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ysean/Documents/FINAL DATA/July 2018 - Juny 2019/"/>
    </mc:Choice>
  </mc:AlternateContent>
  <xr:revisionPtr revIDLastSave="0" documentId="13_ncr:1_{DAEB93D6-61E3-9E4B-8648-69A19A2C766A}" xr6:coauthVersionLast="47" xr6:coauthVersionMax="47" xr10:uidLastSave="{00000000-0000-0000-0000-000000000000}"/>
  <bookViews>
    <workbookView xWindow="4280" yWindow="760" windowWidth="18060" windowHeight="11640" xr2:uid="{00000000-000D-0000-FFFF-FFFF00000000}"/>
  </bookViews>
  <sheets>
    <sheet name="Sheet1" sheetId="1" r:id="rId1"/>
    <sheet name="Screening Crit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1" i="1" l="1"/>
  <c r="Z471" i="1" s="1"/>
  <c r="Y472" i="1"/>
  <c r="Z472" i="1" s="1"/>
  <c r="Y473" i="1"/>
  <c r="Z473" i="1"/>
  <c r="Y474" i="1"/>
  <c r="Z474" i="1"/>
  <c r="Y475" i="1"/>
  <c r="Z475" i="1"/>
  <c r="Y476" i="1"/>
  <c r="Z476" i="1" s="1"/>
  <c r="Y477" i="1"/>
  <c r="Z477" i="1"/>
  <c r="Y478" i="1"/>
  <c r="Z478" i="1"/>
  <c r="Y479" i="1"/>
  <c r="Z479" i="1" s="1"/>
  <c r="Y480" i="1"/>
  <c r="Z480" i="1" s="1"/>
  <c r="Y481" i="1"/>
  <c r="Z481" i="1" s="1"/>
  <c r="Y482" i="1"/>
  <c r="Z482" i="1"/>
  <c r="Y483" i="1"/>
  <c r="Z483" i="1" s="1"/>
  <c r="Y484" i="1"/>
  <c r="Z484" i="1"/>
  <c r="Y485" i="1"/>
  <c r="Z485" i="1"/>
  <c r="Y486" i="1"/>
  <c r="Z486" i="1"/>
  <c r="Y487" i="1"/>
  <c r="Z487" i="1" s="1"/>
  <c r="Y488" i="1"/>
  <c r="Z488" i="1"/>
  <c r="Y489" i="1"/>
  <c r="Z489" i="1"/>
  <c r="Y490" i="1"/>
  <c r="Z490" i="1" s="1"/>
  <c r="Y491" i="1"/>
  <c r="Z491" i="1"/>
  <c r="Y492" i="1"/>
  <c r="Z492" i="1" s="1"/>
  <c r="Y493" i="1"/>
  <c r="Z493" i="1"/>
  <c r="Y494" i="1"/>
  <c r="Z494" i="1" s="1"/>
  <c r="Y495" i="1"/>
  <c r="Z495" i="1" s="1"/>
  <c r="Y496" i="1"/>
  <c r="Z496" i="1"/>
  <c r="Y497" i="1"/>
  <c r="Z497" i="1"/>
  <c r="Y498" i="1"/>
  <c r="Z498" i="1" s="1"/>
  <c r="Y499" i="1"/>
  <c r="Z499" i="1"/>
  <c r="Y500" i="1"/>
  <c r="Z500" i="1"/>
  <c r="Y501" i="1"/>
  <c r="Z501" i="1" s="1"/>
  <c r="Y502" i="1"/>
  <c r="Z502" i="1"/>
  <c r="Y503" i="1"/>
  <c r="Z503" i="1" s="1"/>
  <c r="Y504" i="1"/>
  <c r="Z504" i="1"/>
  <c r="Y505" i="1"/>
  <c r="Z505" i="1" s="1"/>
  <c r="Y506" i="1"/>
  <c r="Z506" i="1" s="1"/>
  <c r="Y507" i="1"/>
  <c r="Z507" i="1"/>
  <c r="Y508" i="1"/>
  <c r="Z508" i="1"/>
  <c r="Y509" i="1"/>
  <c r="Z509" i="1" s="1"/>
  <c r="Y510" i="1"/>
  <c r="Z510" i="1"/>
  <c r="Y511" i="1"/>
  <c r="Z511" i="1"/>
  <c r="Y512" i="1"/>
  <c r="Z512" i="1" s="1"/>
  <c r="Y513" i="1"/>
  <c r="Z513" i="1"/>
  <c r="Y514" i="1"/>
  <c r="Z514" i="1" s="1"/>
  <c r="Y515" i="1"/>
  <c r="Z515" i="1"/>
  <c r="Y516" i="1"/>
  <c r="Z516" i="1" s="1"/>
  <c r="Y517" i="1"/>
  <c r="Z517" i="1"/>
  <c r="Y518" i="1"/>
  <c r="Z518" i="1"/>
  <c r="Y519" i="1"/>
  <c r="Z519" i="1"/>
  <c r="Y520" i="1"/>
  <c r="Z520" i="1" s="1"/>
  <c r="Y521" i="1"/>
  <c r="Z521" i="1"/>
  <c r="Y522" i="1"/>
  <c r="Z522" i="1"/>
  <c r="Y523" i="1"/>
  <c r="Z523" i="1" s="1"/>
  <c r="Y524" i="1"/>
  <c r="Z524" i="1"/>
  <c r="Y525" i="1"/>
  <c r="Z525" i="1" s="1"/>
  <c r="Y526" i="1"/>
  <c r="Z526" i="1"/>
  <c r="Y527" i="1"/>
  <c r="Z527" i="1" s="1"/>
  <c r="Y528" i="1"/>
  <c r="Z528" i="1"/>
  <c r="Y529" i="1"/>
  <c r="Z529" i="1"/>
  <c r="Y530" i="1"/>
  <c r="Z530" i="1"/>
  <c r="Y531" i="1"/>
  <c r="Z531" i="1" s="1"/>
  <c r="Y532" i="1"/>
  <c r="Z532" i="1"/>
  <c r="Y533" i="1"/>
  <c r="Z533" i="1"/>
  <c r="Y534" i="1"/>
  <c r="Z534" i="1" s="1"/>
  <c r="Y535" i="1"/>
  <c r="Z535" i="1"/>
  <c r="Y536" i="1"/>
  <c r="Z536" i="1" s="1"/>
  <c r="Y537" i="1"/>
  <c r="Z537" i="1"/>
  <c r="Y538" i="1"/>
  <c r="Z538" i="1" s="1"/>
  <c r="Y539" i="1"/>
  <c r="Z539" i="1"/>
  <c r="Y540" i="1"/>
  <c r="Z540" i="1"/>
  <c r="Y541" i="1"/>
  <c r="Z541" i="1"/>
  <c r="Y542" i="1"/>
  <c r="Z542" i="1" s="1"/>
  <c r="Y543" i="1"/>
  <c r="Z543" i="1"/>
  <c r="Y544" i="1"/>
  <c r="Z544" i="1"/>
  <c r="Y545" i="1"/>
  <c r="Z545" i="1" s="1"/>
  <c r="Y546" i="1"/>
  <c r="Z546" i="1"/>
  <c r="Y547" i="1"/>
  <c r="Z547" i="1" s="1"/>
  <c r="Y548" i="1"/>
  <c r="Z548" i="1"/>
  <c r="Y549" i="1"/>
  <c r="Z549" i="1" s="1"/>
  <c r="Y550" i="1"/>
  <c r="Z550" i="1"/>
  <c r="Y551" i="1"/>
  <c r="Z551" i="1"/>
  <c r="Y552" i="1"/>
  <c r="Z552" i="1"/>
  <c r="Y553" i="1"/>
  <c r="Z553" i="1" s="1"/>
  <c r="Y554" i="1"/>
  <c r="Z554" i="1"/>
  <c r="Y555" i="1"/>
  <c r="Z555" i="1"/>
  <c r="Y556" i="1"/>
  <c r="Z556" i="1" s="1"/>
  <c r="Y557" i="1"/>
  <c r="Z557" i="1"/>
  <c r="Y558" i="1"/>
  <c r="Z558" i="1" s="1"/>
  <c r="Y559" i="1"/>
  <c r="Z559" i="1"/>
  <c r="Y560" i="1"/>
  <c r="Z560" i="1" s="1"/>
  <c r="Y561" i="1"/>
  <c r="Z561" i="1"/>
  <c r="Y562" i="1"/>
  <c r="Z562" i="1"/>
  <c r="Y563" i="1"/>
  <c r="Z563" i="1"/>
  <c r="Y564" i="1"/>
  <c r="Z564" i="1" s="1"/>
  <c r="Y565" i="1"/>
  <c r="Z565" i="1"/>
  <c r="Y566" i="1"/>
  <c r="Z566" i="1"/>
  <c r="Y567" i="1"/>
  <c r="Z567" i="1" s="1"/>
  <c r="Y568" i="1"/>
  <c r="Z568" i="1"/>
  <c r="Y569" i="1"/>
  <c r="Z569" i="1" s="1"/>
  <c r="Y570" i="1"/>
  <c r="Z570" i="1"/>
  <c r="Y571" i="1"/>
  <c r="Z571" i="1" s="1"/>
  <c r="Y572" i="1"/>
  <c r="Z572" i="1"/>
  <c r="Y573" i="1"/>
  <c r="Z573" i="1"/>
  <c r="Y574" i="1"/>
  <c r="Z574" i="1"/>
  <c r="Y575" i="1"/>
  <c r="Z575" i="1" s="1"/>
  <c r="Y576" i="1"/>
  <c r="Z576" i="1"/>
  <c r="Y577" i="1"/>
  <c r="Z577" i="1"/>
  <c r="Y578" i="1"/>
  <c r="Z578" i="1" s="1"/>
  <c r="Y579" i="1"/>
  <c r="Z579" i="1"/>
  <c r="Y580" i="1"/>
  <c r="Z580" i="1" s="1"/>
  <c r="Y581" i="1"/>
  <c r="Z581" i="1"/>
  <c r="Y582" i="1"/>
  <c r="Z582" i="1" s="1"/>
  <c r="Y583" i="1"/>
  <c r="Z583" i="1"/>
  <c r="Y584" i="1"/>
  <c r="Z584" i="1"/>
  <c r="Y585" i="1"/>
  <c r="Z585" i="1"/>
  <c r="Y586" i="1"/>
  <c r="Z586" i="1" s="1"/>
  <c r="Y587" i="1"/>
  <c r="Z587" i="1"/>
  <c r="Y588" i="1"/>
  <c r="Z588" i="1"/>
  <c r="Y589" i="1"/>
  <c r="Z589" i="1" s="1"/>
  <c r="Y590" i="1"/>
  <c r="Z590" i="1"/>
  <c r="Y591" i="1"/>
  <c r="Z591" i="1" s="1"/>
  <c r="Y592" i="1"/>
  <c r="Z592" i="1"/>
  <c r="Y593" i="1"/>
  <c r="Z593" i="1" s="1"/>
  <c r="Y594" i="1"/>
  <c r="Z594" i="1"/>
  <c r="Y595" i="1"/>
  <c r="Z595" i="1"/>
  <c r="Y596" i="1"/>
  <c r="Z596" i="1"/>
  <c r="Y597" i="1"/>
  <c r="Z597" i="1" s="1"/>
  <c r="Y598" i="1"/>
  <c r="Z598" i="1"/>
  <c r="Y599" i="1"/>
  <c r="Z599" i="1"/>
  <c r="Y600" i="1"/>
  <c r="Z600" i="1" s="1"/>
  <c r="Y601" i="1"/>
  <c r="Z601" i="1"/>
  <c r="Y602" i="1"/>
  <c r="Z602" i="1" s="1"/>
  <c r="Y603" i="1"/>
  <c r="Z603" i="1"/>
  <c r="Y604" i="1"/>
  <c r="Z604" i="1" s="1"/>
  <c r="Y605" i="1"/>
  <c r="Z605" i="1"/>
  <c r="Y606" i="1"/>
  <c r="Z606" i="1"/>
  <c r="Y607" i="1"/>
  <c r="Z607" i="1"/>
  <c r="Y608" i="1"/>
  <c r="Z608" i="1" s="1"/>
  <c r="Y609" i="1"/>
  <c r="Z609" i="1"/>
  <c r="Y610" i="1"/>
  <c r="Z610" i="1"/>
  <c r="Y611" i="1"/>
  <c r="Z611" i="1" s="1"/>
  <c r="Y612" i="1"/>
  <c r="Z612" i="1"/>
  <c r="Y613" i="1"/>
  <c r="Z613" i="1" s="1"/>
  <c r="Y614" i="1"/>
  <c r="Z614" i="1"/>
  <c r="Y615" i="1"/>
  <c r="Z615" i="1" s="1"/>
  <c r="Y616" i="1"/>
  <c r="Z616" i="1"/>
  <c r="Y617" i="1"/>
  <c r="Z617" i="1"/>
  <c r="Y618" i="1"/>
  <c r="Z618" i="1"/>
  <c r="Y619" i="1"/>
  <c r="Z619" i="1" s="1"/>
  <c r="Y620" i="1"/>
  <c r="Z620" i="1"/>
  <c r="Y621" i="1"/>
  <c r="Z621" i="1"/>
  <c r="Y622" i="1"/>
  <c r="Z622" i="1" s="1"/>
  <c r="Y623" i="1"/>
  <c r="Z623" i="1"/>
  <c r="Y624" i="1"/>
  <c r="Z624" i="1" s="1"/>
  <c r="Y625" i="1"/>
  <c r="Z625" i="1"/>
  <c r="Y626" i="1"/>
  <c r="Z626" i="1" s="1"/>
  <c r="Y627" i="1"/>
  <c r="Z627" i="1"/>
  <c r="Y4" i="1"/>
  <c r="Z4" i="1" s="1"/>
  <c r="Y5" i="1"/>
  <c r="Z5" i="1" s="1"/>
  <c r="Y6" i="1"/>
  <c r="Z6" i="1"/>
  <c r="Y7" i="1"/>
  <c r="Z7" i="1" s="1"/>
  <c r="Y8" i="1"/>
  <c r="Z8" i="1" s="1"/>
  <c r="Y9" i="1"/>
  <c r="Z9" i="1"/>
  <c r="Y10" i="1"/>
  <c r="Z10" i="1"/>
  <c r="Y11" i="1"/>
  <c r="Z11" i="1"/>
  <c r="Y12" i="1"/>
  <c r="Z12" i="1"/>
  <c r="Y13" i="1"/>
  <c r="Z13" i="1"/>
  <c r="Y14" i="1"/>
  <c r="Z14" i="1" s="1"/>
  <c r="Y15" i="1"/>
  <c r="Z15" i="1" s="1"/>
  <c r="Y16" i="1"/>
  <c r="Z16" i="1" s="1"/>
  <c r="Y17" i="1"/>
  <c r="Z17" i="1"/>
  <c r="Y18" i="1"/>
  <c r="Z18" i="1" s="1"/>
  <c r="Y19" i="1"/>
  <c r="Z19" i="1" s="1"/>
  <c r="Y20" i="1"/>
  <c r="Z20" i="1"/>
  <c r="Y21" i="1"/>
  <c r="Z21" i="1"/>
  <c r="Y22" i="1"/>
  <c r="Z22" i="1"/>
  <c r="Y23" i="1"/>
  <c r="Z23" i="1"/>
  <c r="Y24" i="1"/>
  <c r="Z24" i="1"/>
  <c r="Y25" i="1"/>
  <c r="Z25" i="1" s="1"/>
  <c r="Y26" i="1"/>
  <c r="Z26" i="1" s="1"/>
  <c r="Y27" i="1"/>
  <c r="Z27" i="1" s="1"/>
  <c r="Y28" i="1"/>
  <c r="Z28" i="1"/>
  <c r="Y29" i="1"/>
  <c r="Z29" i="1" s="1"/>
  <c r="Y30" i="1"/>
  <c r="Z30" i="1" s="1"/>
  <c r="Y31" i="1"/>
  <c r="Z31" i="1"/>
  <c r="Y32" i="1"/>
  <c r="Z32" i="1"/>
  <c r="Y33" i="1"/>
  <c r="Z33" i="1"/>
  <c r="Y34" i="1"/>
  <c r="Z34" i="1"/>
  <c r="Y35" i="1"/>
  <c r="Z35" i="1"/>
  <c r="Y36" i="1"/>
  <c r="Z36" i="1" s="1"/>
  <c r="Y37" i="1"/>
  <c r="Z37" i="1" s="1"/>
  <c r="Y38" i="1"/>
  <c r="Z38" i="1" s="1"/>
  <c r="Y39" i="1"/>
  <c r="Z39" i="1"/>
  <c r="Y40" i="1"/>
  <c r="Z40" i="1" s="1"/>
  <c r="Y41" i="1"/>
  <c r="Z41" i="1" s="1"/>
  <c r="Y42" i="1"/>
  <c r="Z42" i="1"/>
  <c r="Y43" i="1"/>
  <c r="Z43" i="1"/>
  <c r="Y44" i="1"/>
  <c r="Z44" i="1"/>
  <c r="Y45" i="1"/>
  <c r="Z45" i="1"/>
  <c r="Y46" i="1"/>
  <c r="Z46" i="1"/>
  <c r="Y47" i="1"/>
  <c r="Z47" i="1" s="1"/>
  <c r="Y48" i="1"/>
  <c r="Z48" i="1" s="1"/>
  <c r="Y49" i="1"/>
  <c r="Z49" i="1" s="1"/>
  <c r="Y50" i="1"/>
  <c r="Z50" i="1"/>
  <c r="Y51" i="1"/>
  <c r="Z51" i="1" s="1"/>
  <c r="Y52" i="1"/>
  <c r="Z52" i="1" s="1"/>
  <c r="Y53" i="1"/>
  <c r="Z53" i="1"/>
  <c r="Y54" i="1"/>
  <c r="Z54" i="1"/>
  <c r="Y55" i="1"/>
  <c r="Z55" i="1"/>
  <c r="Y56" i="1"/>
  <c r="Z56" i="1"/>
  <c r="Y57" i="1"/>
  <c r="Z57" i="1"/>
  <c r="Y58" i="1"/>
  <c r="Z58" i="1" s="1"/>
  <c r="Y59" i="1"/>
  <c r="Z59" i="1" s="1"/>
  <c r="Y60" i="1"/>
  <c r="Z60" i="1" s="1"/>
  <c r="Y61" i="1"/>
  <c r="Z61" i="1"/>
  <c r="Y62" i="1"/>
  <c r="Z62" i="1" s="1"/>
  <c r="Y63" i="1"/>
  <c r="Z63" i="1" s="1"/>
  <c r="Y64" i="1"/>
  <c r="Z64" i="1"/>
  <c r="Y65" i="1"/>
  <c r="Z65" i="1"/>
  <c r="Y66" i="1"/>
  <c r="Z66" i="1"/>
  <c r="Y67" i="1"/>
  <c r="Z67" i="1"/>
  <c r="Y68" i="1"/>
  <c r="Z68" i="1"/>
  <c r="Y69" i="1"/>
  <c r="Z69" i="1" s="1"/>
  <c r="Y70" i="1"/>
  <c r="Z70" i="1" s="1"/>
  <c r="Y71" i="1"/>
  <c r="Z71" i="1" s="1"/>
  <c r="Y72" i="1"/>
  <c r="Z72" i="1"/>
  <c r="Y73" i="1"/>
  <c r="Z73" i="1" s="1"/>
  <c r="Y74" i="1"/>
  <c r="Z74" i="1" s="1"/>
  <c r="Y75" i="1"/>
  <c r="Z75" i="1"/>
  <c r="Y76" i="1"/>
  <c r="Z76" i="1"/>
  <c r="Y77" i="1"/>
  <c r="Z77" i="1"/>
  <c r="Y78" i="1"/>
  <c r="Z78" i="1"/>
  <c r="Y79" i="1"/>
  <c r="Z79" i="1"/>
  <c r="Y80" i="1"/>
  <c r="Z80" i="1" s="1"/>
  <c r="Y81" i="1"/>
  <c r="Z81" i="1" s="1"/>
  <c r="Y82" i="1"/>
  <c r="Z82" i="1" s="1"/>
  <c r="Y83" i="1"/>
  <c r="Z83" i="1"/>
  <c r="Y84" i="1"/>
  <c r="Z84" i="1" s="1"/>
  <c r="Y85" i="1"/>
  <c r="Z85" i="1" s="1"/>
  <c r="Y86" i="1"/>
  <c r="Z86" i="1"/>
  <c r="Y87" i="1"/>
  <c r="Z87" i="1"/>
  <c r="Y88" i="1"/>
  <c r="Z88" i="1"/>
  <c r="Y89" i="1"/>
  <c r="Z89" i="1"/>
  <c r="Y90" i="1"/>
  <c r="Z90" i="1"/>
  <c r="Y91" i="1"/>
  <c r="Z91" i="1" s="1"/>
  <c r="Y92" i="1"/>
  <c r="Z92" i="1" s="1"/>
  <c r="Y93" i="1"/>
  <c r="Z93" i="1" s="1"/>
  <c r="Y94" i="1"/>
  <c r="Z94" i="1"/>
  <c r="Y95" i="1"/>
  <c r="Z95" i="1" s="1"/>
  <c r="Y96" i="1"/>
  <c r="Z96" i="1" s="1"/>
  <c r="Y97" i="1"/>
  <c r="Z97" i="1"/>
  <c r="Y98" i="1"/>
  <c r="Z98" i="1" s="1"/>
  <c r="Y99" i="1"/>
  <c r="Z99" i="1" s="1"/>
  <c r="Y100" i="1"/>
  <c r="Z100" i="1"/>
  <c r="Y101" i="1"/>
  <c r="Z101" i="1"/>
  <c r="Y102" i="1"/>
  <c r="Z102" i="1" s="1"/>
  <c r="Y103" i="1"/>
  <c r="Z103" i="1" s="1"/>
  <c r="Y104" i="1"/>
  <c r="Z104" i="1" s="1"/>
  <c r="Y105" i="1"/>
  <c r="Z105" i="1"/>
  <c r="Y106" i="1"/>
  <c r="Z106" i="1" s="1"/>
  <c r="Y107" i="1"/>
  <c r="Z107" i="1" s="1"/>
  <c r="Y108" i="1"/>
  <c r="Z108" i="1"/>
  <c r="Y109" i="1"/>
  <c r="Z109" i="1"/>
  <c r="Y110" i="1"/>
  <c r="Z110" i="1"/>
  <c r="Y111" i="1"/>
  <c r="Z111" i="1"/>
  <c r="Y112" i="1"/>
  <c r="Z112" i="1"/>
  <c r="Y113" i="1"/>
  <c r="Z113" i="1" s="1"/>
  <c r="Y114" i="1"/>
  <c r="Z114" i="1" s="1"/>
  <c r="Y115" i="1"/>
  <c r="Z115" i="1" s="1"/>
  <c r="Y116" i="1"/>
  <c r="Z116" i="1"/>
  <c r="Y117" i="1"/>
  <c r="Z117" i="1" s="1"/>
  <c r="Y118" i="1"/>
  <c r="Z118" i="1" s="1"/>
  <c r="Y119" i="1"/>
  <c r="Z119" i="1"/>
  <c r="Y120" i="1"/>
  <c r="Z120" i="1" s="1"/>
  <c r="Y121" i="1"/>
  <c r="Z121" i="1" s="1"/>
  <c r="Y122" i="1"/>
  <c r="Z122" i="1"/>
  <c r="Y123" i="1"/>
  <c r="Z123" i="1"/>
  <c r="Y124" i="1"/>
  <c r="Z124" i="1" s="1"/>
  <c r="Y125" i="1"/>
  <c r="Z125" i="1" s="1"/>
  <c r="Y126" i="1"/>
  <c r="Z126" i="1"/>
  <c r="Y127" i="1"/>
  <c r="Z127" i="1"/>
  <c r="Y128" i="1"/>
  <c r="Z128" i="1" s="1"/>
  <c r="Y129" i="1"/>
  <c r="Z129" i="1" s="1"/>
  <c r="Y130" i="1"/>
  <c r="Z130" i="1"/>
  <c r="Y131" i="1"/>
  <c r="Z131" i="1" s="1"/>
  <c r="Y132" i="1"/>
  <c r="Z132" i="1" s="1"/>
  <c r="Y133" i="1"/>
  <c r="Z133" i="1"/>
  <c r="Y134" i="1"/>
  <c r="Z134" i="1"/>
  <c r="Y135" i="1"/>
  <c r="Z135" i="1" s="1"/>
  <c r="Y136" i="1"/>
  <c r="Z136" i="1" s="1"/>
  <c r="Y137" i="1"/>
  <c r="Z137" i="1" s="1"/>
  <c r="Y138" i="1"/>
  <c r="Z138" i="1"/>
  <c r="Y139" i="1"/>
  <c r="Z139" i="1" s="1"/>
  <c r="Y140" i="1"/>
  <c r="Z140" i="1" s="1"/>
  <c r="Y141" i="1"/>
  <c r="Z141" i="1"/>
  <c r="Y142" i="1"/>
  <c r="Z142" i="1" s="1"/>
  <c r="Y143" i="1"/>
  <c r="Z143" i="1" s="1"/>
  <c r="Y144" i="1"/>
  <c r="Z144" i="1"/>
  <c r="Y145" i="1"/>
  <c r="Z145" i="1"/>
  <c r="Y146" i="1"/>
  <c r="Z146" i="1" s="1"/>
  <c r="Y147" i="1"/>
  <c r="Z147" i="1" s="1"/>
  <c r="Y148" i="1"/>
  <c r="Z148" i="1" s="1"/>
  <c r="Y149" i="1"/>
  <c r="Z149" i="1"/>
  <c r="Y150" i="1"/>
  <c r="Z150" i="1" s="1"/>
  <c r="Y151" i="1"/>
  <c r="Z151" i="1" s="1"/>
  <c r="Y152" i="1"/>
  <c r="Z152" i="1"/>
  <c r="Y153" i="1"/>
  <c r="Z153" i="1" s="1"/>
  <c r="Y154" i="1"/>
  <c r="Z154" i="1" s="1"/>
  <c r="Y155" i="1"/>
  <c r="Z155" i="1"/>
  <c r="Y156" i="1"/>
  <c r="Z156" i="1"/>
  <c r="Y157" i="1"/>
  <c r="Z157" i="1" s="1"/>
  <c r="Y158" i="1"/>
  <c r="Z158" i="1" s="1"/>
  <c r="Y159" i="1"/>
  <c r="Z159" i="1" s="1"/>
  <c r="Y160" i="1"/>
  <c r="Z160" i="1"/>
  <c r="Y161" i="1"/>
  <c r="Z161" i="1" s="1"/>
  <c r="Y162" i="1"/>
  <c r="Z162" i="1" s="1"/>
  <c r="Y163" i="1"/>
  <c r="Z163" i="1"/>
  <c r="Y164" i="1"/>
  <c r="Z164" i="1" s="1"/>
  <c r="Y165" i="1"/>
  <c r="Z165" i="1" s="1"/>
  <c r="Y166" i="1"/>
  <c r="Z166" i="1"/>
  <c r="Y167" i="1"/>
  <c r="Z167" i="1"/>
  <c r="Y168" i="1"/>
  <c r="Z168" i="1" s="1"/>
  <c r="Y169" i="1"/>
  <c r="Z169" i="1" s="1"/>
  <c r="Y170" i="1"/>
  <c r="Z170" i="1" s="1"/>
  <c r="Y171" i="1"/>
  <c r="Z171" i="1"/>
  <c r="Y172" i="1"/>
  <c r="Z172" i="1" s="1"/>
  <c r="Y173" i="1"/>
  <c r="Z173" i="1" s="1"/>
  <c r="Y174" i="1"/>
  <c r="Z174" i="1"/>
  <c r="Y175" i="1"/>
  <c r="Z175" i="1" s="1"/>
  <c r="Y176" i="1"/>
  <c r="Z176" i="1" s="1"/>
  <c r="Y177" i="1"/>
  <c r="Z177" i="1"/>
  <c r="Y178" i="1"/>
  <c r="Z178" i="1"/>
  <c r="Y179" i="1"/>
  <c r="Z179" i="1" s="1"/>
  <c r="Y180" i="1"/>
  <c r="Z180" i="1" s="1"/>
  <c r="Y181" i="1"/>
  <c r="Z181" i="1" s="1"/>
  <c r="Y182" i="1"/>
  <c r="Z182" i="1"/>
  <c r="Y183" i="1"/>
  <c r="Z183" i="1" s="1"/>
  <c r="Y184" i="1"/>
  <c r="Z184" i="1" s="1"/>
  <c r="Y185" i="1"/>
  <c r="Z185" i="1"/>
  <c r="Y186" i="1"/>
  <c r="Z186" i="1" s="1"/>
  <c r="Y187" i="1"/>
  <c r="Z187" i="1" s="1"/>
  <c r="Y188" i="1"/>
  <c r="Z188" i="1"/>
  <c r="Y189" i="1"/>
  <c r="Z189" i="1"/>
  <c r="Y190" i="1"/>
  <c r="Z190" i="1" s="1"/>
  <c r="Y191" i="1"/>
  <c r="Z191" i="1" s="1"/>
  <c r="Y192" i="1"/>
  <c r="Z192" i="1" s="1"/>
  <c r="Y193" i="1"/>
  <c r="Z193" i="1"/>
  <c r="Y194" i="1"/>
  <c r="Z194" i="1" s="1"/>
  <c r="Y195" i="1"/>
  <c r="Z195" i="1" s="1"/>
  <c r="Y196" i="1"/>
  <c r="Z196" i="1"/>
  <c r="Y197" i="1"/>
  <c r="Z197" i="1" s="1"/>
  <c r="Y198" i="1"/>
  <c r="Z198" i="1" s="1"/>
  <c r="Y199" i="1"/>
  <c r="Z199" i="1"/>
  <c r="Y200" i="1"/>
  <c r="Z200" i="1"/>
  <c r="Y201" i="1"/>
  <c r="Z201" i="1" s="1"/>
  <c r="Y202" i="1"/>
  <c r="Z202" i="1" s="1"/>
  <c r="Y203" i="1"/>
  <c r="Z203" i="1" s="1"/>
  <c r="Y204" i="1"/>
  <c r="Z204" i="1"/>
  <c r="Y205" i="1"/>
  <c r="Z205" i="1" s="1"/>
  <c r="Y206" i="1"/>
  <c r="Z206" i="1" s="1"/>
  <c r="Y207" i="1"/>
  <c r="Z207" i="1"/>
  <c r="Y208" i="1"/>
  <c r="Z208" i="1"/>
  <c r="Y209" i="1"/>
  <c r="Z209" i="1" s="1"/>
  <c r="Y210" i="1"/>
  <c r="Z210" i="1"/>
  <c r="Y211" i="1"/>
  <c r="Z211" i="1"/>
  <c r="Y212" i="1"/>
  <c r="Z212" i="1" s="1"/>
  <c r="Y213" i="1"/>
  <c r="Z213" i="1" s="1"/>
  <c r="Y214" i="1"/>
  <c r="Z214" i="1" s="1"/>
  <c r="Y215" i="1"/>
  <c r="Z215" i="1"/>
  <c r="Y216" i="1"/>
  <c r="Z216" i="1" s="1"/>
  <c r="Y217" i="1"/>
  <c r="Z217" i="1" s="1"/>
  <c r="Y218" i="1"/>
  <c r="Z218" i="1"/>
  <c r="Y219" i="1"/>
  <c r="Z219" i="1" s="1"/>
  <c r="Y220" i="1"/>
  <c r="Z220" i="1" s="1"/>
  <c r="Y221" i="1"/>
  <c r="Z221" i="1"/>
  <c r="Y222" i="1"/>
  <c r="Z222" i="1"/>
  <c r="Y223" i="1"/>
  <c r="Z223" i="1" s="1"/>
  <c r="Y224" i="1"/>
  <c r="Z224" i="1" s="1"/>
  <c r="Y225" i="1"/>
  <c r="Z225" i="1"/>
  <c r="Y226" i="1"/>
  <c r="Z226" i="1"/>
  <c r="Y227" i="1"/>
  <c r="Z227" i="1" s="1"/>
  <c r="Y228" i="1"/>
  <c r="Z228" i="1" s="1"/>
  <c r="Y229" i="1"/>
  <c r="Z229" i="1"/>
  <c r="Y230" i="1"/>
  <c r="Z230" i="1" s="1"/>
  <c r="Y231" i="1"/>
  <c r="Z231" i="1" s="1"/>
  <c r="Y232" i="1"/>
  <c r="Z232" i="1"/>
  <c r="Y233" i="1"/>
  <c r="Z233" i="1"/>
  <c r="Y234" i="1"/>
  <c r="Z234" i="1" s="1"/>
  <c r="Y235" i="1"/>
  <c r="Z235" i="1" s="1"/>
  <c r="Y236" i="1"/>
  <c r="Z236" i="1" s="1"/>
  <c r="Y237" i="1"/>
  <c r="Z237" i="1"/>
  <c r="Y238" i="1"/>
  <c r="Z238" i="1" s="1"/>
  <c r="Y239" i="1"/>
  <c r="Z239" i="1" s="1"/>
  <c r="Y240" i="1"/>
  <c r="Z240" i="1"/>
  <c r="Y241" i="1"/>
  <c r="Z241" i="1" s="1"/>
  <c r="Y242" i="1"/>
  <c r="Z242" i="1" s="1"/>
  <c r="Y243" i="1"/>
  <c r="Z243" i="1"/>
  <c r="Y244" i="1"/>
  <c r="Z244" i="1"/>
  <c r="Y245" i="1"/>
  <c r="Z245" i="1" s="1"/>
  <c r="Y246" i="1"/>
  <c r="Z246" i="1" s="1"/>
  <c r="Y247" i="1"/>
  <c r="Z247" i="1" s="1"/>
  <c r="Y248" i="1"/>
  <c r="Z248" i="1"/>
  <c r="Y249" i="1"/>
  <c r="Z249" i="1" s="1"/>
  <c r="Y250" i="1"/>
  <c r="Z250" i="1" s="1"/>
  <c r="Y251" i="1"/>
  <c r="Z251" i="1"/>
  <c r="Y252" i="1"/>
  <c r="Z252" i="1" s="1"/>
  <c r="Y253" i="1"/>
  <c r="Z253" i="1" s="1"/>
  <c r="Y254" i="1"/>
  <c r="Z254" i="1"/>
  <c r="Y255" i="1"/>
  <c r="Z255" i="1"/>
  <c r="Y256" i="1"/>
  <c r="Z256" i="1" s="1"/>
  <c r="Y257" i="1"/>
  <c r="Z257" i="1" s="1"/>
  <c r="Y258" i="1"/>
  <c r="Z258" i="1" s="1"/>
  <c r="Y259" i="1"/>
  <c r="Z259" i="1"/>
  <c r="Y260" i="1"/>
  <c r="Z260" i="1" s="1"/>
  <c r="Y261" i="1"/>
  <c r="Z261" i="1" s="1"/>
  <c r="Y262" i="1"/>
  <c r="Z262" i="1"/>
  <c r="Y263" i="1"/>
  <c r="Z263" i="1" s="1"/>
  <c r="Y264" i="1"/>
  <c r="Z264" i="1" s="1"/>
  <c r="Y265" i="1"/>
  <c r="Z265" i="1"/>
  <c r="Y266" i="1"/>
  <c r="Z266" i="1"/>
  <c r="Y267" i="1"/>
  <c r="Z267" i="1" s="1"/>
  <c r="Y268" i="1"/>
  <c r="Z268" i="1" s="1"/>
  <c r="Y269" i="1"/>
  <c r="Z269" i="1" s="1"/>
  <c r="Y270" i="1"/>
  <c r="Z270" i="1"/>
  <c r="Y271" i="1"/>
  <c r="Z271" i="1" s="1"/>
  <c r="Y272" i="1"/>
  <c r="Z272" i="1" s="1"/>
  <c r="Y273" i="1"/>
  <c r="Z273" i="1"/>
  <c r="Y274" i="1"/>
  <c r="Z274" i="1" s="1"/>
  <c r="Y275" i="1"/>
  <c r="Z275" i="1" s="1"/>
  <c r="Y276" i="1"/>
  <c r="Z276" i="1"/>
  <c r="Y277" i="1"/>
  <c r="Z277" i="1"/>
  <c r="Y278" i="1"/>
  <c r="Z278" i="1" s="1"/>
  <c r="Y279" i="1"/>
  <c r="Z279" i="1" s="1"/>
  <c r="Y280" i="1"/>
  <c r="Z280" i="1" s="1"/>
  <c r="Y281" i="1"/>
  <c r="Z281" i="1"/>
  <c r="Y282" i="1"/>
  <c r="Z282" i="1" s="1"/>
  <c r="Y283" i="1"/>
  <c r="Z283" i="1" s="1"/>
  <c r="Y284" i="1"/>
  <c r="Z284" i="1"/>
  <c r="Y285" i="1"/>
  <c r="Z285" i="1" s="1"/>
  <c r="Y286" i="1"/>
  <c r="Z286" i="1" s="1"/>
  <c r="Y287" i="1"/>
  <c r="Z287" i="1"/>
  <c r="Y288" i="1"/>
  <c r="Z288" i="1"/>
  <c r="Y289" i="1"/>
  <c r="Z289" i="1" s="1"/>
  <c r="Y290" i="1"/>
  <c r="Z290" i="1" s="1"/>
  <c r="Y291" i="1"/>
  <c r="Z291" i="1" s="1"/>
  <c r="Y292" i="1"/>
  <c r="Z292" i="1"/>
  <c r="Y293" i="1"/>
  <c r="Z293" i="1" s="1"/>
  <c r="Y294" i="1"/>
  <c r="Z294" i="1" s="1"/>
  <c r="Y295" i="1"/>
  <c r="Z295" i="1"/>
  <c r="Y296" i="1"/>
  <c r="Z296" i="1" s="1"/>
  <c r="Y297" i="1"/>
  <c r="Z297" i="1" s="1"/>
  <c r="Y298" i="1"/>
  <c r="Z298" i="1"/>
  <c r="Y299" i="1"/>
  <c r="Z299" i="1"/>
  <c r="Y300" i="1"/>
  <c r="Z300" i="1" s="1"/>
  <c r="Y301" i="1"/>
  <c r="Z301" i="1" s="1"/>
  <c r="Y302" i="1"/>
  <c r="Z302" i="1" s="1"/>
  <c r="Y303" i="1"/>
  <c r="Z303" i="1"/>
  <c r="Y304" i="1"/>
  <c r="Z304" i="1" s="1"/>
  <c r="Y305" i="1"/>
  <c r="Z305" i="1" s="1"/>
  <c r="Y306" i="1"/>
  <c r="Z306" i="1"/>
  <c r="Y307" i="1"/>
  <c r="Z307" i="1" s="1"/>
  <c r="Y308" i="1"/>
  <c r="Z308" i="1" s="1"/>
  <c r="Y309" i="1"/>
  <c r="Z309" i="1"/>
  <c r="Y310" i="1"/>
  <c r="Z310" i="1"/>
  <c r="Y311" i="1"/>
  <c r="Z311" i="1" s="1"/>
  <c r="Y312" i="1"/>
  <c r="Z312" i="1" s="1"/>
  <c r="Y313" i="1"/>
  <c r="Z313" i="1" s="1"/>
  <c r="Y314" i="1"/>
  <c r="Z314" i="1"/>
  <c r="Y315" i="1"/>
  <c r="Z315" i="1" s="1"/>
  <c r="Y316" i="1"/>
  <c r="Z316" i="1" s="1"/>
  <c r="Y317" i="1"/>
  <c r="Z317" i="1"/>
  <c r="Y318" i="1"/>
  <c r="Z318" i="1" s="1"/>
  <c r="Y319" i="1"/>
  <c r="Z319" i="1" s="1"/>
  <c r="Y320" i="1"/>
  <c r="Z320" i="1"/>
  <c r="Y321" i="1"/>
  <c r="Z321" i="1"/>
  <c r="Y322" i="1"/>
  <c r="Z322" i="1" s="1"/>
  <c r="Y323" i="1"/>
  <c r="Z323" i="1" s="1"/>
  <c r="Y324" i="1"/>
  <c r="Z324" i="1" s="1"/>
  <c r="Y325" i="1"/>
  <c r="Z325" i="1"/>
  <c r="Y326" i="1"/>
  <c r="Z326" i="1" s="1"/>
  <c r="Y327" i="1"/>
  <c r="Z327" i="1" s="1"/>
  <c r="Y328" i="1"/>
  <c r="Z328" i="1"/>
  <c r="Y329" i="1"/>
  <c r="Z329" i="1" s="1"/>
  <c r="Y330" i="1"/>
  <c r="Z330" i="1" s="1"/>
  <c r="Y331" i="1"/>
  <c r="Z331" i="1"/>
  <c r="Y332" i="1"/>
  <c r="Z332" i="1"/>
  <c r="Y333" i="1"/>
  <c r="Z333" i="1" s="1"/>
  <c r="Y334" i="1"/>
  <c r="Z334" i="1" s="1"/>
  <c r="Y335" i="1"/>
  <c r="Z335" i="1" s="1"/>
  <c r="Y336" i="1"/>
  <c r="Z336" i="1"/>
  <c r="Y337" i="1"/>
  <c r="Z337" i="1" s="1"/>
  <c r="Y338" i="1"/>
  <c r="Z338" i="1" s="1"/>
  <c r="Y339" i="1"/>
  <c r="Z339" i="1"/>
  <c r="Y340" i="1"/>
  <c r="Z340" i="1" s="1"/>
  <c r="Y341" i="1"/>
  <c r="Z341" i="1" s="1"/>
  <c r="Y342" i="1"/>
  <c r="Z342" i="1"/>
  <c r="Y343" i="1"/>
  <c r="Z343" i="1"/>
  <c r="Y344" i="1"/>
  <c r="Z344" i="1" s="1"/>
  <c r="Y345" i="1"/>
  <c r="Z345" i="1" s="1"/>
  <c r="Y346" i="1"/>
  <c r="Z346" i="1" s="1"/>
  <c r="Y347" i="1"/>
  <c r="Z347" i="1"/>
  <c r="Y348" i="1"/>
  <c r="Z348" i="1" s="1"/>
  <c r="Y349" i="1"/>
  <c r="Z349" i="1" s="1"/>
  <c r="Y350" i="1"/>
  <c r="Z350" i="1"/>
  <c r="Y351" i="1"/>
  <c r="Z351" i="1" s="1"/>
  <c r="Y352" i="1"/>
  <c r="Z352" i="1" s="1"/>
  <c r="Y353" i="1"/>
  <c r="Z353" i="1"/>
  <c r="Y354" i="1"/>
  <c r="Z354" i="1"/>
  <c r="Y355" i="1"/>
  <c r="Z355" i="1" s="1"/>
  <c r="Y356" i="1"/>
  <c r="Z356" i="1" s="1"/>
  <c r="Y357" i="1"/>
  <c r="Z357" i="1" s="1"/>
  <c r="Y358" i="1"/>
  <c r="Z358" i="1"/>
  <c r="Y359" i="1"/>
  <c r="Z359" i="1" s="1"/>
  <c r="Y360" i="1"/>
  <c r="Z360" i="1" s="1"/>
  <c r="Y361" i="1"/>
  <c r="Z361" i="1"/>
  <c r="Y362" i="1"/>
  <c r="Z362" i="1" s="1"/>
  <c r="Y363" i="1"/>
  <c r="Z363" i="1" s="1"/>
  <c r="Y364" i="1"/>
  <c r="Z364" i="1"/>
  <c r="Y365" i="1"/>
  <c r="Z365" i="1"/>
  <c r="Y366" i="1"/>
  <c r="Z366" i="1" s="1"/>
  <c r="Y367" i="1"/>
  <c r="Z367" i="1" s="1"/>
  <c r="Y368" i="1"/>
  <c r="Z368" i="1" s="1"/>
  <c r="Y369" i="1"/>
  <c r="Z369" i="1"/>
  <c r="Y370" i="1"/>
  <c r="Z370" i="1" s="1"/>
  <c r="Y371" i="1"/>
  <c r="Z371" i="1" s="1"/>
  <c r="Y372" i="1"/>
  <c r="Z372" i="1"/>
  <c r="Y373" i="1"/>
  <c r="Z373" i="1"/>
  <c r="Y374" i="1"/>
  <c r="Z374" i="1" s="1"/>
  <c r="Y375" i="1"/>
  <c r="Z375" i="1"/>
  <c r="Y376" i="1"/>
  <c r="Z376" i="1"/>
  <c r="Y377" i="1"/>
  <c r="Z377" i="1" s="1"/>
  <c r="Y378" i="1"/>
  <c r="Z378" i="1" s="1"/>
  <c r="Y379" i="1"/>
  <c r="Z379" i="1" s="1"/>
  <c r="Y380" i="1"/>
  <c r="Z380" i="1"/>
  <c r="Y381" i="1"/>
  <c r="Z381" i="1" s="1"/>
  <c r="Y382" i="1"/>
  <c r="Z382" i="1" s="1"/>
  <c r="Y383" i="1"/>
  <c r="Z383" i="1"/>
  <c r="Y384" i="1"/>
  <c r="Z384" i="1"/>
  <c r="Y385" i="1"/>
  <c r="Z385" i="1" s="1"/>
  <c r="Y386" i="1"/>
  <c r="Z386" i="1"/>
  <c r="Y387" i="1"/>
  <c r="Z387" i="1"/>
  <c r="Y388" i="1"/>
  <c r="Z388" i="1" s="1"/>
  <c r="Y389" i="1"/>
  <c r="Z389" i="1" s="1"/>
  <c r="Y390" i="1"/>
  <c r="Z390" i="1" s="1"/>
  <c r="Y391" i="1"/>
  <c r="Z391" i="1"/>
  <c r="Y392" i="1"/>
  <c r="Z392" i="1" s="1"/>
  <c r="Y393" i="1"/>
  <c r="Z393" i="1" s="1"/>
  <c r="Y394" i="1"/>
  <c r="Z394" i="1"/>
  <c r="Y395" i="1"/>
  <c r="Z395" i="1" s="1"/>
  <c r="Y396" i="1"/>
  <c r="Z396" i="1" s="1"/>
  <c r="Y397" i="1"/>
  <c r="Z397" i="1"/>
  <c r="Y398" i="1"/>
  <c r="Z398" i="1"/>
  <c r="Y399" i="1"/>
  <c r="Z399" i="1" s="1"/>
  <c r="Y400" i="1"/>
  <c r="Z400" i="1" s="1"/>
  <c r="Y401" i="1"/>
  <c r="Z401" i="1" s="1"/>
  <c r="Y402" i="1"/>
  <c r="Z402" i="1"/>
  <c r="Y403" i="1"/>
  <c r="Z403" i="1" s="1"/>
  <c r="Y404" i="1"/>
  <c r="Z404" i="1" s="1"/>
  <c r="Y405" i="1"/>
  <c r="Z405" i="1"/>
  <c r="Y406" i="1"/>
  <c r="Z406" i="1" s="1"/>
  <c r="Y407" i="1"/>
  <c r="Z407" i="1" s="1"/>
  <c r="Y408" i="1"/>
  <c r="Z408" i="1"/>
  <c r="Y409" i="1"/>
  <c r="Z409" i="1"/>
  <c r="Y410" i="1"/>
  <c r="Z410" i="1" s="1"/>
  <c r="Y411" i="1"/>
  <c r="Z411" i="1" s="1"/>
  <c r="Y412" i="1"/>
  <c r="Z412" i="1" s="1"/>
  <c r="Y413" i="1"/>
  <c r="Z413" i="1"/>
  <c r="Y414" i="1"/>
  <c r="Z414" i="1" s="1"/>
  <c r="Y415" i="1"/>
  <c r="Z415" i="1" s="1"/>
  <c r="Y416" i="1"/>
  <c r="Z416" i="1"/>
  <c r="Y417" i="1"/>
  <c r="Z417" i="1" s="1"/>
  <c r="Y418" i="1"/>
  <c r="Z418" i="1" s="1"/>
  <c r="Y419" i="1"/>
  <c r="Z419" i="1"/>
  <c r="Y420" i="1"/>
  <c r="Z420" i="1"/>
  <c r="Y421" i="1"/>
  <c r="Z421" i="1" s="1"/>
  <c r="Y422" i="1"/>
  <c r="Z422" i="1" s="1"/>
  <c r="Y423" i="1"/>
  <c r="Z423" i="1" s="1"/>
  <c r="Y424" i="1"/>
  <c r="Z424" i="1"/>
  <c r="Y425" i="1"/>
  <c r="Z425" i="1" s="1"/>
  <c r="Y426" i="1"/>
  <c r="Z426" i="1" s="1"/>
  <c r="Y427" i="1"/>
  <c r="Z427" i="1"/>
  <c r="Y428" i="1"/>
  <c r="Z428" i="1"/>
  <c r="Y429" i="1"/>
  <c r="Z429" i="1" s="1"/>
  <c r="Y430" i="1"/>
  <c r="Z430" i="1"/>
  <c r="Y431" i="1"/>
  <c r="Z431" i="1"/>
  <c r="Y432" i="1"/>
  <c r="Z432" i="1" s="1"/>
  <c r="Y433" i="1"/>
  <c r="Z433" i="1" s="1"/>
  <c r="Y434" i="1"/>
  <c r="Z434" i="1" s="1"/>
  <c r="Y435" i="1"/>
  <c r="Z435" i="1"/>
  <c r="Y436" i="1"/>
  <c r="Z436" i="1" s="1"/>
  <c r="Y437" i="1"/>
  <c r="Z437" i="1" s="1"/>
  <c r="Y438" i="1"/>
  <c r="Z438" i="1"/>
  <c r="Y439" i="1"/>
  <c r="Z439" i="1" s="1"/>
  <c r="Y440" i="1"/>
  <c r="Z440" i="1" s="1"/>
  <c r="Y441" i="1"/>
  <c r="Z441" i="1"/>
  <c r="Y442" i="1"/>
  <c r="Z442" i="1"/>
  <c r="Y443" i="1"/>
  <c r="Z443" i="1" s="1"/>
  <c r="Y444" i="1"/>
  <c r="Z444" i="1" s="1"/>
  <c r="Y445" i="1"/>
  <c r="Z445" i="1" s="1"/>
  <c r="Y446" i="1"/>
  <c r="Z446" i="1"/>
  <c r="Y447" i="1"/>
  <c r="Z447" i="1" s="1"/>
  <c r="Y448" i="1"/>
  <c r="Z448" i="1" s="1"/>
  <c r="Y449" i="1"/>
  <c r="Z449" i="1"/>
  <c r="Y450" i="1"/>
  <c r="Z450" i="1" s="1"/>
  <c r="Y451" i="1"/>
  <c r="Z451" i="1" s="1"/>
  <c r="Y452" i="1"/>
  <c r="Z452" i="1"/>
  <c r="Y453" i="1"/>
  <c r="Z453" i="1"/>
  <c r="Y454" i="1"/>
  <c r="Z454" i="1" s="1"/>
  <c r="Y455" i="1"/>
  <c r="Z455" i="1" s="1"/>
  <c r="Y456" i="1"/>
  <c r="Z456" i="1" s="1"/>
  <c r="Y457" i="1"/>
  <c r="Z457" i="1"/>
  <c r="Y458" i="1"/>
  <c r="Z458" i="1" s="1"/>
  <c r="Y459" i="1"/>
  <c r="Z459" i="1" s="1"/>
  <c r="Y460" i="1"/>
  <c r="Z460" i="1"/>
  <c r="Y461" i="1"/>
  <c r="Z461" i="1" s="1"/>
  <c r="Y462" i="1"/>
  <c r="Z462" i="1" s="1"/>
  <c r="Y463" i="1"/>
  <c r="Z463" i="1"/>
  <c r="Y464" i="1"/>
  <c r="Z464" i="1"/>
  <c r="Y465" i="1"/>
  <c r="Z465" i="1" s="1"/>
  <c r="Y466" i="1"/>
  <c r="Z466" i="1" s="1"/>
  <c r="Y467" i="1"/>
  <c r="Z467" i="1" s="1"/>
  <c r="Y468" i="1"/>
  <c r="Z468" i="1"/>
  <c r="Y469" i="1"/>
  <c r="Z469" i="1" s="1"/>
  <c r="Y470" i="1"/>
  <c r="Z470" i="1" s="1"/>
  <c r="Z3" i="1"/>
  <c r="Y3" i="1"/>
</calcChain>
</file>

<file path=xl/sharedStrings.xml><?xml version="1.0" encoding="utf-8"?>
<sst xmlns="http://schemas.openxmlformats.org/spreadsheetml/2006/main" count="3622" uniqueCount="637">
  <si>
    <t>Perusahaan Perseroan (Persero) PT Telekomunikasi Indonesia Tbk (IDX:TLKM)</t>
  </si>
  <si>
    <t>NA</t>
  </si>
  <si>
    <t>PT ABM Investama Tbk (IDX:ABMM)</t>
  </si>
  <si>
    <t>PT Acset Indonusa Tbk (IDX:ACST)</t>
  </si>
  <si>
    <t>PT Adaro Energy Indonesia Tbk (IDX:ADRO)</t>
  </si>
  <si>
    <t>PT Adhi Karya (Persero) Tbk (IDX:ADHI)</t>
  </si>
  <si>
    <t>PT Adi Sarana Armada Tbk (IDX:ASSA)</t>
  </si>
  <si>
    <t>PT Adira Dinamika Multi Finance Tbk (IDX:ADMF)</t>
  </si>
  <si>
    <t>PT Agung Podomoro Land Tbk (IDX:APLN)</t>
  </si>
  <si>
    <t>PT Agung Semesta Sejahtera Tbk (IDX:TARA)</t>
  </si>
  <si>
    <t>PT Akasha Wira International Tbk (IDX:ADES)</t>
  </si>
  <si>
    <t>PT Akbar Indo Makmur Stimec Tbk (IDX:AIMS)</t>
  </si>
  <si>
    <t>PT AKR Corporindo Tbk (IDX:AKRA)</t>
  </si>
  <si>
    <t>PT Aksara Global Development Tbk (IDX:GAMA)</t>
  </si>
  <si>
    <t>PT Alakasa Industrindo Tbk (IDX:ALKA)</t>
  </si>
  <si>
    <t>PT Alam Sutera Realty Tbk (IDX:ASRI)</t>
  </si>
  <si>
    <t>PT Alkindo Naratama Tbk (IDX:ALDO)</t>
  </si>
  <si>
    <t>PT Allo Bank Indonesia Tbk (IDX:BBHI)</t>
  </si>
  <si>
    <t>PT Alumindo Light Metal Industry Tbk (IDX:ALMI)</t>
  </si>
  <si>
    <t>PT Anabatic Technologies Tbk (IDX:ATIC)</t>
  </si>
  <si>
    <t>PT Ancora Indonesia Resources Tbk (IDX:OKAS)</t>
  </si>
  <si>
    <t>PT Aneka Tambang Tbk (IDX:ANTM)</t>
  </si>
  <si>
    <t>PT Anugerah Kagum Karya Utama Tbk (IDX:AKKU)</t>
  </si>
  <si>
    <t>PT Apexindo Pratama Duta Tbk (IDX:APEX)</t>
  </si>
  <si>
    <t>PT Argha Karya Prima Industry Tbk (IDX:AKPI)</t>
  </si>
  <si>
    <t>PT Argo Pantes Tbk (IDX:ARGO)</t>
  </si>
  <si>
    <t>PT Arita Prima Indonesia Tbk (IDX:APII)</t>
  </si>
  <si>
    <t>PT Arthavest Tbk (IDX:ARTA)</t>
  </si>
  <si>
    <t>PT Arwana Citramulia Tbk (IDX:ARNA)</t>
  </si>
  <si>
    <t>PT Asahimas Flat Glass Tbk (IDX:AMFG)</t>
  </si>
  <si>
    <t>PT Asia Pacific Fibers Tbk (IDX:POLY)</t>
  </si>
  <si>
    <t>PT Asia Pacific Investama Tbk (IDX:MYTX)</t>
  </si>
  <si>
    <t>PT Asiaplast Industries Tbk (IDX:APLI)</t>
  </si>
  <si>
    <t>PT Aspirasi Hidup Indonesia Tbk (IDX:ACES)</t>
  </si>
  <si>
    <t>PT Astra Agro Lestari Tbk (IDX:AALI)</t>
  </si>
  <si>
    <t>PT Astra Graphia Tbk (IDX:ASGR)</t>
  </si>
  <si>
    <t>PT Astra International Tbk (IDX:ASII)</t>
  </si>
  <si>
    <t>PT Astra Otoparts Tbk (IDX:AUTO)</t>
  </si>
  <si>
    <t>PT Astrindo Nusantara Infrastruktur Tbk (IDX:BIPI)</t>
  </si>
  <si>
    <t>PT Asuransi Bina Dana Arta Tbk (IDX:ABDA)</t>
  </si>
  <si>
    <t>PT Asuransi Bintang Tbk (IDX:ASBI)</t>
  </si>
  <si>
    <t>PT Asuransi Dayin Mitra Tbk (IDX:ASDM)</t>
  </si>
  <si>
    <t>PT Asuransi Harta Aman Pratama Tbk (IDX:AHAP)</t>
  </si>
  <si>
    <t>PT Asuransi Jasa Tania Tbk (IDX:ASJT)</t>
  </si>
  <si>
    <t>PT Asuransi Maximus Graha Persada Tbk (IDX:ASMI)</t>
  </si>
  <si>
    <t>PT Asuransi Multi Artha Guna Tbk (IDX:AMAG)</t>
  </si>
  <si>
    <t>PT Asuransi Ramayana Tbk (IDX:ASRM)</t>
  </si>
  <si>
    <t>PT Ateliers Mecaniques D'Indonesie Tbk (IDX:AMIN)</t>
  </si>
  <si>
    <t>PT Atlas Resources Tbk (IDX:ARII)</t>
  </si>
  <si>
    <t>PT Austindo Nusantara Jaya Tbk (IDX:ANJT)</t>
  </si>
  <si>
    <t>PT Bakrie &amp; Brothers Tbk (IDX:BNBR)</t>
  </si>
  <si>
    <t>PT Bakrie Sumatera Plantations Tbk (IDX:UNSP)</t>
  </si>
  <si>
    <t>PT Bakrieland Development Tbk (IDX:ELTY)</t>
  </si>
  <si>
    <t>PT Bali Towerindo Sentra Tbk (IDX:BALI)</t>
  </si>
  <si>
    <t>PT Bank Artha Graha Internasional Tbk (IDX:INPC)</t>
  </si>
  <si>
    <t>PT Bank BTPN Tbk (IDX:BTPN)</t>
  </si>
  <si>
    <t>PT Bank Bumi Arta Tbk (IDX:BNBA)</t>
  </si>
  <si>
    <t>PT Bank Capital Indonesia Tbk (IDX:BACA)</t>
  </si>
  <si>
    <t>PT Bank Central Asia Tbk (IDX:BBCA)</t>
  </si>
  <si>
    <t>PT Bank China Construction Bank Indonesia Tbk (IDX:MCOR)</t>
  </si>
  <si>
    <t>PT Bank CIMB Niaga Tbk (IDX:BNGA)</t>
  </si>
  <si>
    <t>PT Bank Danamon Indonesia Tbk (IDX:BDMN)</t>
  </si>
  <si>
    <t>PT Bank IBK Indonesia Tbk (IDX:AGRS)</t>
  </si>
  <si>
    <t>PT Bank Ina Perdana Tbk (IDX:BINA)</t>
  </si>
  <si>
    <t>PT Bank KB Bukopin Tbk (IDX:BBKP)</t>
  </si>
  <si>
    <t>PT Bank Mandiri (Persero) Tbk (IDX:BMRI)</t>
  </si>
  <si>
    <t>PT Bank Maspion Indonesia Tbk (IDX:BMAS)</t>
  </si>
  <si>
    <t>PT Bank Mayapada Internasional Tbk (IDX:MAYA)</t>
  </si>
  <si>
    <t>PT Bank Maybank Indonesia Tbk (IDX:BNII)</t>
  </si>
  <si>
    <t>PT Bank Mega Tbk (IDX:MEGA)</t>
  </si>
  <si>
    <t>PT Bank Mestika Dharma Tbk (IDX:BBMD)</t>
  </si>
  <si>
    <t>PT Bank MNC Internasional Tbk (IDX:BABP)</t>
  </si>
  <si>
    <t>PT Bank Nationalnobu Tbk (IDX:NOBU)</t>
  </si>
  <si>
    <t>PT Bank Negara Indonesia (Persero) Tbk (IDX:BBNI)</t>
  </si>
  <si>
    <t>PT Bank Neo Commerce Tbk (IDX:BBYB)</t>
  </si>
  <si>
    <t>PT Bank OCBC NISP Tbk (IDX:NISP)</t>
  </si>
  <si>
    <t>PT Bank Oke Indonesia Tbk (IDX:DNAR)</t>
  </si>
  <si>
    <t>PT Bank Pan Indonesia Tbk (IDX:PNBN)</t>
  </si>
  <si>
    <t>PT Bank Panin Dubai Syariah Tbk (IDX:PNBS)</t>
  </si>
  <si>
    <t>PT Bank Pembangunan Daerah Jawa Barat dan Banten Tbk (IDX:BJBR)</t>
  </si>
  <si>
    <t>PT Bank Pembangunan Daerah Jawa Timur Tbk (IDX:BJTM)</t>
  </si>
  <si>
    <t>PT Bank Permata Tbk (IDX:BNLI)</t>
  </si>
  <si>
    <t>PT Bank QNB Indonesia Tbk (IDX:BKSW)</t>
  </si>
  <si>
    <t>PT Bank Rakyat Indonesia (Persero) Tbk (IDX:BBRI)</t>
  </si>
  <si>
    <t>PT Bank Raya Indonesia Tbk (IDX:AGRO)</t>
  </si>
  <si>
    <t>PT Bank Sinarmas Tbk (IDX:BSIM)</t>
  </si>
  <si>
    <t>PT Bank Tabungan Negara (Persero) Tbk (IDX:BBTN)</t>
  </si>
  <si>
    <t>PT Bank Victoria International Tbk (IDX:BVIC)</t>
  </si>
  <si>
    <t>PT Bank Woori Saudara Indonesia 1906 Tbk (IDX:SDRA)</t>
  </si>
  <si>
    <t>PT Baramulti Suksessarana Tbk (IDX:BSSR)</t>
  </si>
  <si>
    <t>PT Barito Pacific Tbk (IDX:BRPT)</t>
  </si>
  <si>
    <t>PT Batavia Prosperindo Internasional Tbk (IDX:BPII)</t>
  </si>
  <si>
    <t>PT Bayan Resources Tbk. (IDX:BYAN)</t>
  </si>
  <si>
    <t>PT Bayu Buana Tbk (IDX:BAYU)</t>
  </si>
  <si>
    <t>PT Bekasi Asri Pemula Tbk (IDX:BAPA)</t>
  </si>
  <si>
    <t>PT Bekasi Fajar Industrial Estate Tbk (IDX:BEST)</t>
  </si>
  <si>
    <t>PT Bentoel Internasional Investama Tbk (IDX:RMBA)</t>
  </si>
  <si>
    <t>PT Berlina Tbk (IDX:BRNA)</t>
  </si>
  <si>
    <t>PT Betonjaya Manunggal Tbk (IDX:BTON)</t>
  </si>
  <si>
    <t>PT BFI Finance Indonesia Tbk (IDX:BFIN)</t>
  </si>
  <si>
    <t>PT Bhuwanatala Indah Permai Tbk (IDX:BIPP)</t>
  </si>
  <si>
    <t>PT Binakarya Jaya Abadi Tbk (IDX:BIKA)</t>
  </si>
  <si>
    <t>PT Bintang Mitra Semestaraya Tbk (IDX:BMSR)</t>
  </si>
  <si>
    <t>PT BISI International Tbk (IDX:BISI)</t>
  </si>
  <si>
    <t>PT Blue Bird Tbk (IDX:BIRD)</t>
  </si>
  <si>
    <t>PT Buana Artha Anugerah Tbk (IDX:STAR)</t>
  </si>
  <si>
    <t>PT Buana Finance Tbk (IDX:BBLD)</t>
  </si>
  <si>
    <t>PT Buana Lintas Lautan Tbk (IDX:BULL)</t>
  </si>
  <si>
    <t>PT Budi Starch &amp; Sweetener Tbk (IDX:BUDI)</t>
  </si>
  <si>
    <t>PT Bukaka Teknik Utama Tbk. (IDX:BUKK)</t>
  </si>
  <si>
    <t>PT Bukit Asam Tbk (IDX:PTBA)</t>
  </si>
  <si>
    <t>PT Bukit Darmo Property Tbk (IDX:BKDP)</t>
  </si>
  <si>
    <t>PT Bukit Uluwatu Villa Tbk (IDX:BUVA)</t>
  </si>
  <si>
    <t>PT Bumi Citra Permai Tbk (IDX:BCIP)</t>
  </si>
  <si>
    <t>PT Bumi Resources Minerals Tbk (IDX:BRMS)</t>
  </si>
  <si>
    <t>PT Bumi Resources Tbk (IDX:BUMI)</t>
  </si>
  <si>
    <t>PT Bumi Serpong Damai Tbk (IDX:BSDE)</t>
  </si>
  <si>
    <t>PT Cahaya Permata Sejahtera Tbk (IDX:UNIT)</t>
  </si>
  <si>
    <t>PT Capitalinc Investment Tbk (IDX:MTFN)</t>
  </si>
  <si>
    <t>PT Capitol Nusantara Indonesia Tbk (IDX:CANI)</t>
  </si>
  <si>
    <t>PT Cardig Aero Services Tbk (IDX:CASS)</t>
  </si>
  <si>
    <t>PT Catur Sentosa Adiprana Tbk (IDX:CSAP)</t>
  </si>
  <si>
    <t>PT Central Omega Resources Tbk (IDX:DKFT)</t>
  </si>
  <si>
    <t>PT Central Proteina Prima Tbk (IDX:CPRO)</t>
  </si>
  <si>
    <t>PT Centratama Telekomunikasi Indonesia Tbk (IDX:CENT)</t>
  </si>
  <si>
    <t>PT Champion Pacific Indonesia Tbk (IDX:IGAR)</t>
  </si>
  <si>
    <t>PT Chandra Asri Pacific Tbk (IDX:TPIA)</t>
  </si>
  <si>
    <t>PT Charoen Pokphand Indonesia Tbk (IDX:CPIN)</t>
  </si>
  <si>
    <t>PT Chitose Internasional Tbk (IDX:CINT)</t>
  </si>
  <si>
    <t>PT Ciputra Development Tbk (IDX:CTRA)</t>
  </si>
  <si>
    <t>PT Cita Mineral Investindo Tbk (IDX:CITA)</t>
  </si>
  <si>
    <t>PT Citatah Tbk (IDX:CTTH)</t>
  </si>
  <si>
    <t>PT Citra Marga Nusaphala Persada Tbk (IDX:CMNP)</t>
  </si>
  <si>
    <t>PT Citra Tubindo Tbk (IDX:CTBN)</t>
  </si>
  <si>
    <t>PT City Retail Developments Tbk (IDX:NIRO)</t>
  </si>
  <si>
    <t>PT Colorpak Indonesia Tbk (IDX:CLPI)</t>
  </si>
  <si>
    <t>PT Cowell Development Tbk (IDX:COWL)</t>
  </si>
  <si>
    <t>PT Danasupra Erapacific Tbk (IDX:DEFI)</t>
  </si>
  <si>
    <t>PT Darma Henwa Tbk (IDX:DEWA)</t>
  </si>
  <si>
    <t>PT Darya-Varia Laboratoria Tbk (IDX:DVLA)</t>
  </si>
  <si>
    <t>PT Delta Djakarta Tbk (IDX:DLTA)</t>
  </si>
  <si>
    <t>PT Delta Dunia Makmur Tbk (IDX:DOID)</t>
  </si>
  <si>
    <t>PT Destinasi Tirta Nusantara Tbk (IDX:PDES)</t>
  </si>
  <si>
    <t>PT Dharma Samudera Fishing Industries Tbk (IDX:DSFI)</t>
  </si>
  <si>
    <t>PT Dharma Satya Nusantara Tbk (IDX:DSNG)</t>
  </si>
  <si>
    <t>PT Dian Swastatika Sentosa Tbk (IDX:DSSA)</t>
  </si>
  <si>
    <t>PT Dosni Roha Indonesia Tbk (IDX:ZBRA)</t>
  </si>
  <si>
    <t>PT Dua Putra Utama Makmur Tbk (IDX:DPUM)</t>
  </si>
  <si>
    <t>PT Duta Anggada Realty Tbk. (IDX:DART)</t>
  </si>
  <si>
    <t>PT Duta Pertiwi Nusantara Tbk (IDX:DPNS)</t>
  </si>
  <si>
    <t>PT Duta Pertiwi Tbk (IDX:DUTI)</t>
  </si>
  <si>
    <t>PT Dyandra Media International Tbk (IDX:DYAN)</t>
  </si>
  <si>
    <t>PT Eagle High Plantations Tbk (IDX:BWPT)</t>
  </si>
  <si>
    <t>PT Eka Sari Lorena Transport Tbk (IDX:LRNA)</t>
  </si>
  <si>
    <t>PT Ekadharma International Tbk (IDX:EKAD)</t>
  </si>
  <si>
    <t>PT Elang Mahkota Teknologi Tbk (IDX:EMTK)</t>
  </si>
  <si>
    <t>PT Electronic City Indonesia Tbk (IDX:ECII)</t>
  </si>
  <si>
    <t>PT Elnusa Tbk (IDX:ELSA)</t>
  </si>
  <si>
    <t>PT Energi Mega Persada Tbk (IDX:ENRG)</t>
  </si>
  <si>
    <t>PT Enseval Putera Megatrading Tbk. (IDX:EPMT)</t>
  </si>
  <si>
    <t>PT Equity Development Investment Tbk (IDX:GSMF)</t>
  </si>
  <si>
    <t>PT Erajaya Swasembada Tbk (IDX:ERAA)</t>
  </si>
  <si>
    <t>PT Eratex Djaja Tbk (IDX:ERTX)</t>
  </si>
  <si>
    <t>PT ESSA Industries Indonesia Tbk. (IDX:ESSA)</t>
  </si>
  <si>
    <t>PT Eterindo Wahanatama Tbk (IDX:ETWA)</t>
  </si>
  <si>
    <t>PT Ever Shine Tex Tbk (IDX:ESTI)</t>
  </si>
  <si>
    <t>PT Exploitasi Energi Indonesia Tbk (IDX:CNKO)</t>
  </si>
  <si>
    <t>PT Express Transindo Utama Tbk (IDX:TAXI)</t>
  </si>
  <si>
    <t>PT Fajar Surya Wisesa Tbk (IDX:FASW)</t>
  </si>
  <si>
    <t>PT Fast Food Indonesia Tbk (IDX:FAST)</t>
  </si>
  <si>
    <t>PT First Media Tbk (IDX:KBLV)</t>
  </si>
  <si>
    <t>PT FKS Food Sejahtera Tbk (IDX:AISA)</t>
  </si>
  <si>
    <t>PT FKS Multi Agro Tbk (IDX:FISH)</t>
  </si>
  <si>
    <t>PT Fortune Indonesia Tbk (IDX:FORU)</t>
  </si>
  <si>
    <t>PT Fortune Mate Indonesia Tbk (IDX:FMII)</t>
  </si>
  <si>
    <t>PT Garda Tujuh Buana Tbk (IDX:GTBO)</t>
  </si>
  <si>
    <t>PT Garuda Metalindo Tbk (IDX:BOLT)</t>
  </si>
  <si>
    <t>PT Gema Grahasarana Tbk (IDX:GEMA)</t>
  </si>
  <si>
    <t>PT Global Mediacom Tbk (IDX:BMTR)</t>
  </si>
  <si>
    <t>PT Globe Kita Terang Tbk (IDX:GLOB)</t>
  </si>
  <si>
    <t>PT Golden Eagle Energy Tbk (IDX:SMMT)</t>
  </si>
  <si>
    <t>PT Golden Energy Mines Tbk (IDX:GEMS)</t>
  </si>
  <si>
    <t>PT Goodyear Indonesia Tbk (IDX:GDYR)</t>
  </si>
  <si>
    <t>PT Gowa Makassar Tourism Development Tbk (IDX:GMTD)</t>
  </si>
  <si>
    <t>PT Gozco Plantations Tbk (IDX:GZCO)</t>
  </si>
  <si>
    <t>PT Graha Layar Prima Tbk (IDX:BLTZ)</t>
  </si>
  <si>
    <t>Pt Grand Kartech Tbk (IDX:KRAH)</t>
  </si>
  <si>
    <t>PT Greenwood Sejahtera Tbk (IDX:GWSA)</t>
  </si>
  <si>
    <t>PT Gudang Garam Tbk (IDX:GGRM)</t>
  </si>
  <si>
    <t>PT Gunawan Dianjaya Steel Tbk (IDX:GDST)</t>
  </si>
  <si>
    <t>PT Hanjaya Mandala Sampoerna Tbk (IDX:HMSP)</t>
  </si>
  <si>
    <t>PT Harum Energy Tbk (IDX:HRUM)</t>
  </si>
  <si>
    <t>PT Hero Supermarket Tbk (IDX:HERO)</t>
  </si>
  <si>
    <t>PT Hexindo Adiperkasa Tbk (IDX:HEXA)</t>
  </si>
  <si>
    <t>PT Himalaya Energi Perkasa Tbk (IDX:HADE)</t>
  </si>
  <si>
    <t>PT Hotel Mandarine Regency Tbk (IDX:HOME)</t>
  </si>
  <si>
    <t>PT Hotel Sahid Jaya International Tbk (IDX:SHID)</t>
  </si>
  <si>
    <t>PT Humpuss Intermoda Transportasi Tbk. (IDX:HITS)</t>
  </si>
  <si>
    <t>PT Impack Pratama Industri Tbk (IDX:IMPC)</t>
  </si>
  <si>
    <t>PT Indah Kiat Pulp &amp; Paper Tbk (IDX:INKP)</t>
  </si>
  <si>
    <t>PT Indal Aluminium Industry Tbk (IDX:INAI)</t>
  </si>
  <si>
    <t>PT Indo Acidatama Tbk (IDX:SRSN)</t>
  </si>
  <si>
    <t>PT Indo Kordsa Tbk (IDX:BRAM)</t>
  </si>
  <si>
    <t>PT Indo Straits Tbk (IDX:PTIS)</t>
  </si>
  <si>
    <t>PT Indo Tambangraya Megah Tbk (IDX:ITMG)</t>
  </si>
  <si>
    <t>PT Indocement Tunggal Prakarsa Tbk (IDX:INTP)</t>
  </si>
  <si>
    <t>PT Indofarma Tbk (IDX:INAF)</t>
  </si>
  <si>
    <t>PT Indofood CBP Sukses Makmur Tbk (IDX:ICBP)</t>
  </si>
  <si>
    <t>PT Indofood Sukses Makmur Tbk (IDX:INDF)</t>
  </si>
  <si>
    <t>PT Indomobil Multi Jasa Tbk (IDX:IMJS)</t>
  </si>
  <si>
    <t>PT Indomobil Sukses Internasional Tbk (IDX:IMAS)</t>
  </si>
  <si>
    <t>PT Indonesia Pondasi Raya Tbk (IDX:IDPR)</t>
  </si>
  <si>
    <t>PT Indonesia Prima Property Tbk (IDX:OMRE)</t>
  </si>
  <si>
    <t>PT Indonesian Paradise Property Tbk (IDX:INPP)</t>
  </si>
  <si>
    <t>PT Indopoly Swakarsa Industry Tbk (IDX:IPOL)</t>
  </si>
  <si>
    <t>PT Indoritel Makmur Internasional Tbk. (IDX:DNET)</t>
  </si>
  <si>
    <t>PT Indosat Ooredoo Hutchison Tbk (IDX:ISAT)</t>
  </si>
  <si>
    <t>PT Indospring Tbk (IDX:INDS)</t>
  </si>
  <si>
    <t>PT Industri Jamu dan Farmasi Sido Muncul Tbk (IDX:SIDO)</t>
  </si>
  <si>
    <t>PT Intan Baru Prana Tbk (IDX:IBFN)</t>
  </si>
  <si>
    <t>PT Intanwijaya Internasional Tbk (IDX:INCI)</t>
  </si>
  <si>
    <t>PT Inter Delta Tbk (IDX:INTD)</t>
  </si>
  <si>
    <t>PT Intermedia Capital Tbk (IDX:MDIA)</t>
  </si>
  <si>
    <t>PT Inti Bangun Sejahtera Tbk (IDX:IBST)</t>
  </si>
  <si>
    <t>PT Intikeramik Alamasri Industri Tbk (IDX:IKAI)</t>
  </si>
  <si>
    <t>PT Intiland Development Tbk (IDX:DILD)</t>
  </si>
  <si>
    <t>PT Intraco Penta Tbk (IDX:INTA)</t>
  </si>
  <si>
    <t>PT Island Concepts Indonesia Tbk (IDX:ICON)</t>
  </si>
  <si>
    <t>PT J Resources Asia Pasifik Tbk (IDX:PSAB)</t>
  </si>
  <si>
    <t>PT Jakarta International Hotels &amp; Development Tbk (IDX:JIHD)</t>
  </si>
  <si>
    <t>PT Jakarta Setiabudi Internasional Tbk (IDX:JSPT)</t>
  </si>
  <si>
    <t>PT Japfa Comfeed Indonesia Tbk (IDX:JPFA)</t>
  </si>
  <si>
    <t>PT Jasa Marga (Persero) Tbk (IDX:JSMR)</t>
  </si>
  <si>
    <t>PT Jasuindo Tiga Perkasa Tbk (IDX:JTPE)</t>
  </si>
  <si>
    <t>PT Jaya Agra Wattie Tbk (IDX:JAWA)</t>
  </si>
  <si>
    <t>PT Jaya Konstruksi Manggala Pratama Tbk (IDX:JKON)</t>
  </si>
  <si>
    <t>PT Jaya Real Property, Tbk. (IDX:JRPT)</t>
  </si>
  <si>
    <t>PT Jembo Cable Company Tbk (IDX:JECC)</t>
  </si>
  <si>
    <t>PT Kabelindo Murni Tbk (IDX:KBLM)</t>
  </si>
  <si>
    <t>PT Kalbe Farma Tbk. (IDX:KLBF)</t>
  </si>
  <si>
    <t>PT Kawasan Industri Jababeka Tbk (IDX:KIJA)</t>
  </si>
  <si>
    <t>PT KDB Tifa Finance Tbk (IDX:TIFA)</t>
  </si>
  <si>
    <t>PT Kedaung Indah Can Tbk (IDX:KICI)</t>
  </si>
  <si>
    <t>PT Kedawung Setia Industrial Tbk (IDX:KDSI)</t>
  </si>
  <si>
    <t>PT Keramika Indonesia Assosiasi Tbk (IDX:KIAS)</t>
  </si>
  <si>
    <t>PT Kimia Farma Tbk (IDX:KAEF)</t>
  </si>
  <si>
    <t>PT Kino Indonesia Tbk (IDX:KINO)</t>
  </si>
  <si>
    <t>PT KMI Wire and Cable Tbk (IDX:KBLI)</t>
  </si>
  <si>
    <t>PT Kobexindo Tractors Tbk (IDX:KOBX)</t>
  </si>
  <si>
    <t>PT Kokoh Inti Arebama Tbk (IDX:KOIN)</t>
  </si>
  <si>
    <t>PT Krakatau Steel (Persero) Tbk (IDX:KRAS)</t>
  </si>
  <si>
    <t>PT Langgeng Makmur Industri Tbk (IDX:LMPI)</t>
  </si>
  <si>
    <t>PT Lautan Luas Tbk (IDX:LTLS)</t>
  </si>
  <si>
    <t>PT Lenox Pasifik Investama Tbk (IDX:LPPS)</t>
  </si>
  <si>
    <t>PT Leyand International Tbk (IDX:LAPD)</t>
  </si>
  <si>
    <t>PT Limas Indonesia Makmur Tbk (IDX:LMAS)</t>
  </si>
  <si>
    <t>PT Link Net Tbk (IDX:LINK)</t>
  </si>
  <si>
    <t>PT Lion Metal Works Tbk (IDX:LION)</t>
  </si>
  <si>
    <t>PT Lionmesh Prima Tbk (IDX:LMSH)</t>
  </si>
  <si>
    <t>PT Lippo Cikarang Tbk (IDX:LPCK)</t>
  </si>
  <si>
    <t>PT Lippo General Insurance Tbk (IDX:LPGI)</t>
  </si>
  <si>
    <t>PT Lippo Karawaci Tbk (IDX:LPKR)</t>
  </si>
  <si>
    <t>PT Logindo Samudramakmur Tbk. (IDX:LEAD)</t>
  </si>
  <si>
    <t>PT Lotte Chemical Titan Tbk (IDX:FPNI)</t>
  </si>
  <si>
    <t>PT Mahaka Media Tbk (IDX:ABBA)</t>
  </si>
  <si>
    <t>PT Malindo Feedmill Tbk (IDX:MAIN)</t>
  </si>
  <si>
    <t>PT Mandala Multifinance Tbk (IDX:MFIN)</t>
  </si>
  <si>
    <t>PT Martina Berto Tbk (IDX:MBTO)</t>
  </si>
  <si>
    <t>PT Mas Murni Indonesia, Tbk (IDX:MAMI)</t>
  </si>
  <si>
    <t>PT Maskapai Reasuransi Indonesia Tbk (IDX:MREI)</t>
  </si>
  <si>
    <t>PT Matahari Department Store Tbk (IDX:LPPF)</t>
  </si>
  <si>
    <t>PT Matahari Putra Prima Tbk (IDX:MPPA)</t>
  </si>
  <si>
    <t>PT Mayora Indah Tbk (IDX:MYOR)</t>
  </si>
  <si>
    <t>PT Medco Energi Internasional Tbk (IDX:MEDC)</t>
  </si>
  <si>
    <t>PT Mega Manunggal Property Tbk (IDX:MMLP)</t>
  </si>
  <si>
    <t>PT Megapolitan Developments Tbk (IDX:EMDE)</t>
  </si>
  <si>
    <t>PT Meratus Jasa Prima Tbk (IDX:KARW)</t>
  </si>
  <si>
    <t>PT Merck Tbk (IDX:MERK)</t>
  </si>
  <si>
    <t>PT Merdeka Copper Gold Tbk (IDX:MDKA)</t>
  </si>
  <si>
    <t>PT Metro Realty Tbk (IDX:MTSM)</t>
  </si>
  <si>
    <t>PT Metrodata Electronics Tbk (IDX:MTDL)</t>
  </si>
  <si>
    <t>PT Metropolitan Kentjana Tbk (IDX:MKPI)</t>
  </si>
  <si>
    <t>PT Metropolitan Land Tbk (IDX:MTLA)</t>
  </si>
  <si>
    <t>PT Midi Utama Indonesia Tbk (IDX:MIDI)</t>
  </si>
  <si>
    <t>PT Millennium Pharmacon International Tbk (IDX:SDPC)</t>
  </si>
  <si>
    <t>PT Mineral Sumberdaya Mandiri Tbk (IDX:AKSI)</t>
  </si>
  <si>
    <t>PT Minna Padi Investama Sekuritas Tbk (IDX:PADI)</t>
  </si>
  <si>
    <t>PT Mitra Energi Persada Tbk (IDX:KOPI)</t>
  </si>
  <si>
    <t>PT Mitra International Resources Tbk (IDX:MIRA)</t>
  </si>
  <si>
    <t>PT Mitra Investindo Tbk (IDX:MITI)</t>
  </si>
  <si>
    <t>PT Mitra Keluarga Karyasehat Tbk (IDX:MIKA)</t>
  </si>
  <si>
    <t>PT Mitra Komunikasi Nusantara Tbk (IDX:MKNT)</t>
  </si>
  <si>
    <t>PT Mitra Pinasthika Mustika Tbk (IDX:MPMX)</t>
  </si>
  <si>
    <t>PT Mitrabahtera Segara Sejati Tbk (IDX:MBSS)</t>
  </si>
  <si>
    <t>PT Mitrabara Adiperdana Tbk (IDX:MBAP)</t>
  </si>
  <si>
    <t>PT Mizuho Leasing Indonesia Tbk (IDX:VRNA)</t>
  </si>
  <si>
    <t>PT MNC Asia Holding Tbk (IDX:BHIT)</t>
  </si>
  <si>
    <t>PT MNC Energy Investments Tbk (IDX:IATA)</t>
  </si>
  <si>
    <t>PT MNC Kapital Indonesia Tbk (IDX:BCAP)</t>
  </si>
  <si>
    <t>PT MNC Land Tbk (IDX:KPIG)</t>
  </si>
  <si>
    <t>PT MNC Sky Vision Tbk (IDX:MSKY)</t>
  </si>
  <si>
    <t>PT Modern Internasional Tbk (IDX:MDRN)</t>
  </si>
  <si>
    <t>PT Modernland Realty Tbk (IDX:MDLN)</t>
  </si>
  <si>
    <t>PT Mulia Industrindo Tbk (IDX:MLIA)</t>
  </si>
  <si>
    <t>PT Multi Agro Gemilang Plantation Tbk (IDX:MAGP)</t>
  </si>
  <si>
    <t>PT Multi Bintang Indonesia Tbk (IDX:MLBI)</t>
  </si>
  <si>
    <t>PT Multi Indocitra Tbk (IDX:MICE)</t>
  </si>
  <si>
    <t>PT Multi Prima Sejahtera Tbk (IDX:LPIN)</t>
  </si>
  <si>
    <t>PT Multifiling Mitra Indonesia Tbk (IDX:MFMI)</t>
  </si>
  <si>
    <t>PT Multipolar Tbk (IDX:MLPL)</t>
  </si>
  <si>
    <t>PT Multipolar Technology Tbk (IDX:MLPT)</t>
  </si>
  <si>
    <t>PT Multistrada Arah Sarana Tbk (IDX:MASA)</t>
  </si>
  <si>
    <t>PT Mustika Ratu Tbk (IDX:MRAT)</t>
  </si>
  <si>
    <t>PT Nippon Indosari Corpindo Tbk (IDX:ROTI)</t>
  </si>
  <si>
    <t>PT Nusa Konstruksi Enjiniring Tbk (IDX:DGIK)</t>
  </si>
  <si>
    <t>PT Nusa Raya Cipta Tbk (IDX:NRCA)</t>
  </si>
  <si>
    <t>PT Nusantara Infrastructure Tbk (IDX:META)</t>
  </si>
  <si>
    <t>PT Omni Inovasi Indonesia Tbk (IDX:TELE)</t>
  </si>
  <si>
    <t>PT Onix Capital Tbk (IDX:OCAP)</t>
  </si>
  <si>
    <t>PT Pabrik Kertas Tjiwi Kimia Tbk (IDX:TKIM)</t>
  </si>
  <si>
    <t>PT Pacific Strategic Financial Tbk (IDX:APIC)</t>
  </si>
  <si>
    <t>PT Pakuwon Jati Tbk (IDX:PWON)</t>
  </si>
  <si>
    <t>PT Pan Brothers Tbk (IDX:PBRX)</t>
  </si>
  <si>
    <t>PT Panca Global Kapital Tbk (IDX:PEGE)</t>
  </si>
  <si>
    <t>PT Panin Financial Tbk (IDX:PNLF)</t>
  </si>
  <si>
    <t>PT Panin Sekuritas Tbk (IDX:PANS)</t>
  </si>
  <si>
    <t>PT Paninvest Tbk (IDX:PNIN)</t>
  </si>
  <si>
    <t>PT Panorama Sentrawisata Tbk (IDX:PANR)</t>
  </si>
  <si>
    <t>PT Pelangi Indah Canindo Tbk (IDX:PICO)</t>
  </si>
  <si>
    <t>PT Pelat Timah Nusantara Tbk (IDX:NIKL)</t>
  </si>
  <si>
    <t>PT Pelayaran Nasional Bina Buana Raya Tbk (IDX:BBRM)</t>
  </si>
  <si>
    <t>PT Pelayaran Nelly Dwi Putri Tbk (IDX:NELY)</t>
  </si>
  <si>
    <t>PT Pembangunan Graha Lestari Indah Tbk (IDX:PGLI)</t>
  </si>
  <si>
    <t>PT Pembangunan Jaya Ancol Tbk (IDX:PJAA)</t>
  </si>
  <si>
    <t>PT Pembangunan Perumahan Properti Tbk (IDX:PPRO)</t>
  </si>
  <si>
    <t>PT Perdana Bangun Pusaka Tbk (IDX:KONI)</t>
  </si>
  <si>
    <t>PT Perdana Gapuraprima Tbk (IDX:GPRA)</t>
  </si>
  <si>
    <t>PT Perdana Karya Perkasa Tbk (IDX:PKPK)</t>
  </si>
  <si>
    <t>PT Perusahaan Gas Negara Tbk (IDX:PGAS)</t>
  </si>
  <si>
    <t>PT Perusahaan Perkebunan London Sumatra Indonesia Tbk (IDX:LSIP)</t>
  </si>
  <si>
    <t>PT Petrosea Tbk (IDX:PTRO)</t>
  </si>
  <si>
    <t>PT Pikko Land Development Tbk (IDX:RODA)</t>
  </si>
  <si>
    <t>PT Pioneerindo Gourmet International Tbk (IDX:PTSP)</t>
  </si>
  <si>
    <t>PT Pool Advista Finance Tbk (IDX:POLA)</t>
  </si>
  <si>
    <t>PT Prasidha Aneka Niaga Tbk (IDX:PSDN)</t>
  </si>
  <si>
    <t>PT Primarindo Asia Infrastructure Tbk. (IDX:BIMA)</t>
  </si>
  <si>
    <t>PT Provident Investasi Bersama Tbk (IDX:PALM)</t>
  </si>
  <si>
    <t>PT Pudjiadi and Sons Tbk (IDX:PNSE)</t>
  </si>
  <si>
    <t>PT Pudjiadi Prestige Tbk (IDX:PUDP)</t>
  </si>
  <si>
    <t>PT Puradelta Lestari Tbk (IDX:DMAS)</t>
  </si>
  <si>
    <t>PT Pyridam Farma Tbk (IDX:PYFA)</t>
  </si>
  <si>
    <t>PT Quantum Clovera Investama Tbk (IDX:KREN)</t>
  </si>
  <si>
    <t>PT Radana Bhaskara Finance Tbk (IDX:HDFA)</t>
  </si>
  <si>
    <t>PT Radiant Utama Interinsco Tbk (IDX:RUIS)</t>
  </si>
  <si>
    <t>PT Ramayana Lestari Sentosa Tbk (IDX:RALS)</t>
  </si>
  <si>
    <t>PT Red Planet Indonesia Tbk (IDX:PSKT)</t>
  </si>
  <si>
    <t>PT Reliance Sekuritas Indonesia Tbk (IDX:RELI)</t>
  </si>
  <si>
    <t>PT Resource Alam Indonesia Tbk (IDX:KKGI)</t>
  </si>
  <si>
    <t>PT Ricky Putra Globalindo Tbk (IDX:RICY)</t>
  </si>
  <si>
    <t>PT Ristia Bintang Mahkotasejati Tbk (IDX:RBMS)</t>
  </si>
  <si>
    <t>PT Roda Vivatex Tbk (IDX:RDTX)</t>
  </si>
  <si>
    <t>PT Rukun Raharja Tbk (IDX:RAJA)</t>
  </si>
  <si>
    <t>PT Salim Ivomas Pratama Tbk (IDX:SIMP)</t>
  </si>
  <si>
    <t>PT Samindo Resources Tbk (IDX:MYOH)</t>
  </si>
  <si>
    <t>PT Sampoerna Agro Tbk (IDX:SGRO)</t>
  </si>
  <si>
    <t>PT Samudera Indonesia Tbk (IDX:SMDR)</t>
  </si>
  <si>
    <t>PT Sarana Meditama Metropolitan Tbk (IDX:SAME)</t>
  </si>
  <si>
    <t>PT Sarana Menara Nusantara Tbk. (IDX:TOWR)</t>
  </si>
  <si>
    <t>PT Saranacentral Bajatama Tbk (IDX:BAJA)</t>
  </si>
  <si>
    <t>PT Saratoga Investama Sedaya Tbk (IDX:SRTG)</t>
  </si>
  <si>
    <t>PT Sat Nusapersada Tbk (IDX:PTSN)</t>
  </si>
  <si>
    <t>PT Sawit Sumbermas Sarana Tbk. (IDX:SSMS)</t>
  </si>
  <si>
    <t>PT Sejahteraraya Anugrahjaya Tbk (IDX:SRAJ)</t>
  </si>
  <si>
    <t>PT Sekar Bumi Tbk (IDX:SKBM)</t>
  </si>
  <si>
    <t>PT Sekar Laut Tbk (IDX:SKLT)</t>
  </si>
  <si>
    <t>PT Selamat Sempurna Tbk (IDX:SMSM)</t>
  </si>
  <si>
    <t>PT Semen Baturaja (Persero) Tbk (IDX:SMBR)</t>
  </si>
  <si>
    <t>PT Semen Indonesia (Persero) Tbk (IDX:SMGR)</t>
  </si>
  <si>
    <t>PT Sentul City Tbk (IDX:BKSL)</t>
  </si>
  <si>
    <t>PT Sepatu Bata Tbk. (IDX:BATA)</t>
  </si>
  <si>
    <t>PT Siantar Top Tbk (IDX:STTP)</t>
  </si>
  <si>
    <t>PT Sidomulyo Selaras Tbk (IDX:SDMU)</t>
  </si>
  <si>
    <t>PT Siloam International Hospitals Tbk (IDX:SILO)</t>
  </si>
  <si>
    <t>PT Sinar Mas Agro Resources and Technology Tbk (IDX:SMAR)</t>
  </si>
  <si>
    <t>PT Sinar Mas Multiartha Tbk (IDX:SMMA)</t>
  </si>
  <si>
    <t>PT Siwani Makmur Tbk (IDX:SIMA)</t>
  </si>
  <si>
    <t>PT SLJ Global Tbk (IDX:SULI)</t>
  </si>
  <si>
    <t>PT Smartfren Telecom Tbk (IDX:FREN)</t>
  </si>
  <si>
    <t>PT Soechi Lines Tbk (IDX:SOCI)</t>
  </si>
  <si>
    <t>PT Solusi Bangun Indonesia Tbk (IDX:SMCB)</t>
  </si>
  <si>
    <t>PT Solusi Tunas Pratama Tbk (IDX:SUPR)</t>
  </si>
  <si>
    <t>PT Sona Topas Tourism Industry Tbk (IDX:SONA)</t>
  </si>
  <si>
    <t>PT Sreeya Sewu Indonesia Tbk (IDX:SIPD)</t>
  </si>
  <si>
    <t>PT Sri Rejeki Isman Tbk (IDX:SRIL)</t>
  </si>
  <si>
    <t>PT Star Pacific Tbk (IDX:LPLI)</t>
  </si>
  <si>
    <t>PT Steady Safe Tbk (IDX:SAFE)</t>
  </si>
  <si>
    <t>PT Steel Pipe Industry of Indonesia Tbk (IDX:ISSP)</t>
  </si>
  <si>
    <t>PT Sumber Alfaria Trijaya Tbk (IDX:AMRT)</t>
  </si>
  <si>
    <t>PT Sumber Energi Andalan Tbk (IDX:ITMA)</t>
  </si>
  <si>
    <t>PT Sumi Indo Kabel Tbk (IDX:IKBI)</t>
  </si>
  <si>
    <t>PT Summarecon Agung Tbk (IDX:SMRA)</t>
  </si>
  <si>
    <t>PT Sunson Textile Manufacturer Tbk (IDX:SSTM)</t>
  </si>
  <si>
    <t>PT Suparma Tbk (IDX:SPMA)</t>
  </si>
  <si>
    <t>PT Supra Boga Lestari Tbk (IDX:RANC)</t>
  </si>
  <si>
    <t>PT Supreme Cable Manufacturing &amp; Commerce Tbk (IDX:SCCO)</t>
  </si>
  <si>
    <t>PT Surya Citra Media Tbk (IDX:SCMA)</t>
  </si>
  <si>
    <t>PT Surya Semesta Internusa Tbk (IDX:SSIA)</t>
  </si>
  <si>
    <t>PT Surya Toto Indonesia Tbk (IDX:TOTO)</t>
  </si>
  <si>
    <t>PT Suryamas Dutamakmur Tbk (IDX:SMDM)</t>
  </si>
  <si>
    <t>PT Tanah Laut Tbk (IDX:INDX)</t>
  </si>
  <si>
    <t>PT TBS Energi Utama Tbk (IDX:TOBA)</t>
  </si>
  <si>
    <t>PT Temas Tbk. (IDX:TMAS)</t>
  </si>
  <si>
    <t>PT Tembaga Mulia Semanan Tbk (IDX:TBMS)</t>
  </si>
  <si>
    <t>PT Tempo Inti Media Tbk (IDX:TMPO)</t>
  </si>
  <si>
    <t>PT Tempo Scan Pacific Tbk (IDX:TSPC)</t>
  </si>
  <si>
    <t>PT Tifico Fiber Indonesia Tbk (IDX:TFCO)</t>
  </si>
  <si>
    <t>PT Tigaraksa Satria Tbk (IDX:TGKA)</t>
  </si>
  <si>
    <t>PT TIMAH Tbk (IDX:TINS)</t>
  </si>
  <si>
    <t>PT Tira Austenite Tbk (IDX:TIRA)</t>
  </si>
  <si>
    <t>PT Tirta Mahakam Resources Tbk (IDX:TIRT)</t>
  </si>
  <si>
    <t>PT Toba Pulp Lestari Tbk (IDX:INRU)</t>
  </si>
  <si>
    <t>PT Total Bangun Persada Tbk (IDX:TOTL)</t>
  </si>
  <si>
    <t>PT Tower Bersama Infrastructure Tbk (IDX:TBIG)</t>
  </si>
  <si>
    <t>PT Trans Power Marine Tbk (IDX:TPMA)</t>
  </si>
  <si>
    <t>PT Tri Banyan Tirta Tbk (IDX:ALTO)</t>
  </si>
  <si>
    <t>PT Trias Sentosa Tbk (IDX:TRST)</t>
  </si>
  <si>
    <t>PT Trimegah Sekuritas Indonesia Tbk (IDX:TRIM)</t>
  </si>
  <si>
    <t>PT Trisula International Tbk (IDX:TRIS)</t>
  </si>
  <si>
    <t>PT Trust Finance Indonesia Tbk (IDX:TRUS)</t>
  </si>
  <si>
    <t>PT Tunas Alfin Tbk (IDX:TALF)</t>
  </si>
  <si>
    <t>PT Tunas Baru Lampung Tbk (IDX:TBLA)</t>
  </si>
  <si>
    <t>PT Tunas Ridean Tbk (IDX:TURI)</t>
  </si>
  <si>
    <t>PT Ultrajaya Milk Industry &amp; Trading Company Tbk (IDX:ULTJ)</t>
  </si>
  <si>
    <t>PT Unggul Indah Cahaya Tbk (IDX:UNIC)</t>
  </si>
  <si>
    <t>PT Unilever Indonesia Tbk (IDX:UNVR)</t>
  </si>
  <si>
    <t>PT United Tractors Tbk (IDX:UNTR)</t>
  </si>
  <si>
    <t>PT Vale Indonesia Tbk (IDX:INCO)</t>
  </si>
  <si>
    <t>PT Victoria Insurance Tbk (IDX:VINS)</t>
  </si>
  <si>
    <t>PT Victoria Investama Tbk (IDX:VICO)</t>
  </si>
  <si>
    <t>PT Visi Media Asia Tbk (IDX:VIVA)</t>
  </si>
  <si>
    <t>PT Visi Telekomunikasi Infrastruktur Tbk (IDX:GOLD)</t>
  </si>
  <si>
    <t>PT Voksel Electric Tbk (IDX:VOKS)</t>
  </si>
  <si>
    <t>PT Wahana Ottomitra Multiartha Tbk (IDX:WOMF)</t>
  </si>
  <si>
    <t>PT Wahana Pronatural Tbk (IDX:WAPO)</t>
  </si>
  <si>
    <t>PT Waskita Karya (Persero) Tbk (IDX:WSKT)</t>
  </si>
  <si>
    <t>PT WEHA Transportasi Indonesia Tbk (IDX:WEHA)</t>
  </si>
  <si>
    <t>Pt Wicaksana Overseas International Tbk (IDX:WICO)</t>
  </si>
  <si>
    <t>PT Wijaya Karya (Persero) Tbk (IDX:WIKA)</t>
  </si>
  <si>
    <t>PT Wijaya Karya Beton Tbk (IDX:WTON)</t>
  </si>
  <si>
    <t>PT Wilmar Cahaya Indonesia Tbk. (IDX:CEKA)</t>
  </si>
  <si>
    <t>PT Wintermar Offshore Marine Tbk (IDX:WINS)</t>
  </si>
  <si>
    <t>PT Wismilak Inti Makmur Tbk (IDX:WIIM)</t>
  </si>
  <si>
    <t>PT Woori Finance Indonesia Tbk (IDX:BPFI)</t>
  </si>
  <si>
    <t>PT XL Axiata Tbk (IDX:EXCL)</t>
  </si>
  <si>
    <t>PT Yanaprima Hastapersada Tbk (IDX:YPAS)</t>
  </si>
  <si>
    <t>PT Yulie Sekuritas Indonesia Tbk (IDX:YULE)</t>
  </si>
  <si>
    <t>PT. Bank Pembangunan Daerah Banten, Tbk (IDX:BEKS)</t>
  </si>
  <si>
    <t>PT. Clipan Finance Indonesia Tbk (IDX:CFIN)</t>
  </si>
  <si>
    <t>PT. Gajah Tunggal Tbk (IDX:GJTL)</t>
  </si>
  <si>
    <t>PT. Garuda Indonesia (Persero) Tbk (IDX:GIAA)</t>
  </si>
  <si>
    <t>PT. Indika Energy Tbk (IDX:INDY)</t>
  </si>
  <si>
    <t>PT. Indo-Rama Synthetics Tbk (IDX:INDR)</t>
  </si>
  <si>
    <t>PT. Mandom Indonesia Tbk (IDX:TCID)</t>
  </si>
  <si>
    <t>PT. Media Nusantara Citra Tbk (IDX:MNCN)</t>
  </si>
  <si>
    <t>PT. Mitra Adiperkasa Tbk (IDX:MAPI)</t>
  </si>
  <si>
    <t>PT. Polychem Indonesia Tbk (IDX:ADMG)</t>
  </si>
  <si>
    <t>PT. Prima Alloy Steel Universal Tbk (IDX:PRAS)</t>
  </si>
  <si>
    <t>PT. Ratu Prabu Energi, Tbk (IDX:ARTI)</t>
  </si>
  <si>
    <t>PT. Saraswati Griya Lestari Tbk (IDX:HOTL)</t>
  </si>
  <si>
    <t>Companies: New Screen</t>
  </si>
  <si>
    <t xml:space="preserve">Screening Criteria: </t>
  </si>
  <si>
    <t>1                 Add Companies: "(IDX:PNBN) PT Bank Pan Indonesia Tbk","(IDX:TLKM) Perusahaan Perseroan (Persero) PT Telekomunikasi Indonesia Tbk","(IDX:ABMM) PT ABM Investama Tbk","(IDX:ACES) PT Aspirasi Hidup Indonesia Tbk","(IDX:ACST) PT Acset Indonusa Tbk","(IDX:ADRO) PT Adaro Energy Indonesia Tbk","(IDX:ADHI) PT Adhi Karya (Persero) Tbk","(IDX:ASSA) PT Adi Sarana Armada Tbk","(IDX:ADMF) PT Adira Dinamika Multi Finance Tbk","(IDX:APLN) PT Agung Podomoro Land Tbk","(IDX:TARA) PT Agung Semesta Sejahtera Tbk","(IDX:ADES) PT Akasha Wira International Tbk","(IDX:AIMS) PT Akbar Indo Makmur Stimec Tbk","(IDX:AKRA) PT AKR Corporindo Tbk","(IDX:GAMA) PT Aksara Global Development Tbk","(IDX:ALKA) PT Alakasa Industrindo Tbk","(IDX:ASRI) PT Alam Sutera Realty Tbk","(IDX:ALDO) PT Alkindo Naratama Tbk","(IDX:ALMI) PT Alumindo Light Metal Industry Tbk","(IDX:OKAS) PT Ancora Indonesia Resources Tbk","(IDX:ANTM) PT Aneka Tambang Tbk","(IDX:AKKU) PT Anugerah Kagum Karya Utama Tbk","(IDX:APEX) PT Apexindo Pratama Duta Tbk","(IDX:AKPI) PT Argha Karya Prima Industry Tbk","(IDX:ARGO) PT Argo Pantes Tbk","(IDX:APII) PT Arita Prima Indonesia Tbk","(IDX:ARTA) PT Arthavest Tbk","(IDX:ARNA) PT Arwana Citramulia Tbk","(IDX:AMFG) PT Asahimas Flat Glass Tbk","(IDX:POLY) PT Asia Pacific Fibers Tbk","(IDX:MYTX) PT Asia Pacific Investama Tbk","(IDX:APLI) PT Asiaplast Industries Tbk","(IDX:AALI) PT Astra Agro Lestari Tbk","(IDX:ASGR) PT Astra Graphia Tbk","(IDX:ASII) PT Astra International Tbk","(IDX:AUTO) PT Astra Otoparts Tbk","(IDX:BIPI) PT Astrindo Nusantara Infrastruktur Tbk","(IDX:ABDA) PT Asuransi Bina Dana Arta Tbk","(IDX:ASBI) PT Asuransi Bintang Tbk","(IDX:ASDM) PT Asuransi Dayin Mitra Tbk","(IDX:AHAP) PT Asuransi Harta Aman Pratama Tbk","(IDX:ASJT) PT Asuransi Jasa Tania Tbk","(IDX:ASMI) PT Asuransi Maximus Graha Persada Tbk","(IDX:AMAG) PT Asuransi Multi Artha Guna Tbk","(IDX:ASRM) PT Asuransi Ramayana Tbk","(IDX:ARII) PT Atlas Resources Tbk","(IDX:ANJT) PT Austindo Nusantara Jaya Tbk","(IDX:BNBR) PT Bakrie &amp; Brothers Tbk","(IDX:UNSP) PT Bakrie Sumatera Plantations Tbk","(IDX:ELTY) PT Bakrieland Development Tbk","(IDX:BALI) PT Bali Towerindo Sentra Tbk","(IDX:INPC) PT Bank Artha Graha Internasional Tbk","(IDX:BTPN) PT Bank BTPN Tbk","(IDX:BNBA) PT Bank Bumi Arta Tbk","(IDX:BACA) PT Bank Capital Indonesia Tbk","(IDX:BBCA) PT Bank Central Asia Tbk","(IDX:MCOR) PT Bank China Construction Bank Indonesia Tbk","(IDX:BNGA) PT Bank CIMB Niaga Tbk","(IDX:BDMN) PT Bank Danamon Indonesia Tbk","(IDX:AGRS) PT Bank IBK Indonesia Tbk","(IDX:BINA) PT Bank Ina Perdana Tbk","(IDX:BBKP) PT Bank KB Bukopin Tbk","(IDX:BMRI) PT Bank Mandiri (Persero) Tbk","(IDX:BMAS) PT Bank Maspion Indonesia Tbk","(IDX:MAYA) PT Bank Mayapada Internasional Tbk","(IDX:BNII) PT Bank Maybank Indonesia Tbk","(IDX:MEGA) PT Bank Mega Tbk","(IDX:BBMD) PT Bank Mestika Dharma Tbk","(IDX:BABP) PT Bank MNC Internasional Tbk","(IDX:NOBU) PT Bank Nationalnobu Tbk","(IDX:BBNI) PT Bank Negara Indonesia (Persero) Tbk","(IDX:BBYB) PT Bank Neo Commerce Tbk","(IDX:NISP) PT Bank OCBC NISP Tbk","(IDX:DNAR) PT Bank Oke Indonesia Tbk","(IDX:PNBS) PT Bank Panin Dubai Syariah Tbk","(IDX:BJBR) PT Bank Pembangunan Daerah Jawa Barat dan Banten Tbk","(IDX:BJTM) PT Bank Pembangunan Daerah Jawa Timur Tbk","(IDX:BNLI) PT Bank Permata Tbk","(IDX:BKSW) PT Bank QNB Indonesia Tbk","(IDX:BBRI) PT Bank Rakyat Indonesia (Persero) Tbk","(IDX:AGRO) PT Bank Raya Indonesia Tbk","(IDX:BSIM) PT Bank Sinarmas Tbk","(IDX:BBTN) PT Bank Tabungan Negara (Persero) Tbk","(IDX:BVIC) PT Bank Victoria International Tbk","(IDX:SDRA) PT Bank Woori Saudara Indonesia 1906 Tbk","(IDX:BSSR) PT Baramulti Suksessarana Tbk","(IDX:BRPT) PT Barito Pacific Tbk","(IDX:BPFI) PT Woori Finance Indonesia Tbk","(IDX:BPII) PT Batavia Prosperindo Internasional Tbk","(IDX:BYAN) PT Bayan Resources Tbk.","(IDX:BAYU) PT Bayu Buana Tbk","(IDX:BAPA) PT Bekasi Asri Pemula Tbk","(IDX:BEST) PT Bekasi Fajar Industrial Estate Tbk","PT Bentoel Internasional Investama Tbk","(IDX:BRNA) PT Berlina Tbk","(IDX:BTON) PT Betonjaya Manunggal Tbk","(IDX:BFIN) PT BFI Finance Indonesia Tbk","(IDX:BIPP) PT Bhuwanatala Indah Permai Tbk","(IDX:BMSR) PT Bintang Mitra Semestaraya Tbk","(IDX:BISI) PT BISI International Tbk","(IDX:BIRD) PT Blue Bird Tbk","(IDX:STAR) PT Buana Artha Anugerah Tbk","(IDX:BBLD) PT Buana Finance Tbk","(IDX:BULL) PT Buana Lintas Lautan Tbk","(IDX:BUDI) PT Budi Starch &amp; Sweetener Tbk","(IDX:BUKK) PT Bukaka Teknik Utama Tbk.","(IDX:PTBA) PT Bukit Asam Tbk","(IDX:BKDP) PT Bukit Darmo Property Tbk","(IDX:BUVA) PT Bukit Uluwatu Villa Tbk","(IDX:BCIP) PT Bumi Citra Permai Tbk","(IDX:BRMS) PT Bumi Resources Minerals Tbk","(IDX:BUMI) PT Bumi Resources Tbk","(IDX:BSDE) PT Bumi Serpong Damai Tbk","(IDX:MTFN) PT Capitalinc Investment Tbk","(IDX:CANI) PT Capitol Nusantara Indonesia Tbk","(IDX:CASS) PT Cardig Aero Services Tbk","(IDX:CSAP) PT Catur Sentosa Adiprana Tbk","(IDX:DKFT) PT Central Omega Resources Tbk","(IDX:CPRO) PT Central Proteina Prima Tbk","(IDX:CENT) PT Centratama Telekomunikasi Indonesia Tbk","(IDX:IGAR) PT Champion Pacific Indonesia Tbk","(IDX:CPIN) PT Charoen Pokphand Indonesia Tbk","(IDX:CINT) PT Chitose Internasional Tbk","(IDX:CTRA) PT Ciputra Development Tbk","(IDX:CITA) PT Cita Mineral Investindo Tbk","(IDX:CTTH) PT Citatah Tbk","(IDX:CMNP) PT Citra Marga Nusaphala Persada Tbk","(IDX:CTBN) PT Citra Tubindo Tbk","(IDX:NIRO) PT City Retail Developments Tbk","(IDX:CLPI) PT Colorpak Indonesia Tbk","PT Cowell Development Tbk","(IDX:DEFI) PT Danasupra Erapacific Tbk","(IDX:DEWA) PT Darma Henwa Tbk","(IDX:DVLA) PT Darya-Varia Laboratoria Tbk","(IDX:DLTA) PT Delta Djakarta Tbk","(IDX:DOID) PT Delta Dunia Makmur Tbk","(IDX:PDES) PT Destinasi Tirta Nusantara Tbk","(IDX:DSFI) PT Dharma Samudera Fishing Industries Tbk","(IDX:DSNG) PT Dharma Satya Nusantara Tbk","(IDX:DSSA) PT Dian Swastatika Sentosa Tbk","(IDX:ZBRA) PT Dosni Roha Indonesia Tbk","(IDX:DART) PT Duta Anggada Realty Tbk.","(IDX:DPNS) PT Duta Pertiwi Nusantara Tbk","(IDX:DUTI) PT Duta Pertiwi Tbk","(IDX:DYAN) PT Dyandra Media International Tbk","(IDX:BWPT) PT Eagle High Plantations Tbk","(IDX:LRNA) PT Eka Sari Lorena Transport Tbk","(IDX:EKAD) PT Ekadharma International Tbk","(IDX:EMTK) PT Elang Mahkota Teknologi Tbk","(IDX:ECII) PT Electronic City Indonesia Tbk","(IDX:ELSA) PT Elnusa Tbk","(IDX:ENRG) PT Energi Mega Persada Tbk","(IDX:EPMT) PT Enseval Putera Megatrading Tbk.","(IDX:GSMF) PT Equity Development Investment Tbk","(IDX:ERAA) PT Erajaya Swasembada Tbk","(IDX:ERTX) PT Eratex Djaja Tbk","(IDX:ETWA) PT Eterindo Wahanatama Tbk","(IDX:ESTI) PT Ever Shine Tex Tbk","(IDX:CNKO) PT Exploitasi Energi Indonesia Tbk","(IDX:TAXI) PT Express Transindo Utama Tbk","(IDX:FASW) PT Fajar Surya Wisesa Tbk","(IDX:FAST) PT Fast Food Indonesia Tbk","(IDX:KBLV) PT First Media Tbk","(IDX:AISA) PT FKS Food Sejahtera Tbk","(IDX:FISH) PT FKS Multi Agro Tbk","(IDX:FORU) PT Fortune Indonesia Tbk","(IDX:FMII) PT Fortune Mate Indonesia Tbk","(IDX:GTBO) PT Garda Tujuh Buana Tbk","(IDX:GEMA) PT Gema Grahasarana Tbk","(IDX:BMTR) PT Global Mediacom Tbk","(IDX:GLOB) PT Globe Kita Terang Tbk","(IDX:SMMT) PT Golden Eagle Energy Tbk","(IDX:GEMS) PT Golden Energy Mines Tbk","(IDX:GDYR) PT Goodyear Indonesia Tbk","(IDX:GMTD) PT Gowa Makassar Tourism Development Tbk","(IDX:GZCO) PT Gozco Plantations Tbk","(IDX:BLTZ) PT Graha Layar Prima Tbk","Pt Grand Kartech Tbk","(IDX:GWSA) PT Greenwood Sejahtera Tbk","(IDX:GGRM) PT Gudang Garam Tbk","(IDX:GDST) PT Gunawan Dianjaya Steel Tbk","(IDX:HMSP) PT Hanjaya Mandala Sampoerna Tbk","(IDX:HRUM) PT Harum Energy Tbk","(IDX:HERO) PT Hero Supermarket Tbk","(IDX:HEXA) PT Hexindo Adiperkasa Tbk","(IDX:HADE) PT Himalaya Energi Perkasa Tbk","PT Hotel Mandarine Regency Tbk","(IDX:SHID) PT Hotel Sahid Jaya International Tbk","(IDX:HITS) PT Humpuss Intermoda Transportasi Tbk.","(IDX:KARW) PT Meratus Jasa Prima Tbk","(IDX:IMPC) PT Impack Pratama Industri Tbk","(IDX:INKP) PT Indah Kiat Pulp &amp; Paper Tbk","(IDX:INAI) PT Indal Aluminium Industry Tbk","(IDX:SRSN) PT Indo Acidatama Tbk","(IDX:BRAM) PT Indo Kordsa Tbk","(IDX:PTIS) PT Indo Straits Tbk","(IDX:ITMG) PT Indo Tambangraya Megah Tbk","(IDX:INTP) PT Indocement Tunggal Prakarsa Tbk","(IDX:INAF) PT Indofarma Tbk","(IDX:ICBP) PT Indofood CBP Sukses Makmur Tbk","(IDX:INDF) PT Indofood Sukses Makmur Tbk","(IDX:IMJS) PT Indomobil Multi Jasa Tbk","(IDX:IMAS) PT Indomobil Sukses Internasional Tbk","(IDX:OMRE) PT Indonesia Prima Property Tbk","(IDX:INPP) PT Indonesian Paradise Property Tbk","(IDX:IPOL) PT Indopoly Swakarsa Industry Tbk","(IDX:DNET) PT Indoritel Makmur Internasional Tbk.","(IDX:ISAT) PT Indosat Ooredoo Hutchison Tbk","(IDX:INDS) PT Indospring Tbk","(IDX:SIDO) PT Industri Jamu dan Farmasi Sido Muncul Tbk","(IDX:IBFN) PT Intan Baru Prana Tbk","(IDX:INCI) PT Intanwijaya Internasional Tbk","(IDX:INTD) PT Inter Delta Tbk","(IDX:MDIA) PT Intermedia Capital Tbk","(IDX:IBST) PT Inti Bangun Sejahtera Tbk","(IDX:IKAI) PT Intikeramik Alamasri Industri Tbk","(IDX:DILD) PT Intiland Development Tbk","(IDX:INTA) PT Intraco Penta Tbk","(IDX:ICON) PT Island Concepts Indonesia Tbk","(IDX:PSAB) PT J Resources Asia Pasifik Tbk","(IDX:JIHD) PT Jakarta International Hotels &amp; Development Tbk","(IDX:JSPT) PT Jakarta Setiabudi Internasional Tbk","(IDX:JPFA) PT Japfa Comfeed Indonesia Tbk","(IDX:JSMR) PT Jasa Marga (Persero) Tbk","(IDX:JTPE) PT Jasuindo Tiga Perkasa Tbk","(IDX:JAWA) PT Jaya Agra Wattie Tbk","(IDX:JKON) PT Jaya Konstruksi Manggala Pratama Tbk","(IDX:JRPT) PT Jaya Real Property, Tbk.","(IDX:JECC) PT Jembo Cable Company Tbk","(IDX:KBLM) PT Kabelindo Murni Tbk","(IDX:KLBF) PT Kalbe Farma Tbk.","(IDX:KIJA) PT Kawasan Industri Jababeka Tbk","(IDX:TIFA) PT KDB Tifa Finance Tbk","(IDX:KICI) PT Kedaung Indah Can Tbk","(IDX:KDSI) PT Kedawung Setia Industrial Tbk","(IDX:KIAS) PT Keramika Indonesia Assosiasi Tbk","(IDX:KAEF) PT Kimia Farma Tbk","(IDX:KBLI) PT KMI Wire and Cable Tbk","(IDX:KOBX) PT Kobexindo Tractors Tbk","(IDX:KOIN) PT Kokoh Inti Arebama Tbk","(IDX:KRAS) PT Krakatau Steel (Persero) Tbk","(IDX:KREN) PT Quantum Clovera Investama Tbk","(IDX:LMPI) PT Langgeng Makmur Industri Tbk","(IDX:LTLS) PT Lautan Luas Tbk","(IDX:LPPS) PT Lenox Pasifik Investama Tbk","(IDX:LAPD) PT Leyand International Tbk","(IDX:LMAS) PT Limas Indonesia Makmur Tbk","(IDX:LINK) PT Link Net Tbk","(IDX:LION) PT Lion Metal Works Tbk","(IDX:LMSH) PT Lionmesh Prima Tbk","(IDX:LPCK) PT Lippo Cikarang Tbk","(IDX:LPGI) PT Lippo General Insurance Tbk","(IDX:LPKR) PT Lippo Karawaci Tbk","(IDX:LEAD) PT Logindo Samudramakmur Tbk.","(IDX:FPNI) PT Lotte Chemical Titan Tbk","(IDX:ABBA) PT Mahaka Media Tbk","(IDX:MAIN) PT Malindo Feedmill Tbk","(IDX:MFIN) PT Mandala Multifinance Tbk","(IDX:MBTO) PT Martina Berto Tbk","PT Mas Murni Indonesia, Tbk","(IDX:MREI) PT Maskapai Reasuransi Indonesia Tbk","(IDX:LPPF) PT Matahari Department Store Tbk","(IDX:MPPA) PT Matahari Putra Prima Tbk","(IDX:MYOR) PT Mayora Indah Tbk","(IDX:MEDC) PT Medco Energi Internasional Tbk","(IDX:MMLP) PT Mega Manunggal Property Tbk","(IDX:EMDE) PT Megapolitan Developments Tbk","(IDX:MERK) PT Merck Tbk","(IDX:MDKA) PT Merdeka Copper Gold Tbk","(IDX:MTSM) PT Metro Realty Tbk","(IDX:MTDL) PT Metrodata Electronics Tbk","(IDX:MKPI) PT Metropolitan Kentjana Tbk","(IDX:MTLA) PT Metropolitan Land Tbk","(IDX:MIDI) PT Midi Utama Indonesia Tbk","(IDX:SDPC) PT Millennium Pharmacon International Tbk","(IDX:AKSI) PT Mineral Sumberdaya Mandiri Tbk","(IDX:PADI) PT Minna Padi Investama Sekuritas Tbk","(IDX:KOPI) PT Mitra Energi Persada Tbk","(IDX:MIRA) PT Mitra International Resources Tbk","(IDX:MITI) PT Mitra Investindo Tbk","(IDX:MIKA) PT Mitra Keluarga Karyasehat Tbk","(IDX:MPMX) PT Mitra Pinasthika Mustika Tbk","(IDX:MBSS) PT Mitrabahtera Segara Sejati Tbk","(IDX:MBAP) PT Mitrabara Adiperdana Tbk","(IDX:BHIT) PT MNC Asia Holding Tbk","(IDX:IATA) PT MNC Energy Investments Tbk","(IDX:BCAP) PT MNC Kapital Indonesia Tbk","(IDX:KPIG) PT MNC Land Tbk","(IDX:MSKY) PT MNC Sky Vision Tbk","(IDX:MDRN) PT Modern Internasional Tbk","(IDX:MDLN) PT Modernland Realty Tbk","(IDX:MLIA) PT Mulia Industrindo Tbk","(IDX:MAGP) PT Multi Agro Gemilang Plantation Tbk","(IDX:MLBI) PT Multi Bintang Indonesia Tbk","(IDX:MICE) PT Multi Indocitra Tbk","(IDX:LPIN) PT Multi Prima Sejahtera Tbk","(IDX:MFMI) PT Multifiling Mitra Indonesia Tbk","(IDX:MLPL) PT Multipolar Tbk","(IDX:MLPT) PT Multipolar Technology Tbk","(IDX:MASA) PT Multistrada Arah Sarana Tbk","(IDX:MRAT) PT Mustika Ratu Tbk","(IDX:ROTI) PT Nippon Indosari Corpindo Tbk","(IDX:DGIK) PT Nusa Konstruksi Enjiniring Tbk","(IDX:NRCA) PT Nusa Raya Cipta Tbk","(IDX:META) PT Nusantara Infrastructure Tbk","PT Cahaya Permata Sejahtera Tbk","(IDX:TELE) PT Omni Inovasi Indonesia Tbk","PT Onix Capital Tbk","(IDX:TKIM) PT Pabrik Kertas Tjiwi Kimia Tbk","(IDX:APIC) PT Pacific Strategic Financial Tbk","(IDX:PWON) PT Pakuwon Jati Tbk","(IDX:PBRX) PT Pan Brothers Tbk","(IDX:PEGE) PT Panca Global Kapital Tbk","(IDX:PNLF) PT Panin Financial Tbk","(IDX:PANS) PT Panin Sekuritas Tbk","(IDX:PNIN) PT Paninvest Tbk","(IDX:PANR) PT Panorama Sentrawisata Tbk","(IDX:PICO) PT Pelangi Indah Canindo Tbk","(IDX:NIKL) PT Pelat Timah Nusantara Tbk","(IDX:BBRM) PT Pelayaran Nasional Bina Buana Raya Tbk","(IDX:NELY) PT Pelayaran Nelly Dwi Putri Tbk","(IDX:PGLI) PT Pembangunan Graha Lestari Indah Tbk","(IDX:PJAA) PT Pembangunan Jaya Ancol Tbk","(IDX:PPRO) PT Pembangunan Perumahan Properti Tbk","(IDX:KONI) PT Perdana Bangun Pusaka Tbk","(IDX:GPRA) PT Perdana Gapuraprima Tbk","(IDX:PKPK) PT Perdana Karya Perkasa Tbk","(IDX:PGAS) PT Perusahaan Gas Negara Tbk","(IDX:LSIP) PT Perusahaan Perkebunan London Sumatra Indonesia Tbk","(IDX:PTRO) PT Petrosea Tbk","(IDX:RODA) PT Pikko Land Development Tbk","(IDX:PTSP) PT Pioneerindo Gourmet International Tbk","(IDX:PSDN) PT Prasidha Aneka Niaga Tbk","(IDX:BIMA) PT Primarindo Asia Infrastructure Tbk.","(IDX:PALM) PT Provident Investasi Bersama Tbk","(IDX:PNSE) PT Pudjiadi and Sons Tbk","(IDX:PUDP) PT Pudjiadi Prestige Tbk","(IDX:DMAS) PT Puradelta Lestari Tbk","(IDX:PYFA) PT Pyridam Farma Tbk","(IDX:HDFA) PT Radana Bhaskara Finance Tbk","(IDX:RUIS) PT Radiant Utama Interinsco Tbk","(IDX:RALS) PT Ramayana Lestari Sentosa Tbk","(IDX:ARTI) PT. Ratu Prabu Energi, Tbk","(IDX:PSKT) PT Red Planet Indonesia Tbk","(IDX:RELI) PT Reliance Sekuritas Indonesia Tbk","(IDX:KKGI) PT Resource Alam Indonesia Tbk","(IDX:RICY) PT Ricky Putra Globalindo Tbk","(IDX:RBMS) PT Ristia Bintang Mahkotasejati Tbk","(IDX:RDTX) PT Roda Vivatex Tbk","(IDX:RAJA) PT Rukun Raharja Tbk","(IDX:SIMP) PT Salim Ivomas Pratama Tbk","(IDX:MYOH) PT Samindo Resources Tbk","(IDX:SGRO) PT Sampoerna Agro Tbk","(IDX:SMDR) PT Samudera Indonesia Tbk","(IDX:SAME) PT Sarana Meditama Metropolitan Tbk","(IDX:TOWR) PT Sarana Menara Nusantara Tbk.","(IDX:BAJA) PT Saranacentral Bajatama Tbk","(IDX:SRTG) PT Saratoga Investama Sedaya Tbk","(IDX:PTSN) PT Sat Nusapersada Tbk","(IDX:SSMS) PT Sawit Sumbermas Sarana Tbk.","(IDX:SRAJ) PT Sejahteraraya Anugrahjaya Tbk","(IDX:SKBM) PT Sekar Bumi Tbk","(IDX:SKLT) PT Sekar Laut Tbk","(IDX:SMSM) PT Selamat Sempurna Tbk","(IDX:SMBR) PT Semen Baturaja (Persero) Tbk","(IDX:SMGR) PT Semen Indonesia (Persero) Tbk","(IDX:BKSL) PT Sentul City Tbk","(IDX:BATA) PT Sepatu Bata Tbk.","(IDX:STTP) PT Siantar Top Tbk","(IDX:SDMU) PT Sidomulyo Selaras Tbk","(IDX:SILO) PT Siloam International Hospitals Tbk","(IDX:SMAR) PT Sinar Mas Agro Resources and Technology Tbk","(IDX:SMMA) PT Sinar Mas Multiartha Tbk","PT Siwani Makmur Tbk","(IDX:SULI) PT SLJ Global Tbk","(IDX:FREN) PT Smartfren Telecom Tbk","(IDX:SOCI) PT Soechi Lines Tbk","(IDX:SMCB) PT Solusi Bangun Indonesia Tbk","(IDX:SUPR) PT Solusi Tunas Pratama Tbk","(IDX:SONA) PT Sona Topas Tourism Industry Tbk","(IDX:SIPD) PT Sreeya Sewu Indonesia Tbk","PT Sri Rejeki Isman Tbk","(IDX:LPLI) PT Star Pacific Tbk","(IDX:SAFE) PT Steady Safe Tbk","(IDX:ISSP) PT Steel Pipe Industry of Indonesia Tbk","(IDX:AMRT) PT Sumber Alfaria Trijaya Tbk","(IDX:ITMA) PT Sumber Energi Andalan Tbk","(IDX:IKBI) PT Sumi Indo Kabel Tbk","(IDX:SMRA) PT Summarecon Agung Tbk","(IDX:SSTM) PT Sunson Textile Manufacturer Tbk","(IDX:SPMA) PT Suparma Tbk","(IDX:RANC) PT Supra Boga Lestari Tbk","(IDX:SCCO) PT Supreme Cable Manufacturing &amp; Commerce Tbk","(IDX:SCMA) PT Surya Citra Media Tbk","(IDX:ESSA) PT ESSA Industries Indonesia Tbk.","(IDX:SSIA) PT Surya Semesta Internusa Tbk","(IDX:TOTO) PT Surya Toto Indonesia Tbk","(IDX:SMDM) PT Suryamas Dutamakmur Tbk","(IDX:INDX) PT Tanah Laut Tbk","(IDX:TOBA) PT TBS Energi Utama Tbk","(IDX:TMAS) PT Temas Tbk.","(IDX:TBMS) PT Tembaga Mulia Semanan Tbk","(IDX:TMPO) PT Tempo Inti Media Tbk","(IDX:TSPC) PT Tempo Scan Pacific Tbk","(IDX:TFCO) PT Tifico Fiber Indonesia Tbk","(IDX:TGKA) PT Tigaraksa Satria Tbk","(IDX:TINS) PT TIMAH Tbk","(IDX:TIRA) PT Tira Austenite Tbk","(IDX:TIRT) PT Tirta Mahakam Resources Tbk","(IDX:INRU) PT Toba Pulp Lestari Tbk","(IDX:TOTL) PT Total Bangun Persada Tbk","(IDX:TBIG) PT Tower Bersama Infrastructure Tbk","(IDX:TPMA) PT Trans Power Marine Tbk","(IDX:ALTO) PT Tri Banyan Tirta Tbk","(IDX:TRST) PT Trias Sentosa Tbk","(IDX:TRIM) PT Trimegah Sekuritas Indonesia Tbk","(IDX:TRIS) PT Trisula International Tbk","(IDX:TRUS) PT Trust Finance Indonesia Tbk","(IDX:TALF) PT Tunas Alfin Tbk","(IDX:TBLA) PT Tunas Baru Lampung Tbk","PT Tunas Ridean Tbk","(IDX:ULTJ) PT Ultrajaya Milk Industry &amp; Trading Company Tbk","(IDX:UNIC) PT Unggul Indah Cahaya Tbk","(IDX:UNVR) PT Unilever Indonesia Tbk","(IDX:UNTR) PT United Tractors Tbk","(IDX:INCO) PT Vale Indonesia Tbk","(IDX:VICO) PT Victoria Investama Tbk","(IDX:VIVA) PT Visi Media Asia Tbk","(IDX:GOLD) PT Visi Telekomunikasi Infrastruktur Tbk","(IDX:VOKS) PT Voksel Electric Tbk","(IDX:WOMF) PT Wahana Ottomitra Multiartha Tbk","(IDX:WAPO) PT Wahana Pronatural Tbk","(IDX:WSKT) PT Waskita Karya (Persero) Tbk","(IDX:WEHA) PT WEHA Transportasi Indonesia Tbk","(IDX:WICO) Pt Wicaksana Overseas International Tbk","(IDX:WIKA) PT Wijaya Karya (Persero) Tbk","(IDX:WTON) PT Wijaya Karya Beton Tbk","(IDX:CEKA) PT Wilmar Cahaya Indonesia Tbk.","(IDX:WINS) PT Wintermar Offshore Marine Tbk","(IDX:WIIM) PT Wismilak Inti Makmur Tbk","(IDX:EXCL) PT XL Axiata Tbk","(IDX:YPAS) PT Yanaprima Hastapersada Tbk","(IDX:YULE) PT Yulie Sekuritas Indonesia Tbk","(IDX:BEKS) PT. Bank Pembangunan Daerah Banten, Tbk","(IDX:TPIA) PT Chandra Asri Pacific Tbk","(IDX:CFIN) PT. Clipan Finance Indonesia Tbk","(IDX:GJTL) PT. Gajah Tunggal Tbk","(IDX:GIAA) PT. Garuda Indonesia (Persero) Tbk","(IDX:INDY) PT. Indika Energy Tbk","(IDX:INDR) PT. Indo-Rama Synthetics Tbk","(IDX:TCID) PT. Mandom Indonesia Tbk","(IDX:MNCN) PT. Media Nusantara Citra Tbk","(IDX:MAPI) PT. Mitra Adiperkasa Tbk","(IDX:ADMG) PT. Polychem Indonesia Tbk","(IDX:POLA) PT Pool Advista Finance Tbk","(IDX:PRAS) PT. Prima Alloy Steel Universal Tbk","(IDX:HOTL) PT. Saraswati Griya Lestari Tbk","(IDX:VRNA) PT Mizuho Leasing Indonesia Tbk","(IDX:BIKA) PT Binakarya Jaya Abadi Tbk","(IDX:BOLT) PT Garuda Metalindo Tbk","(IDX:MKNT) PT Mitra Komunikasi Nusantara Tbk","(IDX:DPUM) PT Dua Putra Utama Makmur Tbk","(IDX:IDPR) PT Indonesia Pondasi Raya Tbk","(IDX:AMIN) PT Ateliers Mecaniques D'Indonesie Tbk","(IDX:KINO) PT Kino Indonesia Tbk","(IDX:ATIC) PT Anabatic Technologies Tbk","(IDX:VINS) PT Victoria Insurance Tbk","(IDX:BBHI) PT Allo Bank Indonesia Tbk"</t>
  </si>
  <si>
    <t>Emiten</t>
  </si>
  <si>
    <t>Kode perusahaan</t>
  </si>
  <si>
    <t>Total equty</t>
  </si>
  <si>
    <t>AVERAGE MARKET CAP</t>
  </si>
  <si>
    <t>BE/ME</t>
  </si>
  <si>
    <t>PT Alfa Energi Investama Tbk (IDX:FIRE)</t>
  </si>
  <si>
    <t>PT Andalan Perkasa Abadi Tbk (IDX:NASA)</t>
  </si>
  <si>
    <t>PT Arkadia Digital Media Tbk (IDX:DIGI)</t>
  </si>
  <si>
    <t>PT Arkha Jayanti Persada Tbk (IDX:ARKA)</t>
  </si>
  <si>
    <t>PT Armada Berjaya Trans Tbk (IDX:JAYA)</t>
  </si>
  <si>
    <t>PT Armidian Karyatama Tbk (IDX:ARMY)</t>
  </si>
  <si>
    <t>PT Asia Sejahtera Mina Tbk (IDX:AGAR)</t>
  </si>
  <si>
    <t>PT Asuransi Jiwa Syariah Jasa Mitra Abadi Tbk (IDX:JMAS)</t>
  </si>
  <si>
    <t>PT Bali Bintang Sejahtera Tbk (IDX:BOLA)</t>
  </si>
  <si>
    <t>PT Bank BTPN Syariah Tbk (IDX:BTPS)</t>
  </si>
  <si>
    <t>PT Bank Ganesha Tbk (IDX:BGTG)</t>
  </si>
  <si>
    <t>PT Bank Jago Tbk (IDX:ARTO)</t>
  </si>
  <si>
    <t>PT Bank Syariah Indonesia Tbk (IDX:BRIS)</t>
  </si>
  <si>
    <t>PT Batavia Prosperindo Trans Tbk (IDX:BPTR)</t>
  </si>
  <si>
    <t>PT Berkah Prima Perkasa Tbk (IDX:BLUE)</t>
  </si>
  <si>
    <t>PT Bhakti Agung Propertindo Tbk (IDX:BAPI)</t>
  </si>
  <si>
    <t>PT Bima Sakti Pertiwi Tbk (IDX:PAMG)</t>
  </si>
  <si>
    <t>PT Bintang Oto Global Tbk (IDX:BOGA)</t>
  </si>
  <si>
    <t>PT Bliss Properti Indonesia Tbk (IDX:POSA)</t>
  </si>
  <si>
    <t>PT Buyung Poetra Sembada Tbk (IDX:HOKI)</t>
  </si>
  <si>
    <t>PT Cahayasakti Investindo Sukses Tbk (IDX:CSIS)</t>
  </si>
  <si>
    <t>PT Campina Ice Cream Industry, Tbk. (IDX:CAMP)</t>
  </si>
  <si>
    <t>PT Capital Financial Indonesia Tbk (IDX:CASA)</t>
  </si>
  <si>
    <t>PT Capri Nusa Satu Properti Tbk (IDX:CPRI)</t>
  </si>
  <si>
    <t>PT Cikarang Listrindo Tbk (IDX:POWR)</t>
  </si>
  <si>
    <t>PT Citra Putra Realty Tbk (IDX:CLAY)</t>
  </si>
  <si>
    <t>PT Communication Cable Systems Indonesia Tbk (IDX:CCSI)</t>
  </si>
  <si>
    <t>PT Dafam Property Indonesia Tbk (IDX:DFAM)</t>
  </si>
  <si>
    <t>PT Dana Brata Luhur Tbk (IDX:TEBE)</t>
  </si>
  <si>
    <t>PT Darmi Bersaudara Tbk (IDX:KAYU)</t>
  </si>
  <si>
    <t>PT Dewata Freightinternational Tbk (IDX:DEAL)</t>
  </si>
  <si>
    <t>PT Digital Mediatama Maxima Tbk (IDX:DMMX)</t>
  </si>
  <si>
    <t>PT Distribusi Voucher Nusantara Tbk (IDX:DIVA)</t>
  </si>
  <si>
    <t>PT DMS Propertindo Tbk (IDX:KOTA)</t>
  </si>
  <si>
    <t>PT Duta Intidaya Tbk (IDX:DAYA)</t>
  </si>
  <si>
    <t>PT Dwi Guna Laksana Tbk (IDX:DWGL)</t>
  </si>
  <si>
    <t>PT Eastparc Hotel Tbk (IDX:EAST)</t>
  </si>
  <si>
    <t>PT Emdeki Utama Tbk (IDX:MDKI)</t>
  </si>
  <si>
    <t>PT Envy Technologies Indonesia Tbk (IDX:ENVY)</t>
  </si>
  <si>
    <t>PT Estika Tata Tiara Tbk (IDX:BEEF)</t>
  </si>
  <si>
    <t>PT Forza Land Indonesia Tbk (IDX:FORZ)</t>
  </si>
  <si>
    <t>PT Fuji Finance Indonesia Tbk (IDX:FUJI)</t>
  </si>
  <si>
    <t>PT Galva Technologies Tbk (IDX:GLVA)</t>
  </si>
  <si>
    <t>PT Garuda Maintenance Facility Aero Asia Tbk (IDX:GMFI)</t>
  </si>
  <si>
    <t>PT Garudafood Putra Putri Jaya Tbk (IDX:GOOD)</t>
  </si>
  <si>
    <t>PT Gaya Abadi Sempurna Tbk (IDX:SLIS)</t>
  </si>
  <si>
    <t>PT Gihon Telekomunikasi Indonesia Tbk (IDX:GHON)</t>
  </si>
  <si>
    <t>PT Ginting Jaya Energi Tbk (IDX:WOWS)</t>
  </si>
  <si>
    <t>PT Golden Flower Tbk (IDX:POLU)</t>
  </si>
  <si>
    <t>PT Graha Andrasentra Propertindo Tbk (IDX:JGLE)</t>
  </si>
  <si>
    <t>PT Gunung Raja Paksi Tbk (IDX:GGRP)</t>
  </si>
  <si>
    <t>PT Hartadinata Abadi Tbk (IDX:HRTA)</t>
  </si>
  <si>
    <t>PT Hensel Davest Indonesia Tbk (IDX:HDIT)</t>
  </si>
  <si>
    <t>PT HK Metals Utama Tbk (IDX:HKMU)</t>
  </si>
  <si>
    <t>PT Hotel Fitra International Tbk (IDX:FITT)</t>
  </si>
  <si>
    <t>PT Ifishdeco Tbk (IDX:IFSH)</t>
  </si>
  <si>
    <t>PT IMC Pelita Logistik Tbk (IDX:PSSI)</t>
  </si>
  <si>
    <t>PT Indah Prakasa Sentosa Tbk (IDX:INPS)</t>
  </si>
  <si>
    <t>PT Indo Komoditi Korpora Tbk (IDX:INCF)</t>
  </si>
  <si>
    <t>PT Indonesia Fibreboard Industry Tbk (IDX:IFII)</t>
  </si>
  <si>
    <t>PT Indonesia Kendaraan Terminal Tbk (IDX:IPCC)</t>
  </si>
  <si>
    <t>PT Indonesian Tobacco Tbk (IDX:ITIC)</t>
  </si>
  <si>
    <t>PT Industri dan Perdagangan Bintraco Dharma Tbk (IDX:CARS)</t>
  </si>
  <si>
    <t>PT Inocycle Technology Group Tbk (IDX:INOV)</t>
  </si>
  <si>
    <t>PT Integra Indocabinet Tbk (IDX:WOOD)</t>
  </si>
  <si>
    <t>PT Itama Ranoraya Tbk (IDX:IRRA)</t>
  </si>
  <si>
    <t>PT Jasa Armada Indonesia Tbk (IDX:IPCM)</t>
  </si>
  <si>
    <t>PT Jaya Bersama Indo Tbk (IDX:DUCK)</t>
  </si>
  <si>
    <t>PT Jaya Sukses Makmur Sentosa Tbk (IDX:RISE)</t>
  </si>
  <si>
    <t>PT Jaya Trishindo Tbk (IDX:HELI)</t>
  </si>
  <si>
    <t>PT Kapuas Prima Coal Tbk (IDX:ZINC)</t>
  </si>
  <si>
    <t>PT Kencana Energi Lestari Tbk (IDX:KEEN)</t>
  </si>
  <si>
    <t>PT Kioson Komersial Indonesia Tbk (IDX:KIOS)</t>
  </si>
  <si>
    <t>PT Kirana Megatara Tbk (IDX:KMTR)</t>
  </si>
  <si>
    <t>PT Kota Satu Properti Tbk (IDX:SATU)</t>
  </si>
  <si>
    <t>PT Krida Jaringan Nusantara Tbk (IDX:KJEN)</t>
  </si>
  <si>
    <t>PT LCK Global Kedaton Tbk (IDX:LCKM)</t>
  </si>
  <si>
    <t>PT M Cash Integrasi Tbk (IDX:MCAS)</t>
  </si>
  <si>
    <t>PT Madusari Murni Indah Tbk (IDX:MOLI)</t>
  </si>
  <si>
    <t>PT Maha Properti Indonesia Tbk (IDX:MPRO)</t>
  </si>
  <si>
    <t>PT Mahaka Radio Integra Tbk (IDX:MARI)</t>
  </si>
  <si>
    <t>PT Maharaksa Biru Energi Tbk (IDX:OASA)</t>
  </si>
  <si>
    <t>PT Mahkota Group Tbk (IDX:MGRO)</t>
  </si>
  <si>
    <t>PT Malacca Trust Wuwungan Insurance Tbk (IDX:MTWI)</t>
  </si>
  <si>
    <t>PT Map Aktif Adiperkasa Tbk (IDX:MAPA)</t>
  </si>
  <si>
    <t>PT Marga Abhinaya Abadi Tbk (IDX:MABA)</t>
  </si>
  <si>
    <t>PT Mark Dynamics Indonesia Tbk (IDX:MARK)</t>
  </si>
  <si>
    <t>PT MD Pictures Tbk (IDX:FILM)</t>
  </si>
  <si>
    <t>PT Medikaloka Hermina Tbk (IDX:HEAL)</t>
  </si>
  <si>
    <t>PT Mega Perintis Tbk (IDX:ZONE)</t>
  </si>
  <si>
    <t>PT Megapower Makmur Tbk (IDX:MPOW)</t>
  </si>
  <si>
    <t>PT Menteng Heritage Realty Tbk (IDX:HRME)</t>
  </si>
  <si>
    <t>PT Meta Epsi Tbk. (IDX:MTPS)</t>
  </si>
  <si>
    <t>PT Mitra Pemuda Tbk (IDX:MTRA)</t>
  </si>
  <si>
    <t>PT MNC Digital Entertainment Tbk (IDX:MSIN)</t>
  </si>
  <si>
    <t>PT MNC Vision Networks Tbk (IDX:IPTV)</t>
  </si>
  <si>
    <t>PT MSIG Life Insurance Indonesia Tbk (IDX:LIFE)</t>
  </si>
  <si>
    <t>PT Mulia Boga Raya Tbk (IDX:KEJU)</t>
  </si>
  <si>
    <t>PT Natura City Developments Tbk (IDX:CITY)</t>
  </si>
  <si>
    <t>PT NFC Indonesia Tbk (IDX:NFCX)</t>
  </si>
  <si>
    <t>PT Nusantara Almazia Tbk (IDX:NZIA)</t>
  </si>
  <si>
    <t>PT Nusantara Pelabuhan Handal Tbk (IDX:PORT)</t>
  </si>
  <si>
    <t>PT Optima Prima Metal Sinergi Tbk (IDX:OPMS)</t>
  </si>
  <si>
    <t>PT Palma Serasih Tbk (IDX:PSGO)</t>
  </si>
  <si>
    <t>PT Panca Budi Idaman Tbk (IDX:PBID)</t>
  </si>
  <si>
    <t>PT Pantai Indah Kapuk Dua Tbk (IDX:PANI)</t>
  </si>
  <si>
    <t>PT Paramita Bangun Sarana Tbk (IDX:PBSA)</t>
  </si>
  <si>
    <t>PT Pelayaran Tamarin Samudra Tbk (IDX:TAMU)</t>
  </si>
  <si>
    <t>PT Phapros Tbk (IDX:PEHA)</t>
  </si>
  <si>
    <t>PT Pollux Hotels Group Tbk (IDX:POLI)</t>
  </si>
  <si>
    <t>PT Pollux Properties Indonesia Tbk (IDX:POLL)</t>
  </si>
  <si>
    <t>PT PP Presisi Tbk (IDX:PPRE)</t>
  </si>
  <si>
    <t>PT Prima Cakrawala Abadi Tbk (IDX:PCAR)</t>
  </si>
  <si>
    <t>PT Putra Mandiri Jembar Tbk (IDX:PMJS)</t>
  </si>
  <si>
    <t>PT Repower Asia Indonesia Tbk (IDX:REAL)</t>
  </si>
  <si>
    <t>PT Royal Prima Tbk (IDX:PRIM)</t>
  </si>
  <si>
    <t>PT Samator Indo Gas Tbk (IDX:AGII)</t>
  </si>
  <si>
    <t>PT Sanurhasta Mitra Tbk (IDX:MINA)</t>
  </si>
  <si>
    <t>PT Sariguna Primatirta Tbk (IDX:CLEO)</t>
  </si>
  <si>
    <t>PT Sarimelati Kencana Tbk (IDX:PZZA)</t>
  </si>
  <si>
    <t>PT Satria Antaran Prima Tbk (IDX:SAPX)</t>
  </si>
  <si>
    <t>PT Satria Mega Kencana Tbk (IDX:SOTS)</t>
  </si>
  <si>
    <t>PT Satyamitra Kemas Lestari Tbk (IDX:SMKL)</t>
  </si>
  <si>
    <t>PT Sentra Food Indonesia Tbk (IDX:FOOD)</t>
  </si>
  <si>
    <t>PT Sentral Mitra Informatika Tbk (IDX:LUCK)</t>
  </si>
  <si>
    <t>PT Shield On Service Tbk (IDX:SOSS)</t>
  </si>
  <si>
    <t>PT Sillo Maritime Perdana Tbk (IDX:SHIP)</t>
  </si>
  <si>
    <t>PT Sinergi Inti Plastindo Tbk (IDX:ESIP)</t>
  </si>
  <si>
    <t>PT Sinergi Megah Internusa Tbk (IDX:NUSA)</t>
  </si>
  <si>
    <t>PT Singaraja Putra Tbk (IDX:SINI)</t>
  </si>
  <si>
    <t>PT Sky Energy Indonesia Tbk (IDX:JSKY)</t>
  </si>
  <si>
    <t>PT Sriwahana Adityakarta Tbk (IDX:SWAT)</t>
  </si>
  <si>
    <t>PT Steadfast Marine Tbk (IDX:KPAL)</t>
  </si>
  <si>
    <t>PT Super Energy Tbk (IDX:SURE)</t>
  </si>
  <si>
    <t>PT Superkrane Mitra Utama Tbk (IDX:SKRN)</t>
  </si>
  <si>
    <t>PT Surya Fajar Capital Tbk (IDX:SFAN)</t>
  </si>
  <si>
    <t>PT Surya Permata Andalan Tbk (IDX:NATO)</t>
  </si>
  <si>
    <t>PT Surya Pertiwi Tbk (IDX:SPTO)</t>
  </si>
  <si>
    <t>PT Telefast Indonesia Tbk (IDX:TFAS)</t>
  </si>
  <si>
    <t>PT Totalindo Eka Persada Tbk (IDX:TOPS)</t>
  </si>
  <si>
    <t>PT Transcoal Pacific Tbk (IDX:TCPI)</t>
  </si>
  <si>
    <t>PT Trimitra Propertindo Tbk (IDX:LAND)</t>
  </si>
  <si>
    <t>PT Trimuda Nuansa Citra Tbk (IDX:TNCA)</t>
  </si>
  <si>
    <t>PT Trinitan Metals and Minerals Tbk (IDX:PURE)</t>
  </si>
  <si>
    <t>PT Trisula Textile Industries Tbk (IDX:BELL)</t>
  </si>
  <si>
    <t>PT Uni-Charm Indonesia Tbk (IDX:UCID)</t>
  </si>
  <si>
    <t>PT Urban Jakarta Propertindo Tbk. (IDX:URBN)</t>
  </si>
  <si>
    <t>PT Wahana Interfood Nusantara Tbk (IDX:COCO)</t>
  </si>
  <si>
    <t>PT Waskita Beton Precast Tbk (IDX:WSBP)</t>
  </si>
  <si>
    <t>PT Wijaya Karya Bangunan Gedung Tbk (IDX:WEGE)</t>
  </si>
  <si>
    <t>PT Yelooo Integra Datanet Tbk (IDX:YELO)</t>
  </si>
  <si>
    <t>PT. Andira Agro, Tbk (IDX:ANDI)</t>
  </si>
  <si>
    <t>PT. Borneo Olah Sarana Sukses Tbk (IDX:BOSS)</t>
  </si>
  <si>
    <t>PT. Jasnita Telekomindo Tbk (IDX:JAST)</t>
  </si>
  <si>
    <t>PT. Map Boga Adiperkasa Tbk (IDX:MAPB)</t>
  </si>
  <si>
    <t>PT. Terregra Asia Energy Tbk (IDX:TGRA)</t>
  </si>
  <si>
    <t>ESG</t>
  </si>
  <si>
    <t>M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</si>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</sst>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1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38"/>
  <sheetViews>
    <sheetView tabSelected="1" topLeftCell="U1" workbookViewId="0">
      <selection activeCell="AA461" sqref="AA1:AA1048576"/>
    </sheetView>
  </sheetViews>
  <sheetFormatPr baseColWidth="10" defaultColWidth="8.83203125" defaultRowHeight="15" x14ac:dyDescent="0.2"/>
  <cols>
    <col min="1" max="1" width="48.5" customWidth="1"/>
    <col min="2" max="2" width="19.33203125" customWidth="1"/>
    <col min="3" max="3" width="23.5" customWidth="1"/>
    <col min="4" max="18" width="21.1640625" customWidth="1"/>
    <col min="19" max="20" width="16.1640625" customWidth="1"/>
    <col min="21" max="23" width="21.1640625" customWidth="1"/>
    <col min="24" max="24" width="16.1640625" customWidth="1"/>
    <col min="25" max="25" width="10.1640625" bestFit="1" customWidth="1"/>
  </cols>
  <sheetData>
    <row r="1" spans="1:27" x14ac:dyDescent="0.2">
      <c r="A1" s="7">
        <v>43435</v>
      </c>
    </row>
    <row r="2" spans="1:27" x14ac:dyDescent="0.2">
      <c r="A2" t="s">
        <v>472</v>
      </c>
      <c r="B2" t="s">
        <v>473</v>
      </c>
      <c r="C2" t="s">
        <v>474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 t="s">
        <v>475</v>
      </c>
      <c r="Z2" t="s">
        <v>476</v>
      </c>
      <c r="AA2" t="s">
        <v>633</v>
      </c>
    </row>
    <row r="3" spans="1:27" x14ac:dyDescent="0.2">
      <c r="A3" s="1" t="s">
        <v>0</v>
      </c>
      <c r="B3" s="2">
        <v>4210975</v>
      </c>
      <c r="C3" s="3">
        <v>112130000</v>
      </c>
      <c r="D3" s="4">
        <v>366530.20142</v>
      </c>
      <c r="E3" s="4">
        <v>374455.17874800001</v>
      </c>
      <c r="F3" s="4">
        <v>373464.55658199999</v>
      </c>
      <c r="G3" s="4">
        <v>367520.82358600001</v>
      </c>
      <c r="H3" s="4">
        <v>363558.33492200001</v>
      </c>
      <c r="I3" s="4">
        <v>364548.95708800002</v>
      </c>
      <c r="J3" s="4">
        <v>358605.22409199999</v>
      </c>
      <c r="K3" s="4">
        <v>361577.09058999998</v>
      </c>
      <c r="L3" s="4">
        <v>371483.31225000002</v>
      </c>
      <c r="M3" s="4">
        <v>369502.06791799999</v>
      </c>
      <c r="N3" s="4">
        <v>367520.82358600001</v>
      </c>
      <c r="O3" s="4">
        <v>370492.690084</v>
      </c>
      <c r="P3" s="4">
        <v>377427.04524599999</v>
      </c>
      <c r="Q3" s="4">
        <v>370492.690084</v>
      </c>
      <c r="R3" s="4">
        <v>372473.93441599997</v>
      </c>
      <c r="S3" s="5" t="s">
        <v>1</v>
      </c>
      <c r="T3" s="5" t="s">
        <v>1</v>
      </c>
      <c r="U3" s="4">
        <v>369502.06791799999</v>
      </c>
      <c r="V3" s="4">
        <v>371483.31225000002</v>
      </c>
      <c r="W3" s="4">
        <v>371483.31225000002</v>
      </c>
      <c r="X3" s="5" t="s">
        <v>1</v>
      </c>
      <c r="Y3" s="8">
        <f>AVERAGE(D3:X3)</f>
        <v>369006.75683500007</v>
      </c>
      <c r="Z3">
        <f>C3/Y3</f>
        <v>303.86977453136041</v>
      </c>
      <c r="AA3" t="s">
        <v>634</v>
      </c>
    </row>
    <row r="4" spans="1:27" x14ac:dyDescent="0.2">
      <c r="A4" s="1" t="s">
        <v>2</v>
      </c>
      <c r="B4" s="2">
        <v>4980353</v>
      </c>
      <c r="C4" s="3">
        <v>162323.02499999999</v>
      </c>
      <c r="D4" s="4">
        <v>6112.0263000000004</v>
      </c>
      <c r="E4" s="4">
        <v>6029.4313499999998</v>
      </c>
      <c r="F4" s="4">
        <v>5616.4566000000004</v>
      </c>
      <c r="G4" s="4">
        <v>5864.2414500000004</v>
      </c>
      <c r="H4" s="4">
        <v>5754.1148499999999</v>
      </c>
      <c r="I4" s="4">
        <v>5754.1148499999999</v>
      </c>
      <c r="J4" s="4">
        <v>5726.5832</v>
      </c>
      <c r="K4" s="4">
        <v>5891.7731000000003</v>
      </c>
      <c r="L4" s="4">
        <v>6167.0896000000002</v>
      </c>
      <c r="M4" s="4">
        <v>6056.9629999999997</v>
      </c>
      <c r="N4" s="4">
        <v>5864.2414500000004</v>
      </c>
      <c r="O4" s="4">
        <v>5919.3047500000002</v>
      </c>
      <c r="P4" s="4">
        <v>6167.0896000000002</v>
      </c>
      <c r="Q4" s="4">
        <v>6167.0896000000002</v>
      </c>
      <c r="R4" s="4">
        <v>6167.0896000000002</v>
      </c>
      <c r="S4" s="5" t="s">
        <v>1</v>
      </c>
      <c r="T4" s="5" t="s">
        <v>1</v>
      </c>
      <c r="U4" s="4">
        <v>6167.0896000000002</v>
      </c>
      <c r="V4" s="4">
        <v>5134.6527249999999</v>
      </c>
      <c r="W4" s="4">
        <v>6249.6845499999999</v>
      </c>
      <c r="X4" s="5" t="s">
        <v>1</v>
      </c>
      <c r="Y4" s="8">
        <f t="shared" ref="Y4:Y67" si="0">AVERAGE(D4:X4)</f>
        <v>5933.8353430555562</v>
      </c>
      <c r="Z4">
        <f t="shared" ref="Z4:Z67" si="1">C4/Y4</f>
        <v>27.355498697814173</v>
      </c>
    </row>
    <row r="5" spans="1:27" x14ac:dyDescent="0.2">
      <c r="A5" s="1" t="s">
        <v>3</v>
      </c>
      <c r="B5" s="2">
        <v>4990054</v>
      </c>
      <c r="C5" s="3">
        <v>1437127</v>
      </c>
      <c r="D5" s="4">
        <v>1036</v>
      </c>
      <c r="E5" s="4">
        <v>1078</v>
      </c>
      <c r="F5" s="4">
        <v>1109.5</v>
      </c>
      <c r="G5" s="4">
        <v>1102.5</v>
      </c>
      <c r="H5" s="4">
        <v>1162</v>
      </c>
      <c r="I5" s="4">
        <v>1162</v>
      </c>
      <c r="J5" s="4">
        <v>1134</v>
      </c>
      <c r="K5" s="4">
        <v>1106</v>
      </c>
      <c r="L5" s="4">
        <v>1151.5</v>
      </c>
      <c r="M5" s="4">
        <v>1134</v>
      </c>
      <c r="N5" s="4">
        <v>1071</v>
      </c>
      <c r="O5" s="4">
        <v>1085</v>
      </c>
      <c r="P5" s="4">
        <v>1130.5</v>
      </c>
      <c r="Q5" s="4">
        <v>1120</v>
      </c>
      <c r="R5" s="4">
        <v>1116.5</v>
      </c>
      <c r="S5" s="5" t="s">
        <v>1</v>
      </c>
      <c r="T5" s="5" t="s">
        <v>1</v>
      </c>
      <c r="U5" s="4">
        <v>1074.5</v>
      </c>
      <c r="V5" s="4">
        <v>1099</v>
      </c>
      <c r="W5" s="4">
        <v>1088.5</v>
      </c>
      <c r="X5" s="5" t="s">
        <v>1</v>
      </c>
      <c r="Y5" s="8">
        <f t="shared" si="0"/>
        <v>1108.9166666666667</v>
      </c>
      <c r="Z5">
        <f t="shared" si="1"/>
        <v>1295.9738483504921</v>
      </c>
    </row>
    <row r="6" spans="1:27" x14ac:dyDescent="0.2">
      <c r="A6" s="1" t="s">
        <v>4</v>
      </c>
      <c r="B6" s="2">
        <v>4353483</v>
      </c>
      <c r="C6" s="3">
        <v>4091627</v>
      </c>
      <c r="D6" s="4">
        <v>41741.680410000001</v>
      </c>
      <c r="E6" s="4">
        <v>41581.750599999999</v>
      </c>
      <c r="F6" s="4">
        <v>41101.961170000002</v>
      </c>
      <c r="G6" s="4">
        <v>41421.820789999998</v>
      </c>
      <c r="H6" s="4">
        <v>41581.750599999999</v>
      </c>
      <c r="I6" s="4">
        <v>41901.610220000002</v>
      </c>
      <c r="J6" s="4">
        <v>41101.961170000002</v>
      </c>
      <c r="K6" s="4">
        <v>40142.382310000001</v>
      </c>
      <c r="L6" s="4">
        <v>40942.031360000001</v>
      </c>
      <c r="M6" s="4">
        <v>41101.961170000002</v>
      </c>
      <c r="N6" s="4">
        <v>40942.031360000001</v>
      </c>
      <c r="O6" s="4">
        <v>39662.592879999997</v>
      </c>
      <c r="P6" s="4">
        <v>39822.522689999998</v>
      </c>
      <c r="Q6" s="4">
        <v>40142.382310000001</v>
      </c>
      <c r="R6" s="4">
        <v>39982.452499999999</v>
      </c>
      <c r="S6" s="5" t="s">
        <v>1</v>
      </c>
      <c r="T6" s="5" t="s">
        <v>1</v>
      </c>
      <c r="U6" s="4">
        <v>39022.873639999998</v>
      </c>
      <c r="V6" s="4">
        <v>39662.592879999997</v>
      </c>
      <c r="W6" s="4">
        <v>38862.943829999997</v>
      </c>
      <c r="X6" s="5" t="s">
        <v>1</v>
      </c>
      <c r="Y6" s="8">
        <f t="shared" si="0"/>
        <v>40595.516771666677</v>
      </c>
      <c r="Z6">
        <f t="shared" si="1"/>
        <v>100.7901198305651</v>
      </c>
      <c r="AA6" t="s">
        <v>635</v>
      </c>
    </row>
    <row r="7" spans="1:27" x14ac:dyDescent="0.2">
      <c r="A7" s="1" t="s">
        <v>5</v>
      </c>
      <c r="B7" s="2">
        <v>4995632</v>
      </c>
      <c r="C7" s="3">
        <v>5869917.426</v>
      </c>
      <c r="D7" s="4">
        <v>5732.9674953599997</v>
      </c>
      <c r="E7" s="4">
        <v>5537.1207796799999</v>
      </c>
      <c r="F7" s="4">
        <v>5483.7080390399997</v>
      </c>
      <c r="G7" s="4">
        <v>5483.7080390399997</v>
      </c>
      <c r="H7" s="4">
        <v>5786.380236</v>
      </c>
      <c r="I7" s="4">
        <v>5697.3590015999998</v>
      </c>
      <c r="J7" s="4">
        <v>5572.7292734399998</v>
      </c>
      <c r="K7" s="4">
        <v>5786.380236</v>
      </c>
      <c r="L7" s="4">
        <v>5893.2057172799996</v>
      </c>
      <c r="M7" s="4">
        <v>5893.2057172799996</v>
      </c>
      <c r="N7" s="4">
        <v>5857.5972235199997</v>
      </c>
      <c r="O7" s="4">
        <v>5786.380236</v>
      </c>
      <c r="P7" s="4">
        <v>5857.5972235199997</v>
      </c>
      <c r="Q7" s="4">
        <v>5804.1844828800004</v>
      </c>
      <c r="R7" s="4">
        <v>5732.9674953599997</v>
      </c>
      <c r="S7" s="5" t="s">
        <v>1</v>
      </c>
      <c r="T7" s="5" t="s">
        <v>1</v>
      </c>
      <c r="U7" s="4">
        <v>5572.7292734399998</v>
      </c>
      <c r="V7" s="4">
        <v>5590.5335203200002</v>
      </c>
      <c r="W7" s="4">
        <v>5643.9462609599996</v>
      </c>
      <c r="X7" s="5" t="s">
        <v>1</v>
      </c>
      <c r="Y7" s="8">
        <f t="shared" si="0"/>
        <v>5706.2611250399987</v>
      </c>
      <c r="Z7">
        <f t="shared" si="1"/>
        <v>1028.6801282615424</v>
      </c>
    </row>
    <row r="8" spans="1:27" x14ac:dyDescent="0.2">
      <c r="A8" s="1" t="s">
        <v>6</v>
      </c>
      <c r="B8" s="2">
        <v>4994188</v>
      </c>
      <c r="C8" s="3">
        <v>985809.66299999994</v>
      </c>
      <c r="D8" s="4">
        <v>903.73500000000001</v>
      </c>
      <c r="E8" s="4">
        <v>910.53</v>
      </c>
      <c r="F8" s="4">
        <v>917.32500000000005</v>
      </c>
      <c r="G8" s="4">
        <v>944.505</v>
      </c>
      <c r="H8" s="4">
        <v>930.91499999999996</v>
      </c>
      <c r="I8" s="4">
        <v>910.53</v>
      </c>
      <c r="J8" s="4">
        <v>903.73500000000001</v>
      </c>
      <c r="K8" s="4">
        <v>903.73500000000001</v>
      </c>
      <c r="L8" s="4">
        <v>910.53</v>
      </c>
      <c r="M8" s="4">
        <v>910.53</v>
      </c>
      <c r="N8" s="4">
        <v>910.53</v>
      </c>
      <c r="O8" s="4">
        <v>910.53</v>
      </c>
      <c r="P8" s="4">
        <v>930.91499999999996</v>
      </c>
      <c r="Q8" s="4">
        <v>937.71</v>
      </c>
      <c r="R8" s="4">
        <v>1066.8150000000001</v>
      </c>
      <c r="S8" s="5" t="s">
        <v>1</v>
      </c>
      <c r="T8" s="5" t="s">
        <v>1</v>
      </c>
      <c r="U8" s="4">
        <v>1080.405</v>
      </c>
      <c r="V8" s="4">
        <v>1243.4849999999999</v>
      </c>
      <c r="W8" s="4">
        <v>1236.69</v>
      </c>
      <c r="X8" s="5" t="s">
        <v>1</v>
      </c>
      <c r="Y8" s="8">
        <f t="shared" si="0"/>
        <v>970.17500000000007</v>
      </c>
      <c r="Z8">
        <f t="shared" si="1"/>
        <v>1016.1153018785269</v>
      </c>
      <c r="AA8" t="s">
        <v>634</v>
      </c>
    </row>
    <row r="9" spans="1:27" x14ac:dyDescent="0.2">
      <c r="A9" s="1" t="s">
        <v>7</v>
      </c>
      <c r="B9" s="2">
        <v>4310851</v>
      </c>
      <c r="C9" s="3">
        <v>5745415</v>
      </c>
      <c r="D9" s="4">
        <v>8750</v>
      </c>
      <c r="E9" s="4">
        <v>8700</v>
      </c>
      <c r="F9" s="4">
        <v>8650</v>
      </c>
      <c r="G9" s="4">
        <v>8650</v>
      </c>
      <c r="H9" s="4">
        <v>8650</v>
      </c>
      <c r="I9" s="4">
        <v>8675</v>
      </c>
      <c r="J9" s="4">
        <v>8800</v>
      </c>
      <c r="K9" s="4">
        <v>8725</v>
      </c>
      <c r="L9" s="4">
        <v>8700</v>
      </c>
      <c r="M9" s="4">
        <v>8600</v>
      </c>
      <c r="N9" s="4">
        <v>8425</v>
      </c>
      <c r="O9" s="4">
        <v>8375</v>
      </c>
      <c r="P9" s="4">
        <v>8450</v>
      </c>
      <c r="Q9" s="4">
        <v>8500</v>
      </c>
      <c r="R9" s="4">
        <v>8500</v>
      </c>
      <c r="S9" s="5" t="s">
        <v>1</v>
      </c>
      <c r="T9" s="5" t="s">
        <v>1</v>
      </c>
      <c r="U9" s="4">
        <v>8500</v>
      </c>
      <c r="V9" s="4">
        <v>8550</v>
      </c>
      <c r="W9" s="4">
        <v>9100</v>
      </c>
      <c r="X9" s="5" t="s">
        <v>1</v>
      </c>
      <c r="Y9" s="8">
        <f t="shared" si="0"/>
        <v>8627.7777777777774</v>
      </c>
      <c r="Z9">
        <f t="shared" si="1"/>
        <v>665.92060528010302</v>
      </c>
    </row>
    <row r="10" spans="1:27" x14ac:dyDescent="0.2">
      <c r="A10" s="1" t="s">
        <v>8</v>
      </c>
      <c r="B10" s="2">
        <v>4432432</v>
      </c>
      <c r="C10" s="3">
        <v>11496978</v>
      </c>
      <c r="D10" s="4">
        <v>3233.8818038999998</v>
      </c>
      <c r="E10" s="4">
        <v>3195.1526804999999</v>
      </c>
      <c r="F10" s="4">
        <v>3117.6944337</v>
      </c>
      <c r="G10" s="4">
        <v>3040.2361869000001</v>
      </c>
      <c r="H10" s="4">
        <v>3059.6007485999999</v>
      </c>
      <c r="I10" s="4">
        <v>3059.6007485999999</v>
      </c>
      <c r="J10" s="4">
        <v>3001.5070635000002</v>
      </c>
      <c r="K10" s="4">
        <v>3020.8716251999999</v>
      </c>
      <c r="L10" s="4">
        <v>3078.9653103000001</v>
      </c>
      <c r="M10" s="4">
        <v>3059.6007485999999</v>
      </c>
      <c r="N10" s="4">
        <v>3040.2361869000001</v>
      </c>
      <c r="O10" s="4">
        <v>2962.7779400999998</v>
      </c>
      <c r="P10" s="4">
        <v>3040.2361869000001</v>
      </c>
      <c r="Q10" s="4">
        <v>2982.1425018</v>
      </c>
      <c r="R10" s="4">
        <v>2962.7779400999998</v>
      </c>
      <c r="S10" s="5" t="s">
        <v>1</v>
      </c>
      <c r="T10" s="5" t="s">
        <v>1</v>
      </c>
      <c r="U10" s="4">
        <v>2962.7779400999998</v>
      </c>
      <c r="V10" s="4">
        <v>2943.4133784000001</v>
      </c>
      <c r="W10" s="4">
        <v>2943.4133784000001</v>
      </c>
      <c r="X10" s="5" t="s">
        <v>1</v>
      </c>
      <c r="Y10" s="8">
        <f t="shared" si="0"/>
        <v>3039.1603779166671</v>
      </c>
      <c r="Z10">
        <f t="shared" si="1"/>
        <v>3782.9454751845424</v>
      </c>
    </row>
    <row r="11" spans="1:27" x14ac:dyDescent="0.2">
      <c r="A11" s="1" t="s">
        <v>9</v>
      </c>
      <c r="B11" s="2">
        <v>4990209</v>
      </c>
      <c r="C11" s="3">
        <v>1053782.077</v>
      </c>
      <c r="D11" s="4">
        <v>9213.7258612500009</v>
      </c>
      <c r="E11" s="4">
        <v>9415.1187762499994</v>
      </c>
      <c r="F11" s="4">
        <v>9415.1187762499994</v>
      </c>
      <c r="G11" s="4">
        <v>9213.7258612500009</v>
      </c>
      <c r="H11" s="4">
        <v>9364.7705475000002</v>
      </c>
      <c r="I11" s="4">
        <v>9113.0294037500007</v>
      </c>
      <c r="J11" s="4">
        <v>8961.9847174999995</v>
      </c>
      <c r="K11" s="4">
        <v>9264.0740900000001</v>
      </c>
      <c r="L11" s="4">
        <v>9364.7705475000002</v>
      </c>
      <c r="M11" s="4">
        <v>9314.4223187499992</v>
      </c>
      <c r="N11" s="4">
        <v>8760.5918024999992</v>
      </c>
      <c r="O11" s="4">
        <v>8861.2882599999994</v>
      </c>
      <c r="P11" s="4">
        <v>8710.24357375</v>
      </c>
      <c r="Q11" s="4">
        <v>8760.5918024999992</v>
      </c>
      <c r="R11" s="4">
        <v>8710.24357375</v>
      </c>
      <c r="S11" s="5" t="s">
        <v>1</v>
      </c>
      <c r="T11" s="5" t="s">
        <v>1</v>
      </c>
      <c r="U11" s="4">
        <v>8760.5918024999992</v>
      </c>
      <c r="V11" s="4">
        <v>9012.3329462500005</v>
      </c>
      <c r="W11" s="4">
        <v>8861.2882599999994</v>
      </c>
      <c r="X11" s="5" t="s">
        <v>1</v>
      </c>
      <c r="Y11" s="8">
        <f t="shared" si="0"/>
        <v>9059.8840511805556</v>
      </c>
      <c r="Z11">
        <f t="shared" si="1"/>
        <v>116.3129760874463</v>
      </c>
    </row>
    <row r="12" spans="1:27" x14ac:dyDescent="0.2">
      <c r="A12" s="1" t="s">
        <v>10</v>
      </c>
      <c r="B12" s="2">
        <v>4913827</v>
      </c>
      <c r="C12" s="3">
        <v>423011</v>
      </c>
      <c r="D12" s="4">
        <v>548.60402399999998</v>
      </c>
      <c r="E12" s="4">
        <v>530.90711999999996</v>
      </c>
      <c r="F12" s="4">
        <v>536.80608800000005</v>
      </c>
      <c r="G12" s="4">
        <v>551.55350799999997</v>
      </c>
      <c r="H12" s="4">
        <v>536.80608800000005</v>
      </c>
      <c r="I12" s="4">
        <v>536.80608800000005</v>
      </c>
      <c r="J12" s="4">
        <v>536.80608800000005</v>
      </c>
      <c r="K12" s="4">
        <v>551.55350799999997</v>
      </c>
      <c r="L12" s="4">
        <v>548.60402399999998</v>
      </c>
      <c r="M12" s="4">
        <v>548.60402399999998</v>
      </c>
      <c r="N12" s="4">
        <v>542.70505600000001</v>
      </c>
      <c r="O12" s="4">
        <v>536.80608800000005</v>
      </c>
      <c r="P12" s="4">
        <v>530.90711999999996</v>
      </c>
      <c r="Q12" s="4">
        <v>530.90711999999996</v>
      </c>
      <c r="R12" s="4">
        <v>545.65454</v>
      </c>
      <c r="S12" s="5" t="s">
        <v>1</v>
      </c>
      <c r="T12" s="5" t="s">
        <v>1</v>
      </c>
      <c r="U12" s="4">
        <v>530.90711999999996</v>
      </c>
      <c r="V12" s="4">
        <v>536.80608800000005</v>
      </c>
      <c r="W12" s="4">
        <v>542.70505600000001</v>
      </c>
      <c r="X12" s="5" t="s">
        <v>1</v>
      </c>
      <c r="Y12" s="8">
        <f t="shared" si="0"/>
        <v>540.24715266666669</v>
      </c>
      <c r="Z12">
        <f t="shared" si="1"/>
        <v>782.99533447240287</v>
      </c>
    </row>
    <row r="13" spans="1:27" x14ac:dyDescent="0.2">
      <c r="A13" s="1" t="s">
        <v>11</v>
      </c>
      <c r="B13" s="2">
        <v>4993173</v>
      </c>
      <c r="C13" s="3">
        <v>14972.906000000001</v>
      </c>
      <c r="D13" s="4">
        <v>39.6</v>
      </c>
      <c r="E13" s="4">
        <v>39.6</v>
      </c>
      <c r="F13" s="4">
        <v>39.6</v>
      </c>
      <c r="G13" s="4">
        <v>39.6</v>
      </c>
      <c r="H13" s="4">
        <v>39.6</v>
      </c>
      <c r="I13" s="4">
        <v>39.6</v>
      </c>
      <c r="J13" s="4">
        <v>39.6</v>
      </c>
      <c r="K13" s="4">
        <v>39.6</v>
      </c>
      <c r="L13" s="4">
        <v>39.6</v>
      </c>
      <c r="M13" s="4">
        <v>39.6</v>
      </c>
      <c r="N13" s="4">
        <v>39.6</v>
      </c>
      <c r="O13" s="4">
        <v>39.6</v>
      </c>
      <c r="P13" s="4">
        <v>39.6</v>
      </c>
      <c r="Q13" s="4">
        <v>39.6</v>
      </c>
      <c r="R13" s="4">
        <v>39.6</v>
      </c>
      <c r="S13" s="5" t="s">
        <v>1</v>
      </c>
      <c r="T13" s="5" t="s">
        <v>1</v>
      </c>
      <c r="U13" s="4">
        <v>39.6</v>
      </c>
      <c r="V13" s="4">
        <v>39.6</v>
      </c>
      <c r="W13" s="4">
        <v>39.6</v>
      </c>
      <c r="X13" s="5" t="s">
        <v>1</v>
      </c>
      <c r="Y13" s="8">
        <f t="shared" si="0"/>
        <v>39.600000000000009</v>
      </c>
      <c r="Z13">
        <f t="shared" si="1"/>
        <v>378.10368686868679</v>
      </c>
    </row>
    <row r="14" spans="1:27" x14ac:dyDescent="0.2">
      <c r="A14" s="1" t="s">
        <v>12</v>
      </c>
      <c r="B14" s="2">
        <v>4988935</v>
      </c>
      <c r="C14" s="3">
        <v>9029649.3469999991</v>
      </c>
      <c r="D14" s="4">
        <v>15536.869340400001</v>
      </c>
      <c r="E14" s="4">
        <v>15456.575441999999</v>
      </c>
      <c r="F14" s="4">
        <v>15215.6937468</v>
      </c>
      <c r="G14" s="4">
        <v>15456.575441999999</v>
      </c>
      <c r="H14" s="4">
        <v>15898.191883199999</v>
      </c>
      <c r="I14" s="4">
        <v>15938.338832400001</v>
      </c>
      <c r="J14" s="4">
        <v>17102.600359200002</v>
      </c>
      <c r="K14" s="4">
        <v>17182.894257600001</v>
      </c>
      <c r="L14" s="4">
        <v>17463.922901999998</v>
      </c>
      <c r="M14" s="4">
        <v>17624.510698800001</v>
      </c>
      <c r="N14" s="4">
        <v>16861.718664</v>
      </c>
      <c r="O14" s="4">
        <v>16540.543070399999</v>
      </c>
      <c r="P14" s="4">
        <v>17624.510698800001</v>
      </c>
      <c r="Q14" s="4">
        <v>17463.922901999998</v>
      </c>
      <c r="R14" s="4">
        <v>17383.629003599999</v>
      </c>
      <c r="S14" s="5" t="s">
        <v>1</v>
      </c>
      <c r="T14" s="5" t="s">
        <v>1</v>
      </c>
      <c r="U14" s="4">
        <v>17182.894257600001</v>
      </c>
      <c r="V14" s="4">
        <v>17463.922901999998</v>
      </c>
      <c r="W14" s="4">
        <v>17223.041206800001</v>
      </c>
      <c r="X14" s="5" t="s">
        <v>1</v>
      </c>
      <c r="Y14" s="8">
        <f t="shared" si="0"/>
        <v>16701.130867200005</v>
      </c>
      <c r="Z14">
        <f t="shared" si="1"/>
        <v>540.66095396771459</v>
      </c>
      <c r="AA14" t="s">
        <v>634</v>
      </c>
    </row>
    <row r="15" spans="1:27" x14ac:dyDescent="0.2">
      <c r="A15" s="1" t="s">
        <v>13</v>
      </c>
      <c r="B15" s="2">
        <v>4864368</v>
      </c>
      <c r="C15" s="3">
        <v>1098164.524</v>
      </c>
      <c r="D15" s="4">
        <v>500.5513828</v>
      </c>
      <c r="E15" s="4">
        <v>500.5513828</v>
      </c>
      <c r="F15" s="4">
        <v>500.5513828</v>
      </c>
      <c r="G15" s="4">
        <v>500.5513828</v>
      </c>
      <c r="H15" s="4">
        <v>500.5513828</v>
      </c>
      <c r="I15" s="4">
        <v>500.5513828</v>
      </c>
      <c r="J15" s="4">
        <v>500.5513828</v>
      </c>
      <c r="K15" s="4">
        <v>500.5513828</v>
      </c>
      <c r="L15" s="4">
        <v>500.5513828</v>
      </c>
      <c r="M15" s="4">
        <v>500.5513828</v>
      </c>
      <c r="N15" s="4">
        <v>510.56241045600001</v>
      </c>
      <c r="O15" s="4">
        <v>510.56241045600001</v>
      </c>
      <c r="P15" s="4">
        <v>510.56241045600001</v>
      </c>
      <c r="Q15" s="4">
        <v>510.56241045600001</v>
      </c>
      <c r="R15" s="4">
        <v>510.56241045600001</v>
      </c>
      <c r="S15" s="5" t="s">
        <v>1</v>
      </c>
      <c r="T15" s="5" t="s">
        <v>1</v>
      </c>
      <c r="U15" s="4">
        <v>500.5513828</v>
      </c>
      <c r="V15" s="4">
        <v>500.5513828</v>
      </c>
      <c r="W15" s="4">
        <v>580.63960404800002</v>
      </c>
      <c r="X15" s="5" t="s">
        <v>1</v>
      </c>
      <c r="Y15" s="8">
        <f t="shared" si="0"/>
        <v>507.78156944044451</v>
      </c>
      <c r="Z15">
        <f t="shared" si="1"/>
        <v>2162.6710973581307</v>
      </c>
    </row>
    <row r="16" spans="1:27" x14ac:dyDescent="0.2">
      <c r="A16" s="1" t="s">
        <v>14</v>
      </c>
      <c r="B16" s="2">
        <v>4982745</v>
      </c>
      <c r="C16" s="3">
        <v>78490.876999999993</v>
      </c>
      <c r="D16" s="4">
        <v>157.37616704999999</v>
      </c>
      <c r="E16" s="4">
        <v>167.52946815000001</v>
      </c>
      <c r="F16" s="4">
        <v>182.75941979999999</v>
      </c>
      <c r="G16" s="4">
        <v>173.62144881</v>
      </c>
      <c r="H16" s="4">
        <v>173.62144881</v>
      </c>
      <c r="I16" s="4">
        <v>172.6061187</v>
      </c>
      <c r="J16" s="4">
        <v>173.62144881</v>
      </c>
      <c r="K16" s="4">
        <v>172.6061187</v>
      </c>
      <c r="L16" s="4">
        <v>172.6061187</v>
      </c>
      <c r="M16" s="4">
        <v>174.63677892000001</v>
      </c>
      <c r="N16" s="4">
        <v>172.6061187</v>
      </c>
      <c r="O16" s="4">
        <v>190.88206068</v>
      </c>
      <c r="P16" s="4">
        <v>186.82074023999999</v>
      </c>
      <c r="Q16" s="4">
        <v>168.54479825999999</v>
      </c>
      <c r="R16" s="4">
        <v>168.54479825999999</v>
      </c>
      <c r="S16" s="5" t="s">
        <v>1</v>
      </c>
      <c r="T16" s="5" t="s">
        <v>1</v>
      </c>
      <c r="U16" s="4">
        <v>152.29951650000001</v>
      </c>
      <c r="V16" s="4">
        <v>152.29951650000001</v>
      </c>
      <c r="W16" s="4">
        <v>152.29951650000001</v>
      </c>
      <c r="X16" s="5" t="s">
        <v>1</v>
      </c>
      <c r="Y16" s="8">
        <f t="shared" si="0"/>
        <v>170.29342233833336</v>
      </c>
      <c r="Z16">
        <f t="shared" si="1"/>
        <v>460.91549469278328</v>
      </c>
    </row>
    <row r="17" spans="1:27" x14ac:dyDescent="0.2">
      <c r="A17" s="1" t="s">
        <v>15</v>
      </c>
      <c r="B17" s="2">
        <v>4432433</v>
      </c>
      <c r="C17" s="3">
        <v>8572692</v>
      </c>
      <c r="D17" s="4">
        <v>6995.1906321280003</v>
      </c>
      <c r="E17" s="4">
        <v>6955.8918083520002</v>
      </c>
      <c r="F17" s="4">
        <v>6916.5929845760002</v>
      </c>
      <c r="G17" s="4">
        <v>6798.696513248</v>
      </c>
      <c r="H17" s="4">
        <v>6837.995337024</v>
      </c>
      <c r="I17" s="4">
        <v>6798.696513248</v>
      </c>
      <c r="J17" s="4">
        <v>6720.0988656959998</v>
      </c>
      <c r="K17" s="4">
        <v>6720.0988656959998</v>
      </c>
      <c r="L17" s="4">
        <v>6877.2941608000001</v>
      </c>
      <c r="M17" s="4">
        <v>6720.0988656959998</v>
      </c>
      <c r="N17" s="4">
        <v>6641.5012181439997</v>
      </c>
      <c r="O17" s="4">
        <v>6445.0070992640003</v>
      </c>
      <c r="P17" s="4">
        <v>6641.5012181439997</v>
      </c>
      <c r="Q17" s="4">
        <v>6523.6047468160004</v>
      </c>
      <c r="R17" s="4">
        <v>6248.512980384</v>
      </c>
      <c r="S17" s="5" t="s">
        <v>1</v>
      </c>
      <c r="T17" s="5" t="s">
        <v>1</v>
      </c>
      <c r="U17" s="4">
        <v>6169.9153328319999</v>
      </c>
      <c r="V17" s="4">
        <v>6130.6165090559998</v>
      </c>
      <c r="W17" s="4">
        <v>6130.6165090559998</v>
      </c>
      <c r="X17" s="5" t="s">
        <v>1</v>
      </c>
      <c r="Y17" s="8">
        <f t="shared" si="0"/>
        <v>6626.2183422311082</v>
      </c>
      <c r="Z17">
        <f t="shared" si="1"/>
        <v>1293.7533231229891</v>
      </c>
    </row>
    <row r="18" spans="1:27" x14ac:dyDescent="0.2">
      <c r="A18" s="1" t="s">
        <v>16</v>
      </c>
      <c r="B18" s="2">
        <v>4982477</v>
      </c>
      <c r="C18" s="3">
        <v>229422.823</v>
      </c>
      <c r="D18" s="4">
        <v>374</v>
      </c>
      <c r="E18" s="4">
        <v>374</v>
      </c>
      <c r="F18" s="4">
        <v>374</v>
      </c>
      <c r="G18" s="4">
        <v>374</v>
      </c>
      <c r="H18" s="4">
        <v>374</v>
      </c>
      <c r="I18" s="4">
        <v>374</v>
      </c>
      <c r="J18" s="4">
        <v>374</v>
      </c>
      <c r="K18" s="4">
        <v>376.75</v>
      </c>
      <c r="L18" s="4">
        <v>382.25</v>
      </c>
      <c r="M18" s="4">
        <v>382.25</v>
      </c>
      <c r="N18" s="4">
        <v>382.25</v>
      </c>
      <c r="O18" s="4">
        <v>371.25</v>
      </c>
      <c r="P18" s="4">
        <v>371.25</v>
      </c>
      <c r="Q18" s="4">
        <v>371.25</v>
      </c>
      <c r="R18" s="4">
        <v>371.25</v>
      </c>
      <c r="S18" s="5" t="s">
        <v>1</v>
      </c>
      <c r="T18" s="5" t="s">
        <v>1</v>
      </c>
      <c r="U18" s="4">
        <v>368.5</v>
      </c>
      <c r="V18" s="4">
        <v>371.25</v>
      </c>
      <c r="W18" s="4">
        <v>368.5</v>
      </c>
      <c r="X18" s="5" t="s">
        <v>1</v>
      </c>
      <c r="Y18" s="8">
        <f t="shared" si="0"/>
        <v>374.15277777777777</v>
      </c>
      <c r="Z18">
        <f t="shared" si="1"/>
        <v>613.1795261887969</v>
      </c>
    </row>
    <row r="19" spans="1:27" x14ac:dyDescent="0.2">
      <c r="A19" s="1" t="s">
        <v>17</v>
      </c>
      <c r="B19" s="2">
        <v>4616566</v>
      </c>
      <c r="C19" s="3">
        <v>440333</v>
      </c>
      <c r="D19" s="4">
        <v>690.58</v>
      </c>
      <c r="E19" s="4">
        <v>686.56500000000005</v>
      </c>
      <c r="F19" s="4">
        <v>682.55</v>
      </c>
      <c r="G19" s="4">
        <v>682.55</v>
      </c>
      <c r="H19" s="4">
        <v>694.59500000000003</v>
      </c>
      <c r="I19" s="4">
        <v>682.55</v>
      </c>
      <c r="J19" s="4">
        <v>682.55</v>
      </c>
      <c r="K19" s="4">
        <v>714.67</v>
      </c>
      <c r="L19" s="4">
        <v>690.58</v>
      </c>
      <c r="M19" s="4">
        <v>682.55</v>
      </c>
      <c r="N19" s="4">
        <v>682.55</v>
      </c>
      <c r="O19" s="4">
        <v>710.65499999999997</v>
      </c>
      <c r="P19" s="4">
        <v>682.55</v>
      </c>
      <c r="Q19" s="4">
        <v>686.56500000000005</v>
      </c>
      <c r="R19" s="4">
        <v>686.56500000000005</v>
      </c>
      <c r="S19" s="5" t="s">
        <v>1</v>
      </c>
      <c r="T19" s="5" t="s">
        <v>1</v>
      </c>
      <c r="U19" s="4">
        <v>686.56500000000005</v>
      </c>
      <c r="V19" s="4">
        <v>682.55</v>
      </c>
      <c r="W19" s="4">
        <v>686.56500000000005</v>
      </c>
      <c r="X19" s="5" t="s">
        <v>1</v>
      </c>
      <c r="Y19" s="8">
        <f t="shared" si="0"/>
        <v>688.5725000000001</v>
      </c>
      <c r="Z19">
        <f t="shared" si="1"/>
        <v>639.48676428408032</v>
      </c>
    </row>
    <row r="20" spans="1:27" x14ac:dyDescent="0.2">
      <c r="A20" s="1" t="s">
        <v>18</v>
      </c>
      <c r="B20" s="2">
        <v>4982680</v>
      </c>
      <c r="C20" s="3">
        <v>378870.55200000003</v>
      </c>
      <c r="D20" s="4">
        <v>234.08</v>
      </c>
      <c r="E20" s="4">
        <v>240.24</v>
      </c>
      <c r="F20" s="4">
        <v>243.93600000000001</v>
      </c>
      <c r="G20" s="4">
        <v>245.16800000000001</v>
      </c>
      <c r="H20" s="4">
        <v>246.4</v>
      </c>
      <c r="I20" s="4">
        <v>246.4</v>
      </c>
      <c r="J20" s="4">
        <v>245.16800000000001</v>
      </c>
      <c r="K20" s="4">
        <v>243.93600000000001</v>
      </c>
      <c r="L20" s="4">
        <v>236.54400000000001</v>
      </c>
      <c r="M20" s="4">
        <v>240.24</v>
      </c>
      <c r="N20" s="4">
        <v>240.24</v>
      </c>
      <c r="O20" s="4">
        <v>220.52799999999999</v>
      </c>
      <c r="P20" s="4">
        <v>243.93600000000001</v>
      </c>
      <c r="Q20" s="4">
        <v>247.63200000000001</v>
      </c>
      <c r="R20" s="4">
        <v>246.4</v>
      </c>
      <c r="S20" s="5" t="s">
        <v>1</v>
      </c>
      <c r="T20" s="5" t="s">
        <v>1</v>
      </c>
      <c r="U20" s="4">
        <v>247.63200000000001</v>
      </c>
      <c r="V20" s="4">
        <v>255.024</v>
      </c>
      <c r="W20" s="4">
        <v>246.4</v>
      </c>
      <c r="X20" s="5" t="s">
        <v>1</v>
      </c>
      <c r="Y20" s="8">
        <f t="shared" si="0"/>
        <v>242.77244444444443</v>
      </c>
      <c r="Z20">
        <f t="shared" si="1"/>
        <v>1560.5994859383641</v>
      </c>
    </row>
    <row r="21" spans="1:27" x14ac:dyDescent="0.2">
      <c r="A21" s="1" t="s">
        <v>19</v>
      </c>
      <c r="B21" s="2">
        <v>4968558</v>
      </c>
      <c r="C21" s="3">
        <v>803866.33299999998</v>
      </c>
      <c r="D21" s="4">
        <v>1631.2587000000001</v>
      </c>
      <c r="E21" s="4">
        <v>1687.509</v>
      </c>
      <c r="F21" s="4">
        <v>1678.1339499999999</v>
      </c>
      <c r="G21" s="4">
        <v>1668.7589</v>
      </c>
      <c r="H21" s="4">
        <v>1668.7589</v>
      </c>
      <c r="I21" s="4">
        <v>1668.7589</v>
      </c>
      <c r="J21" s="4">
        <v>1753.13435</v>
      </c>
      <c r="K21" s="4">
        <v>1753.13435</v>
      </c>
      <c r="L21" s="4">
        <v>1753.13435</v>
      </c>
      <c r="M21" s="4">
        <v>1753.13435</v>
      </c>
      <c r="N21" s="4">
        <v>1678.1339499999999</v>
      </c>
      <c r="O21" s="4">
        <v>1668.7589</v>
      </c>
      <c r="P21" s="4">
        <v>1612.5085999999999</v>
      </c>
      <c r="Q21" s="4">
        <v>1668.7589</v>
      </c>
      <c r="R21" s="4">
        <v>1668.7589</v>
      </c>
      <c r="S21" s="5" t="s">
        <v>1</v>
      </c>
      <c r="T21" s="5" t="s">
        <v>1</v>
      </c>
      <c r="U21" s="4">
        <v>1668.7589</v>
      </c>
      <c r="V21" s="4">
        <v>1687.509</v>
      </c>
      <c r="W21" s="4">
        <v>1687.509</v>
      </c>
      <c r="X21" s="5" t="s">
        <v>1</v>
      </c>
      <c r="Y21" s="8">
        <f t="shared" si="0"/>
        <v>1686.4673277777777</v>
      </c>
      <c r="Z21">
        <f t="shared" si="1"/>
        <v>476.65692643997892</v>
      </c>
    </row>
    <row r="22" spans="1:27" x14ac:dyDescent="0.2">
      <c r="A22" s="1" t="s">
        <v>20</v>
      </c>
      <c r="B22" s="2">
        <v>4993492</v>
      </c>
      <c r="C22" s="3">
        <v>20076.788</v>
      </c>
      <c r="D22" s="4">
        <v>271.95287765799998</v>
      </c>
      <c r="E22" s="4">
        <v>289.61215542799999</v>
      </c>
      <c r="F22" s="4">
        <v>271.95287765799998</v>
      </c>
      <c r="G22" s="4">
        <v>275.48473321199998</v>
      </c>
      <c r="H22" s="4">
        <v>280.78251654299999</v>
      </c>
      <c r="I22" s="4">
        <v>275.48473321199998</v>
      </c>
      <c r="J22" s="4">
        <v>303.73957764400001</v>
      </c>
      <c r="K22" s="4">
        <v>303.73957764400001</v>
      </c>
      <c r="L22" s="4">
        <v>303.73957764400001</v>
      </c>
      <c r="M22" s="4">
        <v>291.378083205</v>
      </c>
      <c r="N22" s="4">
        <v>282.54844431999999</v>
      </c>
      <c r="O22" s="4">
        <v>291.378083205</v>
      </c>
      <c r="P22" s="4">
        <v>284.31437209699999</v>
      </c>
      <c r="Q22" s="4">
        <v>296.675866536</v>
      </c>
      <c r="R22" s="4">
        <v>300.20772209</v>
      </c>
      <c r="S22" s="5" t="s">
        <v>1</v>
      </c>
      <c r="T22" s="5" t="s">
        <v>1</v>
      </c>
      <c r="U22" s="4">
        <v>284.31437209699999</v>
      </c>
      <c r="V22" s="4">
        <v>356.717410954</v>
      </c>
      <c r="W22" s="4">
        <v>294.909938759</v>
      </c>
      <c r="X22" s="5" t="s">
        <v>1</v>
      </c>
      <c r="Y22" s="8">
        <f t="shared" si="0"/>
        <v>292.16293999477779</v>
      </c>
      <c r="Z22">
        <f t="shared" si="1"/>
        <v>68.717777827533013</v>
      </c>
    </row>
    <row r="23" spans="1:27" x14ac:dyDescent="0.2">
      <c r="A23" s="1" t="s">
        <v>21</v>
      </c>
      <c r="B23" s="2">
        <v>4348047</v>
      </c>
      <c r="C23" s="3">
        <v>18490403.517000001</v>
      </c>
      <c r="D23" s="4">
        <v>17662.61207214</v>
      </c>
      <c r="E23" s="4">
        <v>17061.842954039999</v>
      </c>
      <c r="F23" s="4">
        <v>17782.76589576</v>
      </c>
      <c r="G23" s="4">
        <v>17662.61207214</v>
      </c>
      <c r="H23" s="4">
        <v>17422.304424900001</v>
      </c>
      <c r="I23" s="4">
        <v>17302.150601279998</v>
      </c>
      <c r="J23" s="4">
        <v>18143.227366620002</v>
      </c>
      <c r="K23" s="4">
        <v>18143.227366620002</v>
      </c>
      <c r="L23" s="4">
        <v>18383.535013860001</v>
      </c>
      <c r="M23" s="4">
        <v>18143.227366620002</v>
      </c>
      <c r="N23" s="4">
        <v>17542.458248520001</v>
      </c>
      <c r="O23" s="4">
        <v>18023.073542999999</v>
      </c>
      <c r="P23" s="4">
        <v>18263.381190240001</v>
      </c>
      <c r="Q23" s="4">
        <v>18383.535013860001</v>
      </c>
      <c r="R23" s="4">
        <v>18503.68883748</v>
      </c>
      <c r="S23" s="5" t="s">
        <v>1</v>
      </c>
      <c r="T23" s="5" t="s">
        <v>1</v>
      </c>
      <c r="U23" s="4">
        <v>18503.68883748</v>
      </c>
      <c r="V23" s="4">
        <v>18503.68883748</v>
      </c>
      <c r="W23" s="4">
        <v>18383.535013860001</v>
      </c>
      <c r="X23" s="5" t="s">
        <v>1</v>
      </c>
      <c r="Y23" s="8">
        <f t="shared" si="0"/>
        <v>17989.697480883329</v>
      </c>
      <c r="Z23">
        <f t="shared" si="1"/>
        <v>1027.8329325242264</v>
      </c>
      <c r="AA23" t="s">
        <v>635</v>
      </c>
    </row>
    <row r="24" spans="1:27" x14ac:dyDescent="0.2">
      <c r="A24" s="1" t="s">
        <v>22</v>
      </c>
      <c r="B24" s="2">
        <v>4988884</v>
      </c>
      <c r="C24" s="3">
        <v>760181.51</v>
      </c>
      <c r="D24" s="4">
        <v>322.47318180000002</v>
      </c>
      <c r="E24" s="4">
        <v>322.47318180000002</v>
      </c>
      <c r="F24" s="4">
        <v>322.47318180000002</v>
      </c>
      <c r="G24" s="4">
        <v>322.47318180000002</v>
      </c>
      <c r="H24" s="4">
        <v>322.47318180000002</v>
      </c>
      <c r="I24" s="4">
        <v>322.47318180000002</v>
      </c>
      <c r="J24" s="4">
        <v>322.47318180000002</v>
      </c>
      <c r="K24" s="4">
        <v>322.47318180000002</v>
      </c>
      <c r="L24" s="4">
        <v>322.47318180000002</v>
      </c>
      <c r="M24" s="4">
        <v>322.47318180000002</v>
      </c>
      <c r="N24" s="4">
        <v>322.47318180000002</v>
      </c>
      <c r="O24" s="4">
        <v>322.47318180000002</v>
      </c>
      <c r="P24" s="4">
        <v>322.47318180000002</v>
      </c>
      <c r="Q24" s="4">
        <v>322.47318180000002</v>
      </c>
      <c r="R24" s="4">
        <v>322.47318180000002</v>
      </c>
      <c r="S24" s="5" t="s">
        <v>1</v>
      </c>
      <c r="T24" s="5" t="s">
        <v>1</v>
      </c>
      <c r="U24" s="4">
        <v>322.47318180000002</v>
      </c>
      <c r="V24" s="4">
        <v>322.47318180000002</v>
      </c>
      <c r="W24" s="4">
        <v>322.47318180000002</v>
      </c>
      <c r="X24" s="5" t="s">
        <v>1</v>
      </c>
      <c r="Y24" s="8">
        <f t="shared" si="0"/>
        <v>322.47318180000002</v>
      </c>
      <c r="Z24">
        <f t="shared" si="1"/>
        <v>2357.3479994732384</v>
      </c>
    </row>
    <row r="25" spans="1:27" x14ac:dyDescent="0.2">
      <c r="A25" s="1" t="s">
        <v>23</v>
      </c>
      <c r="B25" s="2">
        <v>4977161</v>
      </c>
      <c r="C25" s="3">
        <v>-46995.508999999998</v>
      </c>
      <c r="D25" s="4">
        <v>4574.942</v>
      </c>
      <c r="E25" s="4">
        <v>4574.942</v>
      </c>
      <c r="F25" s="4">
        <v>4574.942</v>
      </c>
      <c r="G25" s="4">
        <v>3883.3809999999999</v>
      </c>
      <c r="H25" s="4">
        <v>3856.7824999999998</v>
      </c>
      <c r="I25" s="4">
        <v>3617.3960000000002</v>
      </c>
      <c r="J25" s="4">
        <v>3723.79</v>
      </c>
      <c r="K25" s="4">
        <v>3218.4185000000002</v>
      </c>
      <c r="L25" s="4">
        <v>3457.8049999999998</v>
      </c>
      <c r="M25" s="4">
        <v>3457.8049999999998</v>
      </c>
      <c r="N25" s="4">
        <v>4069.5704999999998</v>
      </c>
      <c r="O25" s="4">
        <v>4162.66525</v>
      </c>
      <c r="P25" s="4">
        <v>4162.66525</v>
      </c>
      <c r="Q25" s="4">
        <v>4468.5479999999998</v>
      </c>
      <c r="R25" s="4">
        <v>4468.5479999999998</v>
      </c>
      <c r="S25" s="5" t="s">
        <v>1</v>
      </c>
      <c r="T25" s="5" t="s">
        <v>1</v>
      </c>
      <c r="U25" s="4">
        <v>4468.5479999999998</v>
      </c>
      <c r="V25" s="4">
        <v>4468.5479999999998</v>
      </c>
      <c r="W25" s="4">
        <v>4468.5479999999998</v>
      </c>
      <c r="X25" s="5" t="s">
        <v>1</v>
      </c>
      <c r="Y25" s="8">
        <f t="shared" si="0"/>
        <v>4093.2136111111113</v>
      </c>
      <c r="Z25">
        <f t="shared" si="1"/>
        <v>-11.481323347608768</v>
      </c>
    </row>
    <row r="26" spans="1:27" x14ac:dyDescent="0.2">
      <c r="A26" s="1" t="s">
        <v>24</v>
      </c>
      <c r="B26" s="2">
        <v>4981271</v>
      </c>
      <c r="C26" s="3">
        <v>1126612.4909999999</v>
      </c>
      <c r="D26" s="4">
        <v>544.90071999999998</v>
      </c>
      <c r="E26" s="4">
        <v>544.90071999999998</v>
      </c>
      <c r="F26" s="4">
        <v>446.94103999999999</v>
      </c>
      <c r="G26" s="4">
        <v>443.87979999999999</v>
      </c>
      <c r="H26" s="4">
        <v>440.81855999999999</v>
      </c>
      <c r="I26" s="4">
        <v>492.85964000000001</v>
      </c>
      <c r="J26" s="4">
        <v>465.30847999999997</v>
      </c>
      <c r="K26" s="4">
        <v>477.55344000000002</v>
      </c>
      <c r="L26" s="4">
        <v>440.81855999999999</v>
      </c>
      <c r="M26" s="4">
        <v>459.18599999999998</v>
      </c>
      <c r="N26" s="4">
        <v>456.12475999999998</v>
      </c>
      <c r="O26" s="4">
        <v>459.18599999999998</v>
      </c>
      <c r="P26" s="4">
        <v>450.00227999999998</v>
      </c>
      <c r="Q26" s="4">
        <v>428.5736</v>
      </c>
      <c r="R26" s="4">
        <v>459.18599999999998</v>
      </c>
      <c r="S26" s="5" t="s">
        <v>1</v>
      </c>
      <c r="T26" s="5" t="s">
        <v>1</v>
      </c>
      <c r="U26" s="4">
        <v>459.18599999999998</v>
      </c>
      <c r="V26" s="4">
        <v>459.18599999999998</v>
      </c>
      <c r="W26" s="4">
        <v>459.18599999999998</v>
      </c>
      <c r="X26" s="5" t="s">
        <v>1</v>
      </c>
      <c r="Y26" s="8">
        <f t="shared" si="0"/>
        <v>465.98875555555543</v>
      </c>
      <c r="Z26">
        <f t="shared" si="1"/>
        <v>2417.6817092009951</v>
      </c>
    </row>
    <row r="27" spans="1:27" x14ac:dyDescent="0.2">
      <c r="A27" s="1" t="s">
        <v>25</v>
      </c>
      <c r="B27" s="2">
        <v>6623235</v>
      </c>
      <c r="C27" s="3">
        <v>-72296.078999999998</v>
      </c>
      <c r="D27" s="4">
        <v>276.83489624999999</v>
      </c>
      <c r="E27" s="4">
        <v>276.83489624999999</v>
      </c>
      <c r="F27" s="4">
        <v>276.83489624999999</v>
      </c>
      <c r="G27" s="4">
        <v>276.83489624999999</v>
      </c>
      <c r="H27" s="4">
        <v>276.83489624999999</v>
      </c>
      <c r="I27" s="4">
        <v>276.83489624999999</v>
      </c>
      <c r="J27" s="4">
        <v>276.83489624999999</v>
      </c>
      <c r="K27" s="4">
        <v>276.83489624999999</v>
      </c>
      <c r="L27" s="4">
        <v>276.83489624999999</v>
      </c>
      <c r="M27" s="4">
        <v>276.83489624999999</v>
      </c>
      <c r="N27" s="4">
        <v>276.83489624999999</v>
      </c>
      <c r="O27" s="4">
        <v>276.83489624999999</v>
      </c>
      <c r="P27" s="4">
        <v>276.83489624999999</v>
      </c>
      <c r="Q27" s="4">
        <v>276.83489624999999</v>
      </c>
      <c r="R27" s="4">
        <v>276.83489624999999</v>
      </c>
      <c r="S27" s="5" t="s">
        <v>1</v>
      </c>
      <c r="T27" s="5" t="s">
        <v>1</v>
      </c>
      <c r="U27" s="4">
        <v>276.83489624999999</v>
      </c>
      <c r="V27" s="4">
        <v>276.83489624999999</v>
      </c>
      <c r="W27" s="4">
        <v>276.83489624999999</v>
      </c>
      <c r="X27" s="5" t="s">
        <v>1</v>
      </c>
      <c r="Y27" s="8">
        <f t="shared" si="0"/>
        <v>276.83489625000004</v>
      </c>
      <c r="Z27">
        <f t="shared" si="1"/>
        <v>-261.15233295845729</v>
      </c>
    </row>
    <row r="28" spans="1:27" x14ac:dyDescent="0.2">
      <c r="A28" s="1" t="s">
        <v>26</v>
      </c>
      <c r="B28" s="2">
        <v>4988889</v>
      </c>
      <c r="C28" s="3">
        <v>247392.625</v>
      </c>
      <c r="D28" s="4">
        <v>197.93984</v>
      </c>
      <c r="E28" s="4">
        <v>197.93984</v>
      </c>
      <c r="F28" s="4">
        <v>197.93984</v>
      </c>
      <c r="G28" s="4">
        <v>200.09136000000001</v>
      </c>
      <c r="H28" s="4">
        <v>200.09136000000001</v>
      </c>
      <c r="I28" s="4">
        <v>193.63679999999999</v>
      </c>
      <c r="J28" s="4">
        <v>196.86408</v>
      </c>
      <c r="K28" s="4">
        <v>193.63679999999999</v>
      </c>
      <c r="L28" s="4">
        <v>193.63679999999999</v>
      </c>
      <c r="M28" s="4">
        <v>193.63679999999999</v>
      </c>
      <c r="N28" s="4">
        <v>191.48527999999999</v>
      </c>
      <c r="O28" s="4">
        <v>192.56103999999999</v>
      </c>
      <c r="P28" s="4">
        <v>192.56103999999999</v>
      </c>
      <c r="Q28" s="4">
        <v>174.27312000000001</v>
      </c>
      <c r="R28" s="4">
        <v>204.39439999999999</v>
      </c>
      <c r="S28" s="5" t="s">
        <v>1</v>
      </c>
      <c r="T28" s="5" t="s">
        <v>1</v>
      </c>
      <c r="U28" s="4">
        <v>275.39456000000001</v>
      </c>
      <c r="V28" s="4">
        <v>232.36416</v>
      </c>
      <c r="W28" s="4">
        <v>200.09136000000001</v>
      </c>
      <c r="X28" s="5" t="s">
        <v>1</v>
      </c>
      <c r="Y28" s="8">
        <f t="shared" si="0"/>
        <v>201.58547111111113</v>
      </c>
      <c r="Z28">
        <f t="shared" si="1"/>
        <v>1227.2344015489123</v>
      </c>
    </row>
    <row r="29" spans="1:27" x14ac:dyDescent="0.2">
      <c r="A29" s="1" t="s">
        <v>27</v>
      </c>
      <c r="B29" s="2">
        <v>4980860</v>
      </c>
      <c r="C29" s="3">
        <v>317785.39899999998</v>
      </c>
      <c r="D29" s="4">
        <v>155.4426129</v>
      </c>
      <c r="E29" s="4">
        <v>167.94948980000001</v>
      </c>
      <c r="F29" s="4">
        <v>182.24306340000001</v>
      </c>
      <c r="G29" s="4">
        <v>171.5228832</v>
      </c>
      <c r="H29" s="4">
        <v>181.34971504999999</v>
      </c>
      <c r="I29" s="4">
        <v>181.34971504999999</v>
      </c>
      <c r="J29" s="4">
        <v>204.57677215000001</v>
      </c>
      <c r="K29" s="4">
        <v>217.08364904999999</v>
      </c>
      <c r="L29" s="4">
        <v>214.403604</v>
      </c>
      <c r="M29" s="4">
        <v>217.97699739999999</v>
      </c>
      <c r="N29" s="4">
        <v>268.00450499999999</v>
      </c>
      <c r="O29" s="4">
        <v>279.17135937500001</v>
      </c>
      <c r="P29" s="4">
        <v>335.00563125000002</v>
      </c>
      <c r="Q29" s="4">
        <v>388.60653224999999</v>
      </c>
      <c r="R29" s="4">
        <v>388.60653224999999</v>
      </c>
      <c r="S29" s="5" t="s">
        <v>1</v>
      </c>
      <c r="T29" s="5" t="s">
        <v>1</v>
      </c>
      <c r="U29" s="4">
        <v>469.00788375000002</v>
      </c>
      <c r="V29" s="4">
        <v>585.14316925000003</v>
      </c>
      <c r="W29" s="4">
        <v>585.14316925000003</v>
      </c>
      <c r="X29" s="5" t="s">
        <v>1</v>
      </c>
      <c r="Y29" s="8">
        <f t="shared" si="0"/>
        <v>288.4770713541667</v>
      </c>
      <c r="Z29">
        <f t="shared" si="1"/>
        <v>1101.5967317896509</v>
      </c>
    </row>
    <row r="30" spans="1:27" x14ac:dyDescent="0.2">
      <c r="A30" s="1" t="s">
        <v>28</v>
      </c>
      <c r="B30" s="2">
        <v>4987316</v>
      </c>
      <c r="C30" s="3">
        <v>1029399.7929999999</v>
      </c>
      <c r="D30" s="4">
        <v>3051.3185148160001</v>
      </c>
      <c r="E30" s="4">
        <v>3051.3185148160001</v>
      </c>
      <c r="F30" s="4">
        <v>3036.6487142639999</v>
      </c>
      <c r="G30" s="4">
        <v>3021.9789137120001</v>
      </c>
      <c r="H30" s="4">
        <v>3051.3185148160001</v>
      </c>
      <c r="I30" s="4">
        <v>3007.3091131599999</v>
      </c>
      <c r="J30" s="4">
        <v>3007.3091131599999</v>
      </c>
      <c r="K30" s="4">
        <v>3007.3091131599999</v>
      </c>
      <c r="L30" s="4">
        <v>3007.3091131599999</v>
      </c>
      <c r="M30" s="4">
        <v>2992.6393126080002</v>
      </c>
      <c r="N30" s="4">
        <v>3021.9789137120001</v>
      </c>
      <c r="O30" s="4">
        <v>3021.9789137120001</v>
      </c>
      <c r="P30" s="4">
        <v>2963.2997115039998</v>
      </c>
      <c r="Q30" s="4">
        <v>2992.6393126080002</v>
      </c>
      <c r="R30" s="4">
        <v>2992.6393126080002</v>
      </c>
      <c r="S30" s="5" t="s">
        <v>1</v>
      </c>
      <c r="T30" s="5" t="s">
        <v>1</v>
      </c>
      <c r="U30" s="4">
        <v>2963.2997115039998</v>
      </c>
      <c r="V30" s="4">
        <v>3007.3091131599999</v>
      </c>
      <c r="W30" s="4">
        <v>3080.65811592</v>
      </c>
      <c r="X30" s="5" t="s">
        <v>1</v>
      </c>
      <c r="Y30" s="8">
        <f t="shared" si="0"/>
        <v>3015.4590023555556</v>
      </c>
      <c r="Z30">
        <f t="shared" si="1"/>
        <v>341.37416300333518</v>
      </c>
    </row>
    <row r="31" spans="1:27" x14ac:dyDescent="0.2">
      <c r="A31" s="1" t="s">
        <v>29</v>
      </c>
      <c r="B31" s="2">
        <v>4987466</v>
      </c>
      <c r="C31" s="3">
        <v>3548877</v>
      </c>
      <c r="D31" s="4">
        <v>1844.5</v>
      </c>
      <c r="E31" s="4">
        <v>1840.16</v>
      </c>
      <c r="F31" s="4">
        <v>1744.68</v>
      </c>
      <c r="G31" s="4">
        <v>1736</v>
      </c>
      <c r="H31" s="4">
        <v>1666.56</v>
      </c>
      <c r="I31" s="4">
        <v>1575.42</v>
      </c>
      <c r="J31" s="4">
        <v>1575.42</v>
      </c>
      <c r="K31" s="4">
        <v>1575.42</v>
      </c>
      <c r="L31" s="4">
        <v>1545.04</v>
      </c>
      <c r="M31" s="4">
        <v>1545.04</v>
      </c>
      <c r="N31" s="4">
        <v>1566.74</v>
      </c>
      <c r="O31" s="4">
        <v>1584.1</v>
      </c>
      <c r="P31" s="4">
        <v>1562.4</v>
      </c>
      <c r="Q31" s="4">
        <v>1510.32</v>
      </c>
      <c r="R31" s="4">
        <v>1540.7</v>
      </c>
      <c r="S31" s="5" t="s">
        <v>1</v>
      </c>
      <c r="T31" s="5" t="s">
        <v>1</v>
      </c>
      <c r="U31" s="4">
        <v>1549.38</v>
      </c>
      <c r="V31" s="4">
        <v>1592.78</v>
      </c>
      <c r="W31" s="4">
        <v>1601.46</v>
      </c>
      <c r="X31" s="5" t="s">
        <v>1</v>
      </c>
      <c r="Y31" s="8">
        <f t="shared" si="0"/>
        <v>1619.7844444444445</v>
      </c>
      <c r="Z31">
        <f t="shared" si="1"/>
        <v>2190.9563412415641</v>
      </c>
    </row>
    <row r="32" spans="1:27" x14ac:dyDescent="0.2">
      <c r="A32" s="1" t="s">
        <v>30</v>
      </c>
      <c r="B32" s="2">
        <v>4913814</v>
      </c>
      <c r="C32" s="3">
        <v>-943240.97199999995</v>
      </c>
      <c r="D32" s="4">
        <v>359.38848196800001</v>
      </c>
      <c r="E32" s="4">
        <v>371.86724870299997</v>
      </c>
      <c r="F32" s="4">
        <v>369.37149535600003</v>
      </c>
      <c r="G32" s="4">
        <v>359.38848196800001</v>
      </c>
      <c r="H32" s="4">
        <v>351.90122192699999</v>
      </c>
      <c r="I32" s="4">
        <v>349.40546857999999</v>
      </c>
      <c r="J32" s="4">
        <v>346.90971523299999</v>
      </c>
      <c r="K32" s="4">
        <v>344.41396188599998</v>
      </c>
      <c r="L32" s="4">
        <v>349.40546857999999</v>
      </c>
      <c r="M32" s="4">
        <v>344.41396188599998</v>
      </c>
      <c r="N32" s="4">
        <v>346.90971523299999</v>
      </c>
      <c r="O32" s="4">
        <v>341.91820853899998</v>
      </c>
      <c r="P32" s="4">
        <v>399.32053552000002</v>
      </c>
      <c r="Q32" s="4">
        <v>381.85026209099999</v>
      </c>
      <c r="R32" s="4">
        <v>391.83327547900001</v>
      </c>
      <c r="S32" s="5" t="s">
        <v>1</v>
      </c>
      <c r="T32" s="5" t="s">
        <v>1</v>
      </c>
      <c r="U32" s="4">
        <v>391.83327547900001</v>
      </c>
      <c r="V32" s="4">
        <v>391.83327547900001</v>
      </c>
      <c r="W32" s="4">
        <v>374.36300204999998</v>
      </c>
      <c r="X32" s="5" t="s">
        <v>1</v>
      </c>
      <c r="Y32" s="8">
        <f t="shared" si="0"/>
        <v>364.79594755316663</v>
      </c>
      <c r="Z32">
        <f t="shared" si="1"/>
        <v>-2585.6673527397911</v>
      </c>
    </row>
    <row r="33" spans="1:27" x14ac:dyDescent="0.2">
      <c r="A33" s="1" t="s">
        <v>31</v>
      </c>
      <c r="B33" s="2">
        <v>4910314</v>
      </c>
      <c r="C33" s="3">
        <v>349086</v>
      </c>
      <c r="D33" s="4">
        <v>164.26665662400001</v>
      </c>
      <c r="E33" s="4">
        <v>164.26665662400001</v>
      </c>
      <c r="F33" s="4">
        <v>158.39999031599999</v>
      </c>
      <c r="G33" s="4">
        <v>158.39999031599999</v>
      </c>
      <c r="H33" s="4">
        <v>155.46665716199999</v>
      </c>
      <c r="I33" s="4">
        <v>165.73332320099999</v>
      </c>
      <c r="J33" s="4">
        <v>155.46665716199999</v>
      </c>
      <c r="K33" s="4">
        <v>152.53332400799999</v>
      </c>
      <c r="L33" s="4">
        <v>159.866656893</v>
      </c>
      <c r="M33" s="4">
        <v>165.73332320099999</v>
      </c>
      <c r="N33" s="4">
        <v>156.933323739</v>
      </c>
      <c r="O33" s="4">
        <v>164.26665662400001</v>
      </c>
      <c r="P33" s="4">
        <v>158.39999031599999</v>
      </c>
      <c r="Q33" s="4">
        <v>156.933323739</v>
      </c>
      <c r="R33" s="4">
        <v>170.133322932</v>
      </c>
      <c r="S33" s="5" t="s">
        <v>1</v>
      </c>
      <c r="T33" s="5" t="s">
        <v>1</v>
      </c>
      <c r="U33" s="4">
        <v>151.06665743100001</v>
      </c>
      <c r="V33" s="4">
        <v>143.73332454600001</v>
      </c>
      <c r="W33" s="4">
        <v>155.46665716199999</v>
      </c>
      <c r="X33" s="5" t="s">
        <v>1</v>
      </c>
      <c r="Y33" s="8">
        <f t="shared" si="0"/>
        <v>158.725916222</v>
      </c>
      <c r="Z33">
        <f t="shared" si="1"/>
        <v>2199.3005824691872</v>
      </c>
    </row>
    <row r="34" spans="1:27" x14ac:dyDescent="0.2">
      <c r="A34" s="1" t="s">
        <v>32</v>
      </c>
      <c r="B34" s="2">
        <v>4986211</v>
      </c>
      <c r="C34" s="3">
        <v>227183.997</v>
      </c>
      <c r="D34" s="4">
        <v>111.73905480000001</v>
      </c>
      <c r="E34" s="4">
        <v>117.18974040000001</v>
      </c>
      <c r="F34" s="4">
        <v>117.18974040000001</v>
      </c>
      <c r="G34" s="4">
        <v>119.9150832</v>
      </c>
      <c r="H34" s="4">
        <v>125.3657688</v>
      </c>
      <c r="I34" s="4">
        <v>124.0030974</v>
      </c>
      <c r="J34" s="4">
        <v>117.18974040000001</v>
      </c>
      <c r="K34" s="4">
        <v>122.64042600000001</v>
      </c>
      <c r="L34" s="4">
        <v>115.82706899999999</v>
      </c>
      <c r="M34" s="4">
        <v>119.9150832</v>
      </c>
      <c r="N34" s="4">
        <v>118.5524118</v>
      </c>
      <c r="O34" s="4">
        <v>118.5524118</v>
      </c>
      <c r="P34" s="4">
        <v>122.64042600000001</v>
      </c>
      <c r="Q34" s="4">
        <v>119.9150832</v>
      </c>
      <c r="R34" s="4">
        <v>113.1017262</v>
      </c>
      <c r="S34" s="5" t="s">
        <v>1</v>
      </c>
      <c r="T34" s="5" t="s">
        <v>1</v>
      </c>
      <c r="U34" s="4">
        <v>114.4643976</v>
      </c>
      <c r="V34" s="4">
        <v>110.37638339999999</v>
      </c>
      <c r="W34" s="4">
        <v>114.4643976</v>
      </c>
      <c r="X34" s="5" t="s">
        <v>1</v>
      </c>
      <c r="Y34" s="8">
        <f t="shared" si="0"/>
        <v>117.94678006666669</v>
      </c>
      <c r="Z34">
        <f t="shared" si="1"/>
        <v>1926.1568384621394</v>
      </c>
    </row>
    <row r="35" spans="1:27" x14ac:dyDescent="0.2">
      <c r="A35" s="1" t="s">
        <v>33</v>
      </c>
      <c r="B35" s="2">
        <v>4913929</v>
      </c>
      <c r="C35" s="3">
        <v>3510421.8480000002</v>
      </c>
      <c r="D35" s="4">
        <v>27566.420626499999</v>
      </c>
      <c r="E35" s="4">
        <v>27310.385760000001</v>
      </c>
      <c r="F35" s="4">
        <v>25432.796739000001</v>
      </c>
      <c r="G35" s="4">
        <v>25432.796739000001</v>
      </c>
      <c r="H35" s="4">
        <v>26542.281160499999</v>
      </c>
      <c r="I35" s="4">
        <v>25262.106828</v>
      </c>
      <c r="J35" s="4">
        <v>26200.9013385</v>
      </c>
      <c r="K35" s="4">
        <v>26030.211427499999</v>
      </c>
      <c r="L35" s="4">
        <v>25944.866472000002</v>
      </c>
      <c r="M35" s="4">
        <v>25518.141694499998</v>
      </c>
      <c r="N35" s="4">
        <v>25603.486649999999</v>
      </c>
      <c r="O35" s="4">
        <v>25518.141694499998</v>
      </c>
      <c r="P35" s="4">
        <v>25518.141694499998</v>
      </c>
      <c r="Q35" s="4">
        <v>25262.106828</v>
      </c>
      <c r="R35" s="4">
        <v>25176.761872499999</v>
      </c>
      <c r="S35" s="5" t="s">
        <v>1</v>
      </c>
      <c r="T35" s="5" t="s">
        <v>1</v>
      </c>
      <c r="U35" s="4">
        <v>24835.3820505</v>
      </c>
      <c r="V35" s="4">
        <v>25859.521516500001</v>
      </c>
      <c r="W35" s="4">
        <v>25432.796739000001</v>
      </c>
      <c r="X35" s="5" t="s">
        <v>1</v>
      </c>
      <c r="Y35" s="8">
        <f t="shared" si="0"/>
        <v>25802.624879499999</v>
      </c>
      <c r="Z35">
        <f t="shared" si="1"/>
        <v>136.04902076412409</v>
      </c>
      <c r="AA35" t="s">
        <v>636</v>
      </c>
    </row>
    <row r="36" spans="1:27" x14ac:dyDescent="0.2">
      <c r="A36" s="1" t="s">
        <v>34</v>
      </c>
      <c r="B36" s="2">
        <v>4567075</v>
      </c>
      <c r="C36" s="3">
        <v>18712477</v>
      </c>
      <c r="D36" s="4">
        <v>22374.501871125001</v>
      </c>
      <c r="E36" s="4">
        <v>21748.978162899999</v>
      </c>
      <c r="F36" s="4">
        <v>22422.61907945</v>
      </c>
      <c r="G36" s="4">
        <v>22085.798621174999</v>
      </c>
      <c r="H36" s="4">
        <v>22037.681412850001</v>
      </c>
      <c r="I36" s="4">
        <v>22422.61907945</v>
      </c>
      <c r="J36" s="4">
        <v>22903.791162699999</v>
      </c>
      <c r="K36" s="4">
        <v>22855.673954375001</v>
      </c>
      <c r="L36" s="4">
        <v>22807.556746049999</v>
      </c>
      <c r="M36" s="4">
        <v>22855.673954375001</v>
      </c>
      <c r="N36" s="4">
        <v>23000.02557935</v>
      </c>
      <c r="O36" s="4">
        <v>23000.02557935</v>
      </c>
      <c r="P36" s="4">
        <v>23673.666495900001</v>
      </c>
      <c r="Q36" s="4">
        <v>24347.307412450002</v>
      </c>
      <c r="R36" s="4">
        <v>24058.6041625</v>
      </c>
      <c r="S36" s="5" t="s">
        <v>1</v>
      </c>
      <c r="T36" s="5" t="s">
        <v>1</v>
      </c>
      <c r="U36" s="4">
        <v>22807.556746049999</v>
      </c>
      <c r="V36" s="4">
        <v>22566.970704424999</v>
      </c>
      <c r="W36" s="4">
        <v>22759.439537725</v>
      </c>
      <c r="X36" s="5" t="s">
        <v>1</v>
      </c>
      <c r="Y36" s="8">
        <f t="shared" si="0"/>
        <v>22818.249459011116</v>
      </c>
      <c r="Z36">
        <f t="shared" si="1"/>
        <v>820.06628219283868</v>
      </c>
    </row>
    <row r="37" spans="1:27" x14ac:dyDescent="0.2">
      <c r="A37" s="1" t="s">
        <v>35</v>
      </c>
      <c r="B37" s="2">
        <v>4989402</v>
      </c>
      <c r="C37" s="3">
        <v>1321184</v>
      </c>
      <c r="D37" s="4">
        <v>1780.3902599999999</v>
      </c>
      <c r="E37" s="4">
        <v>1780.3902599999999</v>
      </c>
      <c r="F37" s="4">
        <v>1780.3902599999999</v>
      </c>
      <c r="G37" s="4">
        <v>1753.4146499999999</v>
      </c>
      <c r="H37" s="4">
        <v>1760.1585525</v>
      </c>
      <c r="I37" s="4">
        <v>1780.3902599999999</v>
      </c>
      <c r="J37" s="4">
        <v>1760.1585525</v>
      </c>
      <c r="K37" s="4">
        <v>1773.6463575</v>
      </c>
      <c r="L37" s="4">
        <v>1780.3902599999999</v>
      </c>
      <c r="M37" s="4">
        <v>1800.6219675</v>
      </c>
      <c r="N37" s="4">
        <v>1793.8780650000001</v>
      </c>
      <c r="O37" s="4">
        <v>1820.8536750000001</v>
      </c>
      <c r="P37" s="4">
        <v>1800.6219675</v>
      </c>
      <c r="Q37" s="4">
        <v>1787.1341625</v>
      </c>
      <c r="R37" s="4">
        <v>1807.3658700000001</v>
      </c>
      <c r="S37" s="5" t="s">
        <v>1</v>
      </c>
      <c r="T37" s="5" t="s">
        <v>1</v>
      </c>
      <c r="U37" s="4">
        <v>1766.9024549999999</v>
      </c>
      <c r="V37" s="4">
        <v>1753.4146499999999</v>
      </c>
      <c r="W37" s="4">
        <v>1793.8780650000001</v>
      </c>
      <c r="X37" s="5" t="s">
        <v>1</v>
      </c>
      <c r="Y37" s="8">
        <f t="shared" si="0"/>
        <v>1781.888905</v>
      </c>
      <c r="Z37">
        <f t="shared" si="1"/>
        <v>741.45138694827892</v>
      </c>
    </row>
    <row r="38" spans="1:27" x14ac:dyDescent="0.2">
      <c r="A38" s="1" t="s">
        <v>36</v>
      </c>
      <c r="B38" s="2">
        <v>4260698</v>
      </c>
      <c r="C38" s="3">
        <v>156505000</v>
      </c>
      <c r="D38" s="4">
        <v>348158.557004</v>
      </c>
      <c r="E38" s="4">
        <v>345122.29051850003</v>
      </c>
      <c r="F38" s="4">
        <v>337025.5798905</v>
      </c>
      <c r="G38" s="4">
        <v>327916.78043400001</v>
      </c>
      <c r="H38" s="4">
        <v>332977.22457650001</v>
      </c>
      <c r="I38" s="4">
        <v>329940.95809099998</v>
      </c>
      <c r="J38" s="4">
        <v>329940.95809099998</v>
      </c>
      <c r="K38" s="4">
        <v>333989.31340500002</v>
      </c>
      <c r="L38" s="4">
        <v>342086.02403299999</v>
      </c>
      <c r="M38" s="4">
        <v>342086.02403299999</v>
      </c>
      <c r="N38" s="4">
        <v>336013.49106199999</v>
      </c>
      <c r="O38" s="4">
        <v>339049.75754750002</v>
      </c>
      <c r="P38" s="4">
        <v>341073.93520449998</v>
      </c>
      <c r="Q38" s="4">
        <v>343098.11286150001</v>
      </c>
      <c r="R38" s="4">
        <v>341073.93520449998</v>
      </c>
      <c r="S38" s="5" t="s">
        <v>1</v>
      </c>
      <c r="T38" s="5" t="s">
        <v>1</v>
      </c>
      <c r="U38" s="4">
        <v>328928.86926250003</v>
      </c>
      <c r="V38" s="4">
        <v>332977.22457650001</v>
      </c>
      <c r="W38" s="4">
        <v>332977.22457650001</v>
      </c>
      <c r="X38" s="5" t="s">
        <v>1</v>
      </c>
      <c r="Y38" s="8">
        <f t="shared" si="0"/>
        <v>336913.12557622226</v>
      </c>
      <c r="Z38">
        <f t="shared" si="1"/>
        <v>464.52627730762828</v>
      </c>
      <c r="AA38" t="s">
        <v>635</v>
      </c>
    </row>
    <row r="39" spans="1:27" x14ac:dyDescent="0.2">
      <c r="A39" s="1" t="s">
        <v>37</v>
      </c>
      <c r="B39" s="2">
        <v>4913544</v>
      </c>
      <c r="C39" s="3">
        <v>10759076</v>
      </c>
      <c r="D39" s="4">
        <v>7687.4741350000004</v>
      </c>
      <c r="E39" s="4">
        <v>7832.0661250000003</v>
      </c>
      <c r="F39" s="4">
        <v>7711.5727999999999</v>
      </c>
      <c r="G39" s="4">
        <v>7711.5727999999999</v>
      </c>
      <c r="H39" s="4">
        <v>7711.5727999999999</v>
      </c>
      <c r="I39" s="4">
        <v>7470.5861500000001</v>
      </c>
      <c r="J39" s="4">
        <v>7470.5861500000001</v>
      </c>
      <c r="K39" s="4">
        <v>7494.6848149999996</v>
      </c>
      <c r="L39" s="4">
        <v>7639.2768050000004</v>
      </c>
      <c r="M39" s="4">
        <v>7663.37547</v>
      </c>
      <c r="N39" s="4">
        <v>7446.4874849999997</v>
      </c>
      <c r="O39" s="4">
        <v>7374.1914900000002</v>
      </c>
      <c r="P39" s="4">
        <v>7398.2901549999997</v>
      </c>
      <c r="Q39" s="4">
        <v>7398.2901549999997</v>
      </c>
      <c r="R39" s="4">
        <v>7374.1914900000002</v>
      </c>
      <c r="S39" s="5" t="s">
        <v>1</v>
      </c>
      <c r="T39" s="5" t="s">
        <v>1</v>
      </c>
      <c r="U39" s="4">
        <v>7157.3035049999999</v>
      </c>
      <c r="V39" s="4">
        <v>7157.3035049999999</v>
      </c>
      <c r="W39" s="4">
        <v>7085.0075100000004</v>
      </c>
      <c r="X39" s="5" t="s">
        <v>1</v>
      </c>
      <c r="Y39" s="8">
        <f t="shared" si="0"/>
        <v>7487.9907413888905</v>
      </c>
      <c r="Z39">
        <f t="shared" si="1"/>
        <v>1436.8441911300201</v>
      </c>
      <c r="AA39" t="s">
        <v>636</v>
      </c>
    </row>
    <row r="40" spans="1:27" x14ac:dyDescent="0.2">
      <c r="A40" s="1" t="s">
        <v>38</v>
      </c>
      <c r="B40" s="2">
        <v>4980104</v>
      </c>
      <c r="C40" s="3">
        <v>220051.20499999999</v>
      </c>
      <c r="D40" s="4">
        <v>2007.9493507</v>
      </c>
      <c r="E40" s="4">
        <v>2007.9493507</v>
      </c>
      <c r="F40" s="4">
        <v>2489.8571948680001</v>
      </c>
      <c r="G40" s="4">
        <v>2048.1083377139998</v>
      </c>
      <c r="H40" s="4">
        <v>2048.1083377139998</v>
      </c>
      <c r="I40" s="4">
        <v>2007.9493507</v>
      </c>
      <c r="J40" s="4">
        <v>2007.9493507</v>
      </c>
      <c r="K40" s="4">
        <v>2007.9493507</v>
      </c>
      <c r="L40" s="4">
        <v>2088.2673247279999</v>
      </c>
      <c r="M40" s="4">
        <v>2048.1083377139998</v>
      </c>
      <c r="N40" s="4">
        <v>2007.9493507</v>
      </c>
      <c r="O40" s="4">
        <v>2007.9493507</v>
      </c>
      <c r="P40" s="4">
        <v>2007.9493507</v>
      </c>
      <c r="Q40" s="4">
        <v>2007.9493507</v>
      </c>
      <c r="R40" s="4">
        <v>2007.9493507</v>
      </c>
      <c r="S40" s="5" t="s">
        <v>1</v>
      </c>
      <c r="T40" s="5" t="s">
        <v>1</v>
      </c>
      <c r="U40" s="4">
        <v>2007.9493507</v>
      </c>
      <c r="V40" s="4">
        <v>2007.9493507</v>
      </c>
      <c r="W40" s="4">
        <v>2007.9493507</v>
      </c>
      <c r="X40" s="5" t="s">
        <v>1</v>
      </c>
      <c r="Y40" s="8">
        <f t="shared" si="0"/>
        <v>2045.877282879889</v>
      </c>
      <c r="Z40">
        <f t="shared" si="1"/>
        <v>107.55835984954281</v>
      </c>
    </row>
    <row r="41" spans="1:27" x14ac:dyDescent="0.2">
      <c r="A41" s="1" t="s">
        <v>39</v>
      </c>
      <c r="B41" s="2">
        <v>4179798</v>
      </c>
      <c r="C41" s="3">
        <v>1375353</v>
      </c>
      <c r="D41" s="4">
        <v>4345.6467599999996</v>
      </c>
      <c r="E41" s="4">
        <v>4345.6467599999996</v>
      </c>
      <c r="F41" s="4">
        <v>4345.6467599999996</v>
      </c>
      <c r="G41" s="4">
        <v>4345.6467599999996</v>
      </c>
      <c r="H41" s="4">
        <v>4345.6467599999996</v>
      </c>
      <c r="I41" s="4">
        <v>4345.6467599999996</v>
      </c>
      <c r="J41" s="4">
        <v>4345.6467599999996</v>
      </c>
      <c r="K41" s="4">
        <v>4345.6467599999996</v>
      </c>
      <c r="L41" s="4">
        <v>4330.126593</v>
      </c>
      <c r="M41" s="4">
        <v>4330.126593</v>
      </c>
      <c r="N41" s="4">
        <v>4330.126593</v>
      </c>
      <c r="O41" s="4">
        <v>4330.126593</v>
      </c>
      <c r="P41" s="4">
        <v>4330.126593</v>
      </c>
      <c r="Q41" s="4">
        <v>4330.126593</v>
      </c>
      <c r="R41" s="4">
        <v>4330.126593</v>
      </c>
      <c r="S41" s="5" t="s">
        <v>1</v>
      </c>
      <c r="T41" s="5" t="s">
        <v>1</v>
      </c>
      <c r="U41" s="4">
        <v>4330.126593</v>
      </c>
      <c r="V41" s="4">
        <v>4330.126593</v>
      </c>
      <c r="W41" s="4">
        <v>4330.126593</v>
      </c>
      <c r="X41" s="5" t="s">
        <v>1</v>
      </c>
      <c r="Y41" s="8">
        <f t="shared" si="0"/>
        <v>4337.0244449999991</v>
      </c>
      <c r="Z41">
        <f t="shared" si="1"/>
        <v>317.11903343906567</v>
      </c>
    </row>
    <row r="42" spans="1:27" x14ac:dyDescent="0.2">
      <c r="A42" s="1" t="s">
        <v>40</v>
      </c>
      <c r="B42" s="2">
        <v>4179810</v>
      </c>
      <c r="C42" s="3">
        <v>267548</v>
      </c>
      <c r="D42" s="4">
        <v>103.819168656</v>
      </c>
      <c r="E42" s="4">
        <v>103.819168656</v>
      </c>
      <c r="F42" s="4">
        <v>104.5159416</v>
      </c>
      <c r="G42" s="4">
        <v>104.5159416</v>
      </c>
      <c r="H42" s="4">
        <v>104.5159416</v>
      </c>
      <c r="I42" s="4">
        <v>104.5159416</v>
      </c>
      <c r="J42" s="4">
        <v>104.5159416</v>
      </c>
      <c r="K42" s="4">
        <v>104.5159416</v>
      </c>
      <c r="L42" s="4">
        <v>104.5159416</v>
      </c>
      <c r="M42" s="4">
        <v>98.244985103999994</v>
      </c>
      <c r="N42" s="4">
        <v>117.057854592</v>
      </c>
      <c r="O42" s="4">
        <v>117.057854592</v>
      </c>
      <c r="P42" s="4">
        <v>117.057854592</v>
      </c>
      <c r="Q42" s="4">
        <v>117.057854592</v>
      </c>
      <c r="R42" s="4">
        <v>111.48367104</v>
      </c>
      <c r="S42" s="5" t="s">
        <v>1</v>
      </c>
      <c r="T42" s="5" t="s">
        <v>1</v>
      </c>
      <c r="U42" s="4">
        <v>98.244985103999994</v>
      </c>
      <c r="V42" s="4">
        <v>98.244985103999994</v>
      </c>
      <c r="W42" s="4">
        <v>87.096618000000007</v>
      </c>
      <c r="X42" s="5" t="s">
        <v>1</v>
      </c>
      <c r="Y42" s="8">
        <f t="shared" si="0"/>
        <v>105.59981062400001</v>
      </c>
      <c r="Z42">
        <f t="shared" si="1"/>
        <v>2533.6030284432491</v>
      </c>
    </row>
    <row r="43" spans="1:27" x14ac:dyDescent="0.2">
      <c r="A43" s="1" t="s">
        <v>41</v>
      </c>
      <c r="B43" s="2">
        <v>4179801</v>
      </c>
      <c r="C43" s="3">
        <v>295392</v>
      </c>
      <c r="D43" s="4">
        <v>226.56</v>
      </c>
      <c r="E43" s="4">
        <v>226.56</v>
      </c>
      <c r="F43" s="4">
        <v>226.56</v>
      </c>
      <c r="G43" s="4">
        <v>223.68</v>
      </c>
      <c r="H43" s="4">
        <v>223.68</v>
      </c>
      <c r="I43" s="4">
        <v>223.68</v>
      </c>
      <c r="J43" s="4">
        <v>223.68</v>
      </c>
      <c r="K43" s="4">
        <v>223.68</v>
      </c>
      <c r="L43" s="4">
        <v>223.68</v>
      </c>
      <c r="M43" s="4">
        <v>223.68</v>
      </c>
      <c r="N43" s="4">
        <v>223.68</v>
      </c>
      <c r="O43" s="4">
        <v>223.68</v>
      </c>
      <c r="P43" s="4">
        <v>223.68</v>
      </c>
      <c r="Q43" s="4">
        <v>223.68</v>
      </c>
      <c r="R43" s="4">
        <v>223.68</v>
      </c>
      <c r="S43" s="5" t="s">
        <v>1</v>
      </c>
      <c r="T43" s="5" t="s">
        <v>1</v>
      </c>
      <c r="U43" s="4">
        <v>223.68</v>
      </c>
      <c r="V43" s="4">
        <v>223.68</v>
      </c>
      <c r="W43" s="4">
        <v>223.68</v>
      </c>
      <c r="X43" s="5" t="s">
        <v>1</v>
      </c>
      <c r="Y43" s="8">
        <f t="shared" si="0"/>
        <v>224.15999999999997</v>
      </c>
      <c r="Z43">
        <f t="shared" si="1"/>
        <v>1317.7730192719489</v>
      </c>
    </row>
    <row r="44" spans="1:27" x14ac:dyDescent="0.2">
      <c r="A44" s="1" t="s">
        <v>42</v>
      </c>
      <c r="B44" s="2">
        <v>4194995</v>
      </c>
      <c r="C44" s="3">
        <v>192583</v>
      </c>
      <c r="D44" s="4">
        <v>185.22</v>
      </c>
      <c r="E44" s="4">
        <v>191.1</v>
      </c>
      <c r="F44" s="4">
        <v>185.22</v>
      </c>
      <c r="G44" s="4">
        <v>185.22</v>
      </c>
      <c r="H44" s="4">
        <v>188.16</v>
      </c>
      <c r="I44" s="4">
        <v>185.22</v>
      </c>
      <c r="J44" s="4">
        <v>182.28</v>
      </c>
      <c r="K44" s="4">
        <v>173.46</v>
      </c>
      <c r="L44" s="4">
        <v>179.34</v>
      </c>
      <c r="M44" s="4">
        <v>176.4</v>
      </c>
      <c r="N44" s="4">
        <v>199.92</v>
      </c>
      <c r="O44" s="4">
        <v>179.34</v>
      </c>
      <c r="P44" s="4">
        <v>179.34</v>
      </c>
      <c r="Q44" s="4">
        <v>176.4</v>
      </c>
      <c r="R44" s="4">
        <v>173.46</v>
      </c>
      <c r="S44" s="5" t="s">
        <v>1</v>
      </c>
      <c r="T44" s="5" t="s">
        <v>1</v>
      </c>
      <c r="U44" s="4">
        <v>191.1</v>
      </c>
      <c r="V44" s="4">
        <v>208.74</v>
      </c>
      <c r="W44" s="4">
        <v>249.9</v>
      </c>
      <c r="X44" s="5" t="s">
        <v>1</v>
      </c>
      <c r="Y44" s="8">
        <f t="shared" si="0"/>
        <v>188.32333333333335</v>
      </c>
      <c r="Z44">
        <f t="shared" si="1"/>
        <v>1022.6189001185903</v>
      </c>
    </row>
    <row r="45" spans="1:27" x14ac:dyDescent="0.2">
      <c r="A45" s="1" t="s">
        <v>43</v>
      </c>
      <c r="B45" s="2">
        <v>4232906</v>
      </c>
      <c r="C45" s="3">
        <v>211444</v>
      </c>
      <c r="D45" s="4">
        <v>192</v>
      </c>
      <c r="E45" s="4">
        <v>182.4</v>
      </c>
      <c r="F45" s="4">
        <v>180</v>
      </c>
      <c r="G45" s="4">
        <v>224.4</v>
      </c>
      <c r="H45" s="4">
        <v>217.2</v>
      </c>
      <c r="I45" s="4">
        <v>217.2</v>
      </c>
      <c r="J45" s="4">
        <v>202.8</v>
      </c>
      <c r="K45" s="4">
        <v>216</v>
      </c>
      <c r="L45" s="4">
        <v>228</v>
      </c>
      <c r="M45" s="4">
        <v>210</v>
      </c>
      <c r="N45" s="4">
        <v>214.8</v>
      </c>
      <c r="O45" s="4">
        <v>220.8</v>
      </c>
      <c r="P45" s="4">
        <v>216</v>
      </c>
      <c r="Q45" s="4">
        <v>216</v>
      </c>
      <c r="R45" s="4">
        <v>213.6</v>
      </c>
      <c r="S45" s="5" t="s">
        <v>1</v>
      </c>
      <c r="T45" s="5" t="s">
        <v>1</v>
      </c>
      <c r="U45" s="4">
        <v>192</v>
      </c>
      <c r="V45" s="4">
        <v>204</v>
      </c>
      <c r="W45" s="4">
        <v>216</v>
      </c>
      <c r="X45" s="5" t="s">
        <v>1</v>
      </c>
      <c r="Y45" s="8">
        <f t="shared" si="0"/>
        <v>209.06666666666669</v>
      </c>
      <c r="Z45">
        <f t="shared" si="1"/>
        <v>1011.3711734693876</v>
      </c>
    </row>
    <row r="46" spans="1:27" x14ac:dyDescent="0.2">
      <c r="A46" s="1" t="s">
        <v>44</v>
      </c>
      <c r="B46" s="2">
        <v>4203552</v>
      </c>
      <c r="C46" s="3">
        <v>454968</v>
      </c>
      <c r="D46" s="4">
        <v>5733.3634943999996</v>
      </c>
      <c r="E46" s="4">
        <v>5778.1553967</v>
      </c>
      <c r="F46" s="4">
        <v>5733.3634943999996</v>
      </c>
      <c r="G46" s="4">
        <v>5778.1553967</v>
      </c>
      <c r="H46" s="4">
        <v>5778.1553967</v>
      </c>
      <c r="I46" s="4">
        <v>5778.1553967</v>
      </c>
      <c r="J46" s="4">
        <v>5688.5715921000001</v>
      </c>
      <c r="K46" s="4">
        <v>5733.3634943999996</v>
      </c>
      <c r="L46" s="4">
        <v>5554.1958851999998</v>
      </c>
      <c r="M46" s="4">
        <v>5554.1958851999998</v>
      </c>
      <c r="N46" s="4">
        <v>5509.4039829000003</v>
      </c>
      <c r="O46" s="4">
        <v>5375.028276</v>
      </c>
      <c r="P46" s="4">
        <v>5375.028276</v>
      </c>
      <c r="Q46" s="4">
        <v>5419.8201783000004</v>
      </c>
      <c r="R46" s="4">
        <v>5419.8201783000004</v>
      </c>
      <c r="S46" s="5" t="s">
        <v>1</v>
      </c>
      <c r="T46" s="5" t="s">
        <v>1</v>
      </c>
      <c r="U46" s="4">
        <v>5464.6120805999999</v>
      </c>
      <c r="V46" s="4">
        <v>5643.7796897999997</v>
      </c>
      <c r="W46" s="4">
        <v>6270.8663219999999</v>
      </c>
      <c r="X46" s="5" t="s">
        <v>1</v>
      </c>
      <c r="Y46" s="8">
        <f t="shared" si="0"/>
        <v>5643.7796897999997</v>
      </c>
      <c r="Z46">
        <f t="shared" si="1"/>
        <v>80.614060967380325</v>
      </c>
    </row>
    <row r="47" spans="1:27" x14ac:dyDescent="0.2">
      <c r="A47" s="1" t="s">
        <v>45</v>
      </c>
      <c r="B47" s="2">
        <v>4179819</v>
      </c>
      <c r="C47" s="3">
        <v>1854009</v>
      </c>
      <c r="D47" s="4">
        <v>1480.459544736</v>
      </c>
      <c r="E47" s="4">
        <v>1480.459544736</v>
      </c>
      <c r="F47" s="4">
        <v>1480.459544736</v>
      </c>
      <c r="G47" s="4">
        <v>1460.453334672</v>
      </c>
      <c r="H47" s="4">
        <v>1480.459544736</v>
      </c>
      <c r="I47" s="4">
        <v>1460.453334672</v>
      </c>
      <c r="J47" s="4">
        <v>1460.453334672</v>
      </c>
      <c r="K47" s="4">
        <v>1460.453334672</v>
      </c>
      <c r="L47" s="4">
        <v>1460.453334672</v>
      </c>
      <c r="M47" s="4">
        <v>1460.453334672</v>
      </c>
      <c r="N47" s="4">
        <v>1460.453334672</v>
      </c>
      <c r="O47" s="4">
        <v>1460.453334672</v>
      </c>
      <c r="P47" s="4">
        <v>1480.459544736</v>
      </c>
      <c r="Q47" s="4">
        <v>1550.4812799599999</v>
      </c>
      <c r="R47" s="4">
        <v>1640.5092252479999</v>
      </c>
      <c r="S47" s="5" t="s">
        <v>1</v>
      </c>
      <c r="T47" s="5" t="s">
        <v>1</v>
      </c>
      <c r="U47" s="4">
        <v>1640.5092252479999</v>
      </c>
      <c r="V47" s="4">
        <v>1640.5092252479999</v>
      </c>
      <c r="W47" s="4">
        <v>1630.506120216</v>
      </c>
      <c r="X47" s="5" t="s">
        <v>1</v>
      </c>
      <c r="Y47" s="8">
        <f t="shared" si="0"/>
        <v>1510.4688598319999</v>
      </c>
      <c r="Z47">
        <f t="shared" si="1"/>
        <v>1227.4394059379747</v>
      </c>
    </row>
    <row r="48" spans="1:27" x14ac:dyDescent="0.2">
      <c r="A48" s="1" t="s">
        <v>46</v>
      </c>
      <c r="B48" s="2">
        <v>4179821</v>
      </c>
      <c r="C48" s="3">
        <v>356296</v>
      </c>
      <c r="D48" s="4">
        <v>512.79701713504403</v>
      </c>
      <c r="E48" s="4">
        <v>508.50582873259901</v>
      </c>
      <c r="F48" s="4">
        <v>508.50582873259901</v>
      </c>
      <c r="G48" s="4">
        <v>504.214640330154</v>
      </c>
      <c r="H48" s="4">
        <v>504.214640330154</v>
      </c>
      <c r="I48" s="4">
        <v>504.214640330154</v>
      </c>
      <c r="J48" s="4">
        <v>504.214640330154</v>
      </c>
      <c r="K48" s="4">
        <v>504.214640330154</v>
      </c>
      <c r="L48" s="4">
        <v>504.214640330154</v>
      </c>
      <c r="M48" s="4">
        <v>504.214640330154</v>
      </c>
      <c r="N48" s="4">
        <v>504.214640330154</v>
      </c>
      <c r="O48" s="4">
        <v>504.214640330154</v>
      </c>
      <c r="P48" s="4">
        <v>504.214640330154</v>
      </c>
      <c r="Q48" s="4">
        <v>504.214640330154</v>
      </c>
      <c r="R48" s="4">
        <v>504.214640330154</v>
      </c>
      <c r="S48" s="5" t="s">
        <v>1</v>
      </c>
      <c r="T48" s="5" t="s">
        <v>1</v>
      </c>
      <c r="U48" s="4">
        <v>504.214640330154</v>
      </c>
      <c r="V48" s="4">
        <v>504.214640330154</v>
      </c>
      <c r="W48" s="4">
        <v>504.214640330154</v>
      </c>
      <c r="X48" s="5" t="s">
        <v>1</v>
      </c>
      <c r="Y48" s="8">
        <f t="shared" si="0"/>
        <v>505.16823775291948</v>
      </c>
      <c r="Z48">
        <f t="shared" si="1"/>
        <v>705.30166659897236</v>
      </c>
    </row>
    <row r="49" spans="1:27" x14ac:dyDescent="0.2">
      <c r="A49" s="1" t="s">
        <v>47</v>
      </c>
      <c r="B49" s="2">
        <v>4992774</v>
      </c>
      <c r="C49" s="3">
        <v>151366.17800000001</v>
      </c>
      <c r="D49" s="4">
        <v>373.68</v>
      </c>
      <c r="E49" s="4">
        <v>373.68</v>
      </c>
      <c r="F49" s="4">
        <v>373.68</v>
      </c>
      <c r="G49" s="4">
        <v>365.04</v>
      </c>
      <c r="H49" s="4">
        <v>384.48</v>
      </c>
      <c r="I49" s="4">
        <v>406.08</v>
      </c>
      <c r="J49" s="4">
        <v>401.76</v>
      </c>
      <c r="K49" s="4">
        <v>412.56</v>
      </c>
      <c r="L49" s="4">
        <v>425.52</v>
      </c>
      <c r="M49" s="4">
        <v>429.84</v>
      </c>
      <c r="N49" s="4">
        <v>432</v>
      </c>
      <c r="O49" s="4">
        <v>429.84</v>
      </c>
      <c r="P49" s="4">
        <v>419.04</v>
      </c>
      <c r="Q49" s="4">
        <v>410.4</v>
      </c>
      <c r="R49" s="4">
        <v>464.4</v>
      </c>
      <c r="S49" s="5" t="s">
        <v>1</v>
      </c>
      <c r="T49" s="5" t="s">
        <v>1</v>
      </c>
      <c r="U49" s="4">
        <v>455.76</v>
      </c>
      <c r="V49" s="4">
        <v>460.08</v>
      </c>
      <c r="W49" s="4">
        <v>462.24</v>
      </c>
      <c r="X49" s="5" t="s">
        <v>1</v>
      </c>
      <c r="Y49" s="8">
        <f t="shared" si="0"/>
        <v>415.55999999999995</v>
      </c>
      <c r="Z49">
        <f t="shared" si="1"/>
        <v>364.24626528058531</v>
      </c>
    </row>
    <row r="50" spans="1:27" x14ac:dyDescent="0.2">
      <c r="A50" s="1" t="s">
        <v>48</v>
      </c>
      <c r="B50" s="2">
        <v>4572342</v>
      </c>
      <c r="C50" s="3">
        <v>39765</v>
      </c>
      <c r="D50" s="4">
        <v>3000</v>
      </c>
      <c r="E50" s="4">
        <v>2940</v>
      </c>
      <c r="F50" s="4">
        <v>2700</v>
      </c>
      <c r="G50" s="4">
        <v>2700</v>
      </c>
      <c r="H50" s="4">
        <v>2715</v>
      </c>
      <c r="I50" s="4">
        <v>2805</v>
      </c>
      <c r="J50" s="4">
        <v>2790</v>
      </c>
      <c r="K50" s="4">
        <v>2790</v>
      </c>
      <c r="L50" s="4">
        <v>2790</v>
      </c>
      <c r="M50" s="4">
        <v>2775</v>
      </c>
      <c r="N50" s="4">
        <v>2775</v>
      </c>
      <c r="O50" s="4">
        <v>2775</v>
      </c>
      <c r="P50" s="4">
        <v>2700</v>
      </c>
      <c r="Q50" s="4">
        <v>2700</v>
      </c>
      <c r="R50" s="4">
        <v>2700</v>
      </c>
      <c r="S50" s="5" t="s">
        <v>1</v>
      </c>
      <c r="T50" s="5" t="s">
        <v>1</v>
      </c>
      <c r="U50" s="4">
        <v>2700</v>
      </c>
      <c r="V50" s="4">
        <v>2700</v>
      </c>
      <c r="W50" s="4">
        <v>2700</v>
      </c>
      <c r="X50" s="5" t="s">
        <v>1</v>
      </c>
      <c r="Y50" s="8">
        <f t="shared" si="0"/>
        <v>2764.1666666666665</v>
      </c>
      <c r="Z50">
        <f t="shared" si="1"/>
        <v>14.385890865239675</v>
      </c>
    </row>
    <row r="51" spans="1:27" x14ac:dyDescent="0.2">
      <c r="A51" s="1" t="s">
        <v>49</v>
      </c>
      <c r="B51" s="2">
        <v>4913662</v>
      </c>
      <c r="C51" s="3">
        <v>395354.42</v>
      </c>
      <c r="D51" s="4">
        <v>3626.0983999999999</v>
      </c>
      <c r="E51" s="4">
        <v>3609.5408729999999</v>
      </c>
      <c r="F51" s="4">
        <v>3626.0983999999999</v>
      </c>
      <c r="G51" s="4">
        <v>3510.1957109999998</v>
      </c>
      <c r="H51" s="4">
        <v>3510.1957109999998</v>
      </c>
      <c r="I51" s="4">
        <v>3493.6381839999999</v>
      </c>
      <c r="J51" s="4">
        <v>3559.8682920000001</v>
      </c>
      <c r="K51" s="4">
        <v>3559.8682920000001</v>
      </c>
      <c r="L51" s="4">
        <v>3642.6559269999998</v>
      </c>
      <c r="M51" s="4">
        <v>3659.2134540000002</v>
      </c>
      <c r="N51" s="4">
        <v>3659.2134540000002</v>
      </c>
      <c r="O51" s="4">
        <v>3659.2134540000002</v>
      </c>
      <c r="P51" s="4">
        <v>3510.1957109999998</v>
      </c>
      <c r="Q51" s="4">
        <v>3576.425819</v>
      </c>
      <c r="R51" s="4">
        <v>3543.3107650000002</v>
      </c>
      <c r="S51" s="5" t="s">
        <v>1</v>
      </c>
      <c r="T51" s="5" t="s">
        <v>1</v>
      </c>
      <c r="U51" s="4">
        <v>3609.5408729999999</v>
      </c>
      <c r="V51" s="4">
        <v>3626.0983999999999</v>
      </c>
      <c r="W51" s="4">
        <v>3808.2311960000002</v>
      </c>
      <c r="X51" s="5" t="s">
        <v>1</v>
      </c>
      <c r="Y51" s="8">
        <f t="shared" si="0"/>
        <v>3599.4223842222218</v>
      </c>
      <c r="Z51">
        <f t="shared" si="1"/>
        <v>109.83829564793625</v>
      </c>
    </row>
    <row r="52" spans="1:27" x14ac:dyDescent="0.2">
      <c r="A52" s="1" t="s">
        <v>50</v>
      </c>
      <c r="B52" s="2">
        <v>4356807</v>
      </c>
      <c r="C52" s="3">
        <v>-5382294</v>
      </c>
      <c r="D52" s="4">
        <v>605.80214999999998</v>
      </c>
      <c r="E52" s="4">
        <v>605.80214999999998</v>
      </c>
      <c r="F52" s="4">
        <v>605.80214999999998</v>
      </c>
      <c r="G52" s="4">
        <v>605.80214999999998</v>
      </c>
      <c r="H52" s="4">
        <v>605.80214999999998</v>
      </c>
      <c r="I52" s="4">
        <v>605.80214999999998</v>
      </c>
      <c r="J52" s="4">
        <v>605.80214999999998</v>
      </c>
      <c r="K52" s="4">
        <v>1038.5988500000001</v>
      </c>
      <c r="L52" s="4">
        <v>1038.5988500000001</v>
      </c>
      <c r="M52" s="4">
        <v>1038.5988500000001</v>
      </c>
      <c r="N52" s="4">
        <v>1038.5988500000001</v>
      </c>
      <c r="O52" s="4">
        <v>1038.5988500000001</v>
      </c>
      <c r="P52" s="4">
        <v>1038.5988500000001</v>
      </c>
      <c r="Q52" s="4">
        <v>1038.5988500000001</v>
      </c>
      <c r="R52" s="4">
        <v>1038.5988500000001</v>
      </c>
      <c r="S52" s="5" t="s">
        <v>1</v>
      </c>
      <c r="T52" s="5" t="s">
        <v>1</v>
      </c>
      <c r="U52" s="4">
        <v>1038.5988500000001</v>
      </c>
      <c r="V52" s="4">
        <v>1038.5988500000001</v>
      </c>
      <c r="W52" s="4">
        <v>1038.5988500000001</v>
      </c>
      <c r="X52" s="5" t="s">
        <v>1</v>
      </c>
      <c r="Y52" s="8">
        <f t="shared" si="0"/>
        <v>870.28902222222246</v>
      </c>
      <c r="Z52">
        <f t="shared" si="1"/>
        <v>-6184.4902814661355</v>
      </c>
    </row>
    <row r="53" spans="1:27" x14ac:dyDescent="0.2">
      <c r="A53" s="1" t="s">
        <v>51</v>
      </c>
      <c r="B53" s="2">
        <v>4913480</v>
      </c>
      <c r="C53" s="3">
        <v>-312475</v>
      </c>
      <c r="D53" s="4">
        <v>375.02435159999999</v>
      </c>
      <c r="E53" s="4">
        <v>377.52451394399998</v>
      </c>
      <c r="F53" s="4">
        <v>367.52386456800002</v>
      </c>
      <c r="G53" s="4">
        <v>360.023377536</v>
      </c>
      <c r="H53" s="4">
        <v>355.02305284800002</v>
      </c>
      <c r="I53" s="4">
        <v>335.021754096</v>
      </c>
      <c r="J53" s="4">
        <v>337.52191643999998</v>
      </c>
      <c r="K53" s="4">
        <v>337.52191643999998</v>
      </c>
      <c r="L53" s="4">
        <v>337.52191643999998</v>
      </c>
      <c r="M53" s="4">
        <v>337.52191643999998</v>
      </c>
      <c r="N53" s="4">
        <v>335.021754096</v>
      </c>
      <c r="O53" s="4">
        <v>310.02013065599999</v>
      </c>
      <c r="P53" s="4">
        <v>305.01980596800001</v>
      </c>
      <c r="Q53" s="4">
        <v>280.01818252800001</v>
      </c>
      <c r="R53" s="4">
        <v>282.518344872</v>
      </c>
      <c r="S53" s="5" t="s">
        <v>1</v>
      </c>
      <c r="T53" s="5" t="s">
        <v>1</v>
      </c>
      <c r="U53" s="4">
        <v>260.01688377599999</v>
      </c>
      <c r="V53" s="4">
        <v>270.017533152</v>
      </c>
      <c r="W53" s="4">
        <v>267.51737080800001</v>
      </c>
      <c r="X53" s="5" t="s">
        <v>1</v>
      </c>
      <c r="Y53" s="8">
        <f t="shared" si="0"/>
        <v>323.90992145600001</v>
      </c>
      <c r="Z53">
        <f t="shared" si="1"/>
        <v>-964.69721765668942</v>
      </c>
    </row>
    <row r="54" spans="1:27" x14ac:dyDescent="0.2">
      <c r="A54" s="1" t="s">
        <v>52</v>
      </c>
      <c r="B54" s="2">
        <v>4432434</v>
      </c>
      <c r="C54" s="3">
        <v>6163556</v>
      </c>
      <c r="D54" s="4">
        <v>2176.0956509500002</v>
      </c>
      <c r="E54" s="4">
        <v>2176.0956509500002</v>
      </c>
      <c r="F54" s="4">
        <v>2176.0956509500002</v>
      </c>
      <c r="G54" s="4">
        <v>2176.0956509500002</v>
      </c>
      <c r="H54" s="4">
        <v>2176.0956509500002</v>
      </c>
      <c r="I54" s="4">
        <v>2176.0956509500002</v>
      </c>
      <c r="J54" s="4">
        <v>2176.0956509500002</v>
      </c>
      <c r="K54" s="4">
        <v>2176.0956509500002</v>
      </c>
      <c r="L54" s="4">
        <v>2176.0956509500002</v>
      </c>
      <c r="M54" s="4">
        <v>2176.0956509500002</v>
      </c>
      <c r="N54" s="4">
        <v>2176.0956509500002</v>
      </c>
      <c r="O54" s="4">
        <v>2176.0956509500002</v>
      </c>
      <c r="P54" s="4">
        <v>2176.0956509500002</v>
      </c>
      <c r="Q54" s="4">
        <v>2176.0956509500002</v>
      </c>
      <c r="R54" s="4">
        <v>2176.0956509500002</v>
      </c>
      <c r="S54" s="5" t="s">
        <v>1</v>
      </c>
      <c r="T54" s="5" t="s">
        <v>1</v>
      </c>
      <c r="U54" s="4">
        <v>2176.0956509500002</v>
      </c>
      <c r="V54" s="4">
        <v>2176.0956509500002</v>
      </c>
      <c r="W54" s="4">
        <v>2176.0956509500002</v>
      </c>
      <c r="X54" s="5" t="s">
        <v>1</v>
      </c>
      <c r="Y54" s="8">
        <f t="shared" si="0"/>
        <v>2176.0956509500002</v>
      </c>
      <c r="Z54">
        <f t="shared" si="1"/>
        <v>2832.3920399864901</v>
      </c>
    </row>
    <row r="55" spans="1:27" x14ac:dyDescent="0.2">
      <c r="A55" s="1" t="s">
        <v>53</v>
      </c>
      <c r="B55" s="2">
        <v>4999688</v>
      </c>
      <c r="C55" s="3">
        <v>1137754.9310000001</v>
      </c>
      <c r="D55" s="4">
        <v>6160.4380064999996</v>
      </c>
      <c r="E55" s="4">
        <v>6196.7827735000001</v>
      </c>
      <c r="F55" s="4">
        <v>6160.4380064999996</v>
      </c>
      <c r="G55" s="4">
        <v>6124.0932395</v>
      </c>
      <c r="H55" s="4">
        <v>6142.2656230000002</v>
      </c>
      <c r="I55" s="4">
        <v>6105.9208559999997</v>
      </c>
      <c r="J55" s="4">
        <v>6087.7484725000004</v>
      </c>
      <c r="K55" s="4">
        <v>6124.0932395</v>
      </c>
      <c r="L55" s="4">
        <v>6160.4380064999996</v>
      </c>
      <c r="M55" s="4">
        <v>6142.2656230000002</v>
      </c>
      <c r="N55" s="4">
        <v>6105.9208559999997</v>
      </c>
      <c r="O55" s="4">
        <v>6069.5760890000001</v>
      </c>
      <c r="P55" s="4">
        <v>6051.4037054999999</v>
      </c>
      <c r="Q55" s="4">
        <v>6069.5760890000001</v>
      </c>
      <c r="R55" s="4">
        <v>6087.7484725000004</v>
      </c>
      <c r="S55" s="5" t="s">
        <v>1</v>
      </c>
      <c r="T55" s="5" t="s">
        <v>1</v>
      </c>
      <c r="U55" s="4">
        <v>6051.4037054999999</v>
      </c>
      <c r="V55" s="4">
        <v>6087.7484725000004</v>
      </c>
      <c r="W55" s="4">
        <v>5669.7836520000001</v>
      </c>
      <c r="X55" s="5" t="s">
        <v>1</v>
      </c>
      <c r="Y55" s="8">
        <f t="shared" si="0"/>
        <v>6088.7580493611094</v>
      </c>
      <c r="Z55">
        <f t="shared" si="1"/>
        <v>186.86157698767227</v>
      </c>
    </row>
    <row r="56" spans="1:27" x14ac:dyDescent="0.2">
      <c r="A56" s="1" t="s">
        <v>54</v>
      </c>
      <c r="B56" s="2">
        <v>4307686</v>
      </c>
      <c r="C56" s="3">
        <v>4507912</v>
      </c>
      <c r="D56" s="4">
        <v>1016.485151565</v>
      </c>
      <c r="E56" s="4">
        <v>1016.485151565</v>
      </c>
      <c r="F56" s="4">
        <v>985.20868536299997</v>
      </c>
      <c r="G56" s="4">
        <v>969.570452262</v>
      </c>
      <c r="H56" s="4">
        <v>985.20868536299997</v>
      </c>
      <c r="I56" s="4">
        <v>985.20868536299997</v>
      </c>
      <c r="J56" s="4">
        <v>969.570452262</v>
      </c>
      <c r="K56" s="4">
        <v>985.20868536299997</v>
      </c>
      <c r="L56" s="4">
        <v>953.93221916100003</v>
      </c>
      <c r="M56" s="4">
        <v>953.93221916100003</v>
      </c>
      <c r="N56" s="4">
        <v>969.570452262</v>
      </c>
      <c r="O56" s="4">
        <v>953.93221916100003</v>
      </c>
      <c r="P56" s="4">
        <v>938.29398605999995</v>
      </c>
      <c r="Q56" s="4">
        <v>953.93221916100003</v>
      </c>
      <c r="R56" s="4">
        <v>953.93221916100003</v>
      </c>
      <c r="S56" s="5" t="s">
        <v>1</v>
      </c>
      <c r="T56" s="5" t="s">
        <v>1</v>
      </c>
      <c r="U56" s="4">
        <v>953.93221916100003</v>
      </c>
      <c r="V56" s="4">
        <v>953.93221916100003</v>
      </c>
      <c r="W56" s="4">
        <v>969.570452262</v>
      </c>
      <c r="X56" s="5" t="s">
        <v>1</v>
      </c>
      <c r="Y56" s="8">
        <f t="shared" si="0"/>
        <v>970.43924298983359</v>
      </c>
      <c r="Z56">
        <f t="shared" si="1"/>
        <v>4645.2284700601549</v>
      </c>
    </row>
    <row r="57" spans="1:27" x14ac:dyDescent="0.2">
      <c r="A57" s="1" t="s">
        <v>55</v>
      </c>
      <c r="B57" s="2">
        <v>4298508</v>
      </c>
      <c r="C57" s="3">
        <v>17200797</v>
      </c>
      <c r="D57" s="4">
        <v>19877.90740426</v>
      </c>
      <c r="E57" s="4">
        <v>19308.339856859999</v>
      </c>
      <c r="F57" s="4">
        <v>19763.99389478</v>
      </c>
      <c r="G57" s="4">
        <v>19650.0803853</v>
      </c>
      <c r="H57" s="4">
        <v>19820.95064952</v>
      </c>
      <c r="I57" s="4">
        <v>19707.03714004</v>
      </c>
      <c r="J57" s="4">
        <v>19707.03714004</v>
      </c>
      <c r="K57" s="4">
        <v>19934.864159000001</v>
      </c>
      <c r="L57" s="4">
        <v>20219.647932700002</v>
      </c>
      <c r="M57" s="4">
        <v>19877.90740426</v>
      </c>
      <c r="N57" s="4">
        <v>19763.99389478</v>
      </c>
      <c r="O57" s="4">
        <v>19650.0803853</v>
      </c>
      <c r="P57" s="4">
        <v>19878.039675259999</v>
      </c>
      <c r="Q57" s="4">
        <v>19935.080808999999</v>
      </c>
      <c r="R57" s="4">
        <v>20219.8676777</v>
      </c>
      <c r="S57" s="5" t="s">
        <v>1</v>
      </c>
      <c r="T57" s="5" t="s">
        <v>1</v>
      </c>
      <c r="U57" s="4">
        <v>19937.275309000001</v>
      </c>
      <c r="V57" s="4">
        <v>19538.529802820001</v>
      </c>
      <c r="W57" s="4">
        <v>19595.493446560002</v>
      </c>
      <c r="X57" s="5" t="s">
        <v>1</v>
      </c>
      <c r="Y57" s="8">
        <f t="shared" si="0"/>
        <v>19799.229275954443</v>
      </c>
      <c r="Z57">
        <f t="shared" si="1"/>
        <v>868.7609381285281</v>
      </c>
    </row>
    <row r="58" spans="1:27" x14ac:dyDescent="0.2">
      <c r="A58" s="1" t="s">
        <v>56</v>
      </c>
      <c r="B58" s="2">
        <v>4306652</v>
      </c>
      <c r="C58" s="3">
        <v>1362829</v>
      </c>
      <c r="D58" s="4">
        <v>656.04</v>
      </c>
      <c r="E58" s="4">
        <v>642.17999999999995</v>
      </c>
      <c r="F58" s="4">
        <v>646.79999999999995</v>
      </c>
      <c r="G58" s="4">
        <v>642.17999999999995</v>
      </c>
      <c r="H58" s="4">
        <v>637.55999999999995</v>
      </c>
      <c r="I58" s="4">
        <v>651.41999999999996</v>
      </c>
      <c r="J58" s="4">
        <v>656.04</v>
      </c>
      <c r="K58" s="4">
        <v>665.28</v>
      </c>
      <c r="L58" s="4">
        <v>651.41999999999996</v>
      </c>
      <c r="M58" s="4">
        <v>651.41999999999996</v>
      </c>
      <c r="N58" s="4">
        <v>656.04</v>
      </c>
      <c r="O58" s="4">
        <v>656.04</v>
      </c>
      <c r="P58" s="4">
        <v>660.66</v>
      </c>
      <c r="Q58" s="4">
        <v>665.28</v>
      </c>
      <c r="R58" s="4">
        <v>660.66</v>
      </c>
      <c r="S58" s="5" t="s">
        <v>1</v>
      </c>
      <c r="T58" s="5" t="s">
        <v>1</v>
      </c>
      <c r="U58" s="4">
        <v>646.79999999999995</v>
      </c>
      <c r="V58" s="4">
        <v>651.41999999999996</v>
      </c>
      <c r="W58" s="4">
        <v>642.17999999999995</v>
      </c>
      <c r="X58" s="5" t="s">
        <v>1</v>
      </c>
      <c r="Y58" s="8">
        <f t="shared" si="0"/>
        <v>652.19000000000005</v>
      </c>
      <c r="Z58">
        <f t="shared" si="1"/>
        <v>2089.6195893834615</v>
      </c>
    </row>
    <row r="59" spans="1:27" x14ac:dyDescent="0.2">
      <c r="A59" s="1" t="s">
        <v>57</v>
      </c>
      <c r="B59" s="2">
        <v>4306064</v>
      </c>
      <c r="C59" s="3">
        <v>1408386</v>
      </c>
      <c r="D59" s="4">
        <v>2169.9248820399998</v>
      </c>
      <c r="E59" s="4">
        <v>2169.9248820399998</v>
      </c>
      <c r="F59" s="4">
        <v>2169.9248820399998</v>
      </c>
      <c r="G59" s="4">
        <v>2169.9248820399998</v>
      </c>
      <c r="H59" s="4">
        <v>2169.9248820399998</v>
      </c>
      <c r="I59" s="4">
        <v>2169.9248820399998</v>
      </c>
      <c r="J59" s="4">
        <v>2155.9253666720001</v>
      </c>
      <c r="K59" s="4">
        <v>2141.9258513039999</v>
      </c>
      <c r="L59" s="4">
        <v>2169.9248820399998</v>
      </c>
      <c r="M59" s="4">
        <v>2169.9248820399998</v>
      </c>
      <c r="N59" s="4">
        <v>2169.9248820399998</v>
      </c>
      <c r="O59" s="4">
        <v>2155.9253666720001</v>
      </c>
      <c r="P59" s="4">
        <v>2169.9248820399998</v>
      </c>
      <c r="Q59" s="4">
        <v>2099.9273051999999</v>
      </c>
      <c r="R59" s="4">
        <v>1987.9311822560001</v>
      </c>
      <c r="S59" s="5" t="s">
        <v>1</v>
      </c>
      <c r="T59" s="5" t="s">
        <v>1</v>
      </c>
      <c r="U59" s="4">
        <v>2029.9297283599999</v>
      </c>
      <c r="V59" s="4">
        <v>2085.9277898320001</v>
      </c>
      <c r="W59" s="4">
        <v>2099.9273051999999</v>
      </c>
      <c r="X59" s="5" t="s">
        <v>1</v>
      </c>
      <c r="Y59" s="8">
        <f t="shared" si="0"/>
        <v>2136.4815953275552</v>
      </c>
      <c r="Z59">
        <f t="shared" si="1"/>
        <v>659.20811257167554</v>
      </c>
    </row>
    <row r="60" spans="1:27" x14ac:dyDescent="0.2">
      <c r="A60" s="1" t="s">
        <v>58</v>
      </c>
      <c r="B60" s="2">
        <v>4293448</v>
      </c>
      <c r="C60" s="3">
        <v>131401694</v>
      </c>
      <c r="D60" s="4">
        <v>636099.25800000003</v>
      </c>
      <c r="E60" s="4">
        <v>645961.26199999999</v>
      </c>
      <c r="F60" s="4">
        <v>644728.51150000002</v>
      </c>
      <c r="G60" s="4">
        <v>648426.76300000004</v>
      </c>
      <c r="H60" s="4">
        <v>639797.50950000004</v>
      </c>
      <c r="I60" s="4">
        <v>638564.75899999996</v>
      </c>
      <c r="J60" s="4">
        <v>636099.25800000003</v>
      </c>
      <c r="K60" s="4">
        <v>636715.63324999996</v>
      </c>
      <c r="L60" s="4">
        <v>636715.63324999996</v>
      </c>
      <c r="M60" s="4">
        <v>636715.63324999996</v>
      </c>
      <c r="N60" s="4">
        <v>636715.63324999996</v>
      </c>
      <c r="O60" s="4">
        <v>624388.12824999995</v>
      </c>
      <c r="P60" s="4">
        <v>644728.51150000002</v>
      </c>
      <c r="Q60" s="4">
        <v>630551.88075000001</v>
      </c>
      <c r="R60" s="4">
        <v>637332.0085</v>
      </c>
      <c r="S60" s="5" t="s">
        <v>1</v>
      </c>
      <c r="T60" s="5" t="s">
        <v>1</v>
      </c>
      <c r="U60" s="4">
        <v>644112.13624999998</v>
      </c>
      <c r="V60" s="4">
        <v>640413.88474999997</v>
      </c>
      <c r="W60" s="4">
        <v>641030.26</v>
      </c>
      <c r="X60" s="5" t="s">
        <v>1</v>
      </c>
      <c r="Y60" s="8">
        <f t="shared" si="0"/>
        <v>638838.70355555555</v>
      </c>
      <c r="Z60">
        <f t="shared" si="1"/>
        <v>205.68837371415282</v>
      </c>
      <c r="AA60" t="s">
        <v>634</v>
      </c>
    </row>
    <row r="61" spans="1:27" x14ac:dyDescent="0.2">
      <c r="A61" s="1" t="s">
        <v>59</v>
      </c>
      <c r="B61" s="2">
        <v>4306063</v>
      </c>
      <c r="C61" s="3">
        <v>2443795</v>
      </c>
      <c r="D61" s="4">
        <v>2394.9303481440002</v>
      </c>
      <c r="E61" s="4">
        <v>2345.0359658910002</v>
      </c>
      <c r="F61" s="4">
        <v>2345.0359658910002</v>
      </c>
      <c r="G61" s="4">
        <v>2345.0359658910002</v>
      </c>
      <c r="H61" s="4">
        <v>2345.0359658910002</v>
      </c>
      <c r="I61" s="4">
        <v>2394.9303481440002</v>
      </c>
      <c r="J61" s="4">
        <v>2328.4045051399999</v>
      </c>
      <c r="K61" s="4">
        <v>2361.667426642</v>
      </c>
      <c r="L61" s="4">
        <v>2361.667426642</v>
      </c>
      <c r="M61" s="4">
        <v>2361.667426642</v>
      </c>
      <c r="N61" s="4">
        <v>2345.0359658910002</v>
      </c>
      <c r="O61" s="4">
        <v>2345.0359658910002</v>
      </c>
      <c r="P61" s="4">
        <v>2361.667426642</v>
      </c>
      <c r="Q61" s="4">
        <v>2361.667426642</v>
      </c>
      <c r="R61" s="4">
        <v>2361.667426642</v>
      </c>
      <c r="S61" s="5" t="s">
        <v>1</v>
      </c>
      <c r="T61" s="5" t="s">
        <v>1</v>
      </c>
      <c r="U61" s="4">
        <v>2345.0359658910002</v>
      </c>
      <c r="V61" s="4">
        <v>2345.0359658910002</v>
      </c>
      <c r="W61" s="4">
        <v>2361.667426642</v>
      </c>
      <c r="X61" s="5" t="s">
        <v>1</v>
      </c>
      <c r="Y61" s="8">
        <f t="shared" si="0"/>
        <v>2356.1236063916676</v>
      </c>
      <c r="Z61">
        <f t="shared" si="1"/>
        <v>1037.2100145215211</v>
      </c>
    </row>
    <row r="62" spans="1:27" x14ac:dyDescent="0.2">
      <c r="A62" s="1" t="s">
        <v>60</v>
      </c>
      <c r="B62" s="2">
        <v>4303057</v>
      </c>
      <c r="C62" s="3">
        <v>36950996</v>
      </c>
      <c r="D62" s="4">
        <v>23427.987023940001</v>
      </c>
      <c r="E62" s="4">
        <v>23427.987023940001</v>
      </c>
      <c r="F62" s="4">
        <v>23303.370071685</v>
      </c>
      <c r="G62" s="4">
        <v>22431.051405900002</v>
      </c>
      <c r="H62" s="4">
        <v>22057.200549134999</v>
      </c>
      <c r="I62" s="4">
        <v>22181.81750139</v>
      </c>
      <c r="J62" s="4">
        <v>22804.902262665</v>
      </c>
      <c r="K62" s="4">
        <v>22804.902262665</v>
      </c>
      <c r="L62" s="4">
        <v>22680.28531041</v>
      </c>
      <c r="M62" s="4">
        <v>22680.28531041</v>
      </c>
      <c r="N62" s="4">
        <v>22555.668358154999</v>
      </c>
      <c r="O62" s="4">
        <v>22057.200549134999</v>
      </c>
      <c r="P62" s="4">
        <v>22181.81750139</v>
      </c>
      <c r="Q62" s="4">
        <v>21434.115787859999</v>
      </c>
      <c r="R62" s="4">
        <v>21932.583596879998</v>
      </c>
      <c r="S62" s="5" t="s">
        <v>1</v>
      </c>
      <c r="T62" s="5" t="s">
        <v>1</v>
      </c>
      <c r="U62" s="4">
        <v>22680.28531041</v>
      </c>
      <c r="V62" s="4">
        <v>23054.136167174998</v>
      </c>
      <c r="W62" s="4">
        <v>22804.902262665</v>
      </c>
      <c r="X62" s="5" t="s">
        <v>1</v>
      </c>
      <c r="Y62" s="8">
        <f t="shared" si="0"/>
        <v>22583.36101421167</v>
      </c>
      <c r="Z62">
        <f t="shared" si="1"/>
        <v>1636.2044594135834</v>
      </c>
    </row>
    <row r="63" spans="1:27" x14ac:dyDescent="0.2">
      <c r="A63" s="1" t="s">
        <v>61</v>
      </c>
      <c r="B63" s="2">
        <v>4293843</v>
      </c>
      <c r="C63" s="3">
        <v>39172152</v>
      </c>
      <c r="D63" s="4">
        <v>70686.744816874998</v>
      </c>
      <c r="E63" s="4">
        <v>72843.289573999995</v>
      </c>
      <c r="F63" s="4">
        <v>71884.825237500001</v>
      </c>
      <c r="G63" s="4">
        <v>71165.976985125002</v>
      </c>
      <c r="H63" s="4">
        <v>70686.744816874998</v>
      </c>
      <c r="I63" s="4">
        <v>70926.360900999993</v>
      </c>
      <c r="J63" s="4">
        <v>69967.896564499999</v>
      </c>
      <c r="K63" s="4">
        <v>69967.896564499999</v>
      </c>
      <c r="L63" s="4">
        <v>70926.360900999993</v>
      </c>
      <c r="M63" s="4">
        <v>70207.512648624994</v>
      </c>
      <c r="N63" s="4">
        <v>69728.280480375004</v>
      </c>
      <c r="O63" s="4">
        <v>69967.896564499999</v>
      </c>
      <c r="P63" s="4">
        <v>69967.896564499999</v>
      </c>
      <c r="Q63" s="4">
        <v>69967.896564499999</v>
      </c>
      <c r="R63" s="4">
        <v>69967.896564499999</v>
      </c>
      <c r="S63" s="5" t="s">
        <v>1</v>
      </c>
      <c r="T63" s="5" t="s">
        <v>1</v>
      </c>
      <c r="U63" s="4">
        <v>69728.280480375004</v>
      </c>
      <c r="V63" s="4">
        <v>72364.057405750005</v>
      </c>
      <c r="W63" s="4">
        <v>72843.289573999995</v>
      </c>
      <c r="X63" s="5" t="s">
        <v>1</v>
      </c>
      <c r="Y63" s="8">
        <f t="shared" si="0"/>
        <v>70766.616844916658</v>
      </c>
      <c r="Z63">
        <f t="shared" si="1"/>
        <v>553.53998462078289</v>
      </c>
    </row>
    <row r="64" spans="1:27" x14ac:dyDescent="0.2">
      <c r="A64" s="1" t="s">
        <v>62</v>
      </c>
      <c r="B64" s="2">
        <v>4345254</v>
      </c>
      <c r="C64" s="3">
        <v>564154</v>
      </c>
      <c r="D64" s="4">
        <v>1208.9206280000001</v>
      </c>
      <c r="E64" s="4">
        <v>1250.970041</v>
      </c>
      <c r="F64" s="4">
        <v>1250.970041</v>
      </c>
      <c r="G64" s="4">
        <v>1240.457688</v>
      </c>
      <c r="H64" s="4">
        <v>1187.8959219999999</v>
      </c>
      <c r="I64" s="4">
        <v>1208.9206280000001</v>
      </c>
      <c r="J64" s="4">
        <v>1208.9206280000001</v>
      </c>
      <c r="K64" s="4">
        <v>1261.482395</v>
      </c>
      <c r="L64" s="4">
        <v>1208.9206280000001</v>
      </c>
      <c r="M64" s="4">
        <v>1282.5071009999999</v>
      </c>
      <c r="N64" s="4">
        <v>1208.9206280000001</v>
      </c>
      <c r="O64" s="4">
        <v>1503.2665199999999</v>
      </c>
      <c r="P64" s="4">
        <v>1871.198885</v>
      </c>
      <c r="Q64" s="4">
        <v>1545.3159330000001</v>
      </c>
      <c r="R64" s="4">
        <v>1440.1923999999999</v>
      </c>
      <c r="S64" s="5" t="s">
        <v>1</v>
      </c>
      <c r="T64" s="5" t="s">
        <v>1</v>
      </c>
      <c r="U64" s="4">
        <v>1524.2912269999999</v>
      </c>
      <c r="V64" s="4">
        <v>1219.4329809999999</v>
      </c>
      <c r="W64" s="4">
        <v>1250.970041</v>
      </c>
      <c r="X64" s="5" t="s">
        <v>1</v>
      </c>
      <c r="Y64" s="8">
        <f t="shared" si="0"/>
        <v>1326.3085730555556</v>
      </c>
      <c r="Z64">
        <f t="shared" si="1"/>
        <v>425.35652069284259</v>
      </c>
    </row>
    <row r="65" spans="1:27" x14ac:dyDescent="0.2">
      <c r="A65" s="1" t="s">
        <v>63</v>
      </c>
      <c r="B65" s="2">
        <v>4332470</v>
      </c>
      <c r="C65" s="3">
        <v>1204184</v>
      </c>
      <c r="D65" s="4">
        <v>2883.7312499999998</v>
      </c>
      <c r="E65" s="4">
        <v>2912.0031250000002</v>
      </c>
      <c r="F65" s="4">
        <v>2940.2750000000001</v>
      </c>
      <c r="G65" s="4">
        <v>2912.0031250000002</v>
      </c>
      <c r="H65" s="4">
        <v>2912.0031250000002</v>
      </c>
      <c r="I65" s="4">
        <v>2883.7312499999998</v>
      </c>
      <c r="J65" s="4">
        <v>3025.0906249999998</v>
      </c>
      <c r="K65" s="4">
        <v>2940.2750000000001</v>
      </c>
      <c r="L65" s="4">
        <v>2940.2750000000001</v>
      </c>
      <c r="M65" s="4">
        <v>2883.7312499999998</v>
      </c>
      <c r="N65" s="4">
        <v>2940.2750000000001</v>
      </c>
      <c r="O65" s="4">
        <v>2883.7312499999998</v>
      </c>
      <c r="P65" s="4">
        <v>2968.546875</v>
      </c>
      <c r="Q65" s="4">
        <v>2968.546875</v>
      </c>
      <c r="R65" s="4">
        <v>2996.8187499999999</v>
      </c>
      <c r="S65" s="5" t="s">
        <v>1</v>
      </c>
      <c r="T65" s="5" t="s">
        <v>1</v>
      </c>
      <c r="U65" s="4">
        <v>2996.8187499999999</v>
      </c>
      <c r="V65" s="4">
        <v>3222.9937500000001</v>
      </c>
      <c r="W65" s="4">
        <v>3788.4312500000001</v>
      </c>
      <c r="X65" s="5" t="s">
        <v>1</v>
      </c>
      <c r="Y65" s="8">
        <f t="shared" si="0"/>
        <v>2999.9600694444448</v>
      </c>
      <c r="Z65">
        <f t="shared" si="1"/>
        <v>401.40000937512474</v>
      </c>
    </row>
    <row r="66" spans="1:27" x14ac:dyDescent="0.2">
      <c r="A66" s="1" t="s">
        <v>64</v>
      </c>
      <c r="B66" s="2">
        <v>4307522</v>
      </c>
      <c r="C66" s="3">
        <v>6758952</v>
      </c>
      <c r="D66" s="4">
        <v>3379.0535369200002</v>
      </c>
      <c r="E66" s="4">
        <v>3309.142084432</v>
      </c>
      <c r="F66" s="4">
        <v>3262.5344494400001</v>
      </c>
      <c r="G66" s="4">
        <v>3239.2306319439999</v>
      </c>
      <c r="H66" s="4">
        <v>3285.8382669359999</v>
      </c>
      <c r="I66" s="4">
        <v>3262.5344494400001</v>
      </c>
      <c r="J66" s="4">
        <v>3192.622996952</v>
      </c>
      <c r="K66" s="4">
        <v>3332.4459019279998</v>
      </c>
      <c r="L66" s="4">
        <v>3355.749719424</v>
      </c>
      <c r="M66" s="4">
        <v>3355.749719424</v>
      </c>
      <c r="N66" s="4">
        <v>3285.8382669359999</v>
      </c>
      <c r="O66" s="4">
        <v>3215.9268144480002</v>
      </c>
      <c r="P66" s="4">
        <v>3239.2306319439999</v>
      </c>
      <c r="Q66" s="4">
        <v>3215.9268144480002</v>
      </c>
      <c r="R66" s="4">
        <v>3215.9268144480002</v>
      </c>
      <c r="S66" s="5" t="s">
        <v>1</v>
      </c>
      <c r="T66" s="5" t="s">
        <v>1</v>
      </c>
      <c r="U66" s="4">
        <v>3146.0153619600001</v>
      </c>
      <c r="V66" s="4">
        <v>3146.0153619600001</v>
      </c>
      <c r="W66" s="4">
        <v>3169.3191794559998</v>
      </c>
      <c r="X66" s="5" t="s">
        <v>1</v>
      </c>
      <c r="Y66" s="8">
        <f t="shared" si="0"/>
        <v>3256.0611668022229</v>
      </c>
      <c r="Z66">
        <f t="shared" si="1"/>
        <v>2075.8062130134876</v>
      </c>
    </row>
    <row r="67" spans="1:27" x14ac:dyDescent="0.2">
      <c r="A67" s="1" t="s">
        <v>65</v>
      </c>
      <c r="B67" s="2">
        <v>4183849</v>
      </c>
      <c r="C67" s="3">
        <v>170006132</v>
      </c>
      <c r="D67" s="4">
        <v>354666.6666616</v>
      </c>
      <c r="E67" s="4">
        <v>356999.99999490002</v>
      </c>
      <c r="F67" s="4">
        <v>353499.99999495002</v>
      </c>
      <c r="G67" s="4">
        <v>348833.33332834998</v>
      </c>
      <c r="H67" s="4">
        <v>349999.99999500002</v>
      </c>
      <c r="I67" s="4">
        <v>346499.99999505002</v>
      </c>
      <c r="J67" s="4">
        <v>347666.6666617</v>
      </c>
      <c r="K67" s="4">
        <v>348833.33332834998</v>
      </c>
      <c r="L67" s="4">
        <v>359333.33332819998</v>
      </c>
      <c r="M67" s="4">
        <v>353499.99999495002</v>
      </c>
      <c r="N67" s="4">
        <v>345333.33332839998</v>
      </c>
      <c r="O67" s="4">
        <v>342999.99999510002</v>
      </c>
      <c r="P67" s="4">
        <v>346499.99999505002</v>
      </c>
      <c r="Q67" s="4">
        <v>340666.6666618</v>
      </c>
      <c r="R67" s="4">
        <v>337166.66666185</v>
      </c>
      <c r="S67" s="5" t="s">
        <v>1</v>
      </c>
      <c r="T67" s="5" t="s">
        <v>1</v>
      </c>
      <c r="U67" s="4">
        <v>337166.66666185</v>
      </c>
      <c r="V67" s="4">
        <v>339499.99999515002</v>
      </c>
      <c r="W67" s="4">
        <v>344166.66666175</v>
      </c>
      <c r="X67" s="5" t="s">
        <v>1</v>
      </c>
      <c r="Y67" s="8">
        <f t="shared" si="0"/>
        <v>347407.4074024444</v>
      </c>
      <c r="Z67">
        <f t="shared" si="1"/>
        <v>489.356669943025</v>
      </c>
      <c r="AA67" t="s">
        <v>634</v>
      </c>
    </row>
    <row r="68" spans="1:27" x14ac:dyDescent="0.2">
      <c r="A68" s="1" t="s">
        <v>66</v>
      </c>
      <c r="B68" s="2">
        <v>4649624</v>
      </c>
      <c r="C68" s="3">
        <v>1162157</v>
      </c>
      <c r="D68" s="4">
        <v>1546.324615</v>
      </c>
      <c r="E68" s="4">
        <v>1537.437692</v>
      </c>
      <c r="F68" s="4">
        <v>1510.7769229999999</v>
      </c>
      <c r="G68" s="4">
        <v>1475.229231</v>
      </c>
      <c r="H68" s="4">
        <v>1546.324615</v>
      </c>
      <c r="I68" s="4">
        <v>1537.437692</v>
      </c>
      <c r="J68" s="4">
        <v>1537.437692</v>
      </c>
      <c r="K68" s="4">
        <v>1501.89</v>
      </c>
      <c r="L68" s="4">
        <v>1546.324615</v>
      </c>
      <c r="M68" s="4">
        <v>1510.7769229999999</v>
      </c>
      <c r="N68" s="4">
        <v>1510.7769229999999</v>
      </c>
      <c r="O68" s="4">
        <v>1501.89</v>
      </c>
      <c r="P68" s="4">
        <v>1484.1161540000001</v>
      </c>
      <c r="Q68" s="4">
        <v>1457.4553840000001</v>
      </c>
      <c r="R68" s="4">
        <v>1759.6107689999999</v>
      </c>
      <c r="S68" s="5" t="s">
        <v>1</v>
      </c>
      <c r="T68" s="5" t="s">
        <v>1</v>
      </c>
      <c r="U68" s="4">
        <v>1555.211538</v>
      </c>
      <c r="V68" s="4">
        <v>1635.1938459999999</v>
      </c>
      <c r="W68" s="4">
        <v>1635.1938459999999</v>
      </c>
      <c r="X68" s="5" t="s">
        <v>1</v>
      </c>
      <c r="Y68" s="8">
        <f t="shared" ref="Y68:Y131" si="2">AVERAGE(D68:X68)</f>
        <v>1543.8560254444442</v>
      </c>
      <c r="Z68">
        <f t="shared" ref="Z68:Z131" si="3">C68/Y68</f>
        <v>752.76255094152259</v>
      </c>
    </row>
    <row r="69" spans="1:27" x14ac:dyDescent="0.2">
      <c r="A69" s="1" t="s">
        <v>67</v>
      </c>
      <c r="B69" s="2">
        <v>4306058</v>
      </c>
      <c r="C69" s="3">
        <v>8543375</v>
      </c>
      <c r="D69" s="4">
        <v>44823.347483999998</v>
      </c>
      <c r="E69" s="4">
        <v>44507.690108000003</v>
      </c>
      <c r="F69" s="4">
        <v>44507.690108000003</v>
      </c>
      <c r="G69" s="4">
        <v>44507.690108000003</v>
      </c>
      <c r="H69" s="4">
        <v>43718.546666000002</v>
      </c>
      <c r="I69" s="4">
        <v>43718.546666000002</v>
      </c>
      <c r="J69" s="4">
        <v>43718.546666000002</v>
      </c>
      <c r="K69" s="4">
        <v>43718.546666000002</v>
      </c>
      <c r="L69" s="4">
        <v>43718.546666000002</v>
      </c>
      <c r="M69" s="4">
        <v>43718.546666000002</v>
      </c>
      <c r="N69" s="4">
        <v>43718.546666000002</v>
      </c>
      <c r="O69" s="4">
        <v>44349.861419000001</v>
      </c>
      <c r="P69" s="4">
        <v>44349.861419000001</v>
      </c>
      <c r="Q69" s="4">
        <v>44349.861419000001</v>
      </c>
      <c r="R69" s="4">
        <v>44349.861419000001</v>
      </c>
      <c r="S69" s="5" t="s">
        <v>1</v>
      </c>
      <c r="T69" s="5" t="s">
        <v>1</v>
      </c>
      <c r="U69" s="4">
        <v>44349.861419000001</v>
      </c>
      <c r="V69" s="4">
        <v>44349.861419000001</v>
      </c>
      <c r="W69" s="4">
        <v>44349.861419000001</v>
      </c>
      <c r="X69" s="5" t="s">
        <v>1</v>
      </c>
      <c r="Y69" s="8">
        <f t="shared" si="2"/>
        <v>44156.95968905554</v>
      </c>
      <c r="Z69">
        <f t="shared" si="3"/>
        <v>193.47742825051213</v>
      </c>
    </row>
    <row r="70" spans="1:27" x14ac:dyDescent="0.2">
      <c r="A70" s="1" t="s">
        <v>68</v>
      </c>
      <c r="B70" s="2">
        <v>4303192</v>
      </c>
      <c r="C70" s="3">
        <v>20775040</v>
      </c>
      <c r="D70" s="4">
        <v>15700.330339126</v>
      </c>
      <c r="E70" s="4">
        <v>15852.760730767999</v>
      </c>
      <c r="F70" s="4">
        <v>15700.330339126</v>
      </c>
      <c r="G70" s="4">
        <v>15700.330339126</v>
      </c>
      <c r="H70" s="4">
        <v>15852.760730767999</v>
      </c>
      <c r="I70" s="4">
        <v>15700.330339126</v>
      </c>
      <c r="J70" s="4">
        <v>15700.330339126</v>
      </c>
      <c r="K70" s="4">
        <v>15700.330339126</v>
      </c>
      <c r="L70" s="4">
        <v>15547.899947484</v>
      </c>
      <c r="M70" s="4">
        <v>15700.330339126</v>
      </c>
      <c r="N70" s="4">
        <v>15700.330339126</v>
      </c>
      <c r="O70" s="4">
        <v>15852.760730767999</v>
      </c>
      <c r="P70" s="4">
        <v>15700.330339126</v>
      </c>
      <c r="Q70" s="4">
        <v>15547.899947484</v>
      </c>
      <c r="R70" s="4">
        <v>15700.330339126</v>
      </c>
      <c r="S70" s="5" t="s">
        <v>1</v>
      </c>
      <c r="T70" s="5" t="s">
        <v>1</v>
      </c>
      <c r="U70" s="4">
        <v>15700.330339126</v>
      </c>
      <c r="V70" s="4">
        <v>15547.899947484</v>
      </c>
      <c r="W70" s="4">
        <v>15700.330339126</v>
      </c>
      <c r="X70" s="5" t="s">
        <v>1</v>
      </c>
      <c r="Y70" s="8">
        <f t="shared" si="2"/>
        <v>15700.330339125998</v>
      </c>
      <c r="Z70">
        <f t="shared" si="3"/>
        <v>1323.2231138619788</v>
      </c>
    </row>
    <row r="71" spans="1:27" x14ac:dyDescent="0.2">
      <c r="A71" s="1" t="s">
        <v>69</v>
      </c>
      <c r="B71" s="2">
        <v>4303279</v>
      </c>
      <c r="C71" s="3">
        <v>13064616</v>
      </c>
      <c r="D71" s="4">
        <v>32312.378816</v>
      </c>
      <c r="E71" s="4">
        <v>32312.378816</v>
      </c>
      <c r="F71" s="4">
        <v>32312.378816</v>
      </c>
      <c r="G71" s="4">
        <v>32312.378816</v>
      </c>
      <c r="H71" s="4">
        <v>32312.378816</v>
      </c>
      <c r="I71" s="4">
        <v>32312.378816</v>
      </c>
      <c r="J71" s="4">
        <v>32312.378816</v>
      </c>
      <c r="K71" s="4">
        <v>32312.378816</v>
      </c>
      <c r="L71" s="4">
        <v>30629.442422</v>
      </c>
      <c r="M71" s="4">
        <v>29956.267857999999</v>
      </c>
      <c r="N71" s="4">
        <v>29619.680582000001</v>
      </c>
      <c r="O71" s="4">
        <v>29619.680582000001</v>
      </c>
      <c r="P71" s="4">
        <v>29619.680582000001</v>
      </c>
      <c r="Q71" s="4">
        <v>29619.680582000001</v>
      </c>
      <c r="R71" s="4">
        <v>29619.680582000001</v>
      </c>
      <c r="S71" s="5" t="s">
        <v>1</v>
      </c>
      <c r="T71" s="5" t="s">
        <v>1</v>
      </c>
      <c r="U71" s="4">
        <v>30292.855134000001</v>
      </c>
      <c r="V71" s="4">
        <v>32985.553368000001</v>
      </c>
      <c r="W71" s="4">
        <v>32985.553368000001</v>
      </c>
      <c r="X71" s="5" t="s">
        <v>1</v>
      </c>
      <c r="Y71" s="8">
        <f t="shared" si="2"/>
        <v>31302.616977111113</v>
      </c>
      <c r="Z71">
        <f t="shared" si="3"/>
        <v>417.364976530653</v>
      </c>
    </row>
    <row r="72" spans="1:27" x14ac:dyDescent="0.2">
      <c r="A72" s="1" t="s">
        <v>70</v>
      </c>
      <c r="B72" s="2">
        <v>4329240</v>
      </c>
      <c r="C72" s="3">
        <v>3082638</v>
      </c>
      <c r="D72" s="4">
        <v>5562.5223999999998</v>
      </c>
      <c r="E72" s="4">
        <v>5562.5223999999998</v>
      </c>
      <c r="F72" s="4">
        <v>5562.5223999999998</v>
      </c>
      <c r="G72" s="4">
        <v>5562.5223999999998</v>
      </c>
      <c r="H72" s="4">
        <v>5562.5223999999998</v>
      </c>
      <c r="I72" s="4">
        <v>5685.2250999999997</v>
      </c>
      <c r="J72" s="4">
        <v>5644.3242</v>
      </c>
      <c r="K72" s="4">
        <v>5644.3242</v>
      </c>
      <c r="L72" s="4">
        <v>5644.3242</v>
      </c>
      <c r="M72" s="4">
        <v>5644.3242</v>
      </c>
      <c r="N72" s="4">
        <v>5644.3242</v>
      </c>
      <c r="O72" s="4">
        <v>5644.3242</v>
      </c>
      <c r="P72" s="4">
        <v>5644.3242</v>
      </c>
      <c r="Q72" s="4">
        <v>5644.3242</v>
      </c>
      <c r="R72" s="4">
        <v>5644.3242</v>
      </c>
      <c r="S72" s="5" t="s">
        <v>1</v>
      </c>
      <c r="T72" s="5" t="s">
        <v>1</v>
      </c>
      <c r="U72" s="4">
        <v>5644.3242</v>
      </c>
      <c r="V72" s="4">
        <v>5644.3242</v>
      </c>
      <c r="W72" s="4">
        <v>5644.3242</v>
      </c>
      <c r="X72" s="5" t="s">
        <v>1</v>
      </c>
      <c r="Y72" s="8">
        <f t="shared" si="2"/>
        <v>5623.8737500000025</v>
      </c>
      <c r="Z72">
        <f t="shared" si="3"/>
        <v>548.13428199735074</v>
      </c>
    </row>
    <row r="73" spans="1:27" x14ac:dyDescent="0.2">
      <c r="A73" s="1" t="s">
        <v>71</v>
      </c>
      <c r="B73" s="2">
        <v>4306059</v>
      </c>
      <c r="C73" s="3">
        <v>1252548</v>
      </c>
      <c r="D73" s="4">
        <v>1089.2526809999999</v>
      </c>
      <c r="E73" s="4">
        <v>1089.2526809999999</v>
      </c>
      <c r="F73" s="4">
        <v>1089.2526809999999</v>
      </c>
      <c r="G73" s="4">
        <v>1089.2526809999999</v>
      </c>
      <c r="H73" s="4">
        <v>1089.2526809999999</v>
      </c>
      <c r="I73" s="4">
        <v>1089.2526809999999</v>
      </c>
      <c r="J73" s="4">
        <v>1089.2526809999999</v>
      </c>
      <c r="K73" s="4">
        <v>1089.2526809999999</v>
      </c>
      <c r="L73" s="4">
        <v>1089.2526809999999</v>
      </c>
      <c r="M73" s="4">
        <v>1089.2526809999999</v>
      </c>
      <c r="N73" s="4">
        <v>1089.2526809999999</v>
      </c>
      <c r="O73" s="4">
        <v>1089.2526809999999</v>
      </c>
      <c r="P73" s="4">
        <v>1089.2526809999999</v>
      </c>
      <c r="Q73" s="4">
        <v>1089.2526809999999</v>
      </c>
      <c r="R73" s="4">
        <v>1089.2526809999999</v>
      </c>
      <c r="S73" s="5" t="s">
        <v>1</v>
      </c>
      <c r="T73" s="5" t="s">
        <v>1</v>
      </c>
      <c r="U73" s="4">
        <v>1089.2526809999999</v>
      </c>
      <c r="V73" s="4">
        <v>1089.2526809999999</v>
      </c>
      <c r="W73" s="4">
        <v>1089.2526809999999</v>
      </c>
      <c r="X73" s="5" t="s">
        <v>1</v>
      </c>
      <c r="Y73" s="8">
        <f t="shared" si="2"/>
        <v>1089.2526809999997</v>
      </c>
      <c r="Z73">
        <f t="shared" si="3"/>
        <v>1149.9150030552005</v>
      </c>
    </row>
    <row r="74" spans="1:27" x14ac:dyDescent="0.2">
      <c r="A74" s="1" t="s">
        <v>72</v>
      </c>
      <c r="B74" s="2">
        <v>4417551</v>
      </c>
      <c r="C74" s="3">
        <v>1391946</v>
      </c>
      <c r="D74" s="4">
        <v>4659.8079150000003</v>
      </c>
      <c r="E74" s="4">
        <v>4659.8079150000003</v>
      </c>
      <c r="F74" s="4">
        <v>4659.8079150000003</v>
      </c>
      <c r="G74" s="4">
        <v>4659.8079150000003</v>
      </c>
      <c r="H74" s="4">
        <v>4659.8079150000003</v>
      </c>
      <c r="I74" s="4">
        <v>4659.8079150000003</v>
      </c>
      <c r="J74" s="4">
        <v>4659.8079150000003</v>
      </c>
      <c r="K74" s="4">
        <v>4659.8079150000003</v>
      </c>
      <c r="L74" s="4">
        <v>4659.8079150000003</v>
      </c>
      <c r="M74" s="4">
        <v>4659.8079150000003</v>
      </c>
      <c r="N74" s="4">
        <v>4659.8079150000003</v>
      </c>
      <c r="O74" s="4">
        <v>4659.8079150000003</v>
      </c>
      <c r="P74" s="4">
        <v>4659.8079150000003</v>
      </c>
      <c r="Q74" s="4">
        <v>4659.8079150000003</v>
      </c>
      <c r="R74" s="4">
        <v>3639.0880860000002</v>
      </c>
      <c r="S74" s="5" t="s">
        <v>1</v>
      </c>
      <c r="T74" s="5" t="s">
        <v>1</v>
      </c>
      <c r="U74" s="4">
        <v>4437.9123</v>
      </c>
      <c r="V74" s="4">
        <v>4437.9123</v>
      </c>
      <c r="W74" s="4">
        <v>4437.9123</v>
      </c>
      <c r="X74" s="5" t="s">
        <v>1</v>
      </c>
      <c r="Y74" s="8">
        <f t="shared" si="2"/>
        <v>4566.1186553333318</v>
      </c>
      <c r="Z74">
        <f t="shared" si="3"/>
        <v>304.84227526023113</v>
      </c>
    </row>
    <row r="75" spans="1:27" x14ac:dyDescent="0.2">
      <c r="A75" s="1" t="s">
        <v>73</v>
      </c>
      <c r="B75" s="2">
        <v>4293832</v>
      </c>
      <c r="C75" s="3">
        <v>100903304</v>
      </c>
      <c r="D75" s="4">
        <v>163175.744003125</v>
      </c>
      <c r="E75" s="4">
        <v>164108.17682600001</v>
      </c>
      <c r="F75" s="4">
        <v>163175.744003125</v>
      </c>
      <c r="G75" s="4">
        <v>161310.87835737501</v>
      </c>
      <c r="H75" s="4">
        <v>159912.22912306301</v>
      </c>
      <c r="I75" s="4">
        <v>159912.22912306301</v>
      </c>
      <c r="J75" s="4">
        <v>157581.147065875</v>
      </c>
      <c r="K75" s="4">
        <v>157581.147065875</v>
      </c>
      <c r="L75" s="4">
        <v>159446.01271162499</v>
      </c>
      <c r="M75" s="4">
        <v>160378.4455345</v>
      </c>
      <c r="N75" s="4">
        <v>159912.22912306301</v>
      </c>
      <c r="O75" s="4">
        <v>160844.661945937</v>
      </c>
      <c r="P75" s="4">
        <v>162243.31118024999</v>
      </c>
      <c r="Q75" s="4">
        <v>161777.094768813</v>
      </c>
      <c r="R75" s="4">
        <v>161777.094768813</v>
      </c>
      <c r="S75" s="5" t="s">
        <v>1</v>
      </c>
      <c r="T75" s="5" t="s">
        <v>1</v>
      </c>
      <c r="U75" s="4">
        <v>162243.31118024999</v>
      </c>
      <c r="V75" s="4">
        <v>164108.17682600001</v>
      </c>
      <c r="W75" s="4">
        <v>164108.17682600001</v>
      </c>
      <c r="X75" s="5" t="s">
        <v>1</v>
      </c>
      <c r="Y75" s="8">
        <f t="shared" si="2"/>
        <v>161310.87835737516</v>
      </c>
      <c r="Z75">
        <f t="shared" si="3"/>
        <v>625.52076479587708</v>
      </c>
      <c r="AA75" t="s">
        <v>634</v>
      </c>
    </row>
    <row r="76" spans="1:27" x14ac:dyDescent="0.2">
      <c r="A76" s="1" t="s">
        <v>74</v>
      </c>
      <c r="B76" s="2">
        <v>4651101</v>
      </c>
      <c r="C76" s="3">
        <v>676191</v>
      </c>
      <c r="D76" s="4">
        <v>1495.464821</v>
      </c>
      <c r="E76" s="4">
        <v>1505.849993</v>
      </c>
      <c r="F76" s="4">
        <v>1495.464821</v>
      </c>
      <c r="G76" s="4">
        <v>1485.079649</v>
      </c>
      <c r="H76" s="4">
        <v>1485.079649</v>
      </c>
      <c r="I76" s="4">
        <v>1485.079649</v>
      </c>
      <c r="J76" s="4">
        <v>1485.079649</v>
      </c>
      <c r="K76" s="4">
        <v>1485.079649</v>
      </c>
      <c r="L76" s="4">
        <v>1485.079649</v>
      </c>
      <c r="M76" s="4">
        <v>1485.079649</v>
      </c>
      <c r="N76" s="4">
        <v>1485.079649</v>
      </c>
      <c r="O76" s="4">
        <v>1485.079649</v>
      </c>
      <c r="P76" s="4">
        <v>1485.079649</v>
      </c>
      <c r="Q76" s="4">
        <v>1495.464821</v>
      </c>
      <c r="R76" s="4">
        <v>1485.079649</v>
      </c>
      <c r="S76" s="5" t="s">
        <v>1</v>
      </c>
      <c r="T76" s="5" t="s">
        <v>1</v>
      </c>
      <c r="U76" s="4">
        <v>1485.079649</v>
      </c>
      <c r="V76" s="4">
        <v>1453.9241320000001</v>
      </c>
      <c r="W76" s="4">
        <v>1474.6944759999999</v>
      </c>
      <c r="X76" s="5" t="s">
        <v>1</v>
      </c>
      <c r="Y76" s="8">
        <f t="shared" si="2"/>
        <v>1485.6566028888888</v>
      </c>
      <c r="Z76">
        <f t="shared" si="3"/>
        <v>455.146228734913</v>
      </c>
    </row>
    <row r="77" spans="1:27" x14ac:dyDescent="0.2">
      <c r="A77" s="1" t="s">
        <v>75</v>
      </c>
      <c r="B77" s="2">
        <v>4303382</v>
      </c>
      <c r="C77" s="3">
        <v>21784354</v>
      </c>
      <c r="D77" s="4">
        <v>19274.049456479999</v>
      </c>
      <c r="E77" s="4">
        <v>19503.502426200001</v>
      </c>
      <c r="F77" s="4">
        <v>19274.049456479999</v>
      </c>
      <c r="G77" s="4">
        <v>19732.955395919998</v>
      </c>
      <c r="H77" s="4">
        <v>19732.955395919998</v>
      </c>
      <c r="I77" s="4">
        <v>19388.775941340002</v>
      </c>
      <c r="J77" s="4">
        <v>19732.955395919998</v>
      </c>
      <c r="K77" s="4">
        <v>19847.681880780001</v>
      </c>
      <c r="L77" s="4">
        <v>19847.681880780001</v>
      </c>
      <c r="M77" s="4">
        <v>19618.22891106</v>
      </c>
      <c r="N77" s="4">
        <v>19503.502426200001</v>
      </c>
      <c r="O77" s="4">
        <v>19503.502426200001</v>
      </c>
      <c r="P77" s="4">
        <v>19503.502426200001</v>
      </c>
      <c r="Q77" s="4">
        <v>19503.502426200001</v>
      </c>
      <c r="R77" s="4">
        <v>19618.22891106</v>
      </c>
      <c r="S77" s="5" t="s">
        <v>1</v>
      </c>
      <c r="T77" s="5" t="s">
        <v>1</v>
      </c>
      <c r="U77" s="4">
        <v>19618.22891106</v>
      </c>
      <c r="V77" s="4">
        <v>19618.22891106</v>
      </c>
      <c r="W77" s="4">
        <v>19618.22891106</v>
      </c>
      <c r="X77" s="5" t="s">
        <v>1</v>
      </c>
      <c r="Y77" s="8">
        <f t="shared" si="2"/>
        <v>19579.986749440006</v>
      </c>
      <c r="Z77">
        <f t="shared" si="3"/>
        <v>1112.5826732555392</v>
      </c>
    </row>
    <row r="78" spans="1:27" x14ac:dyDescent="0.2">
      <c r="A78" s="1" t="s">
        <v>76</v>
      </c>
      <c r="B78" s="2">
        <v>4649991</v>
      </c>
      <c r="C78" s="3">
        <v>458088</v>
      </c>
      <c r="D78" s="4">
        <v>715.5</v>
      </c>
      <c r="E78" s="4">
        <v>711</v>
      </c>
      <c r="F78" s="4">
        <v>711</v>
      </c>
      <c r="G78" s="4">
        <v>648</v>
      </c>
      <c r="H78" s="4">
        <v>652.5</v>
      </c>
      <c r="I78" s="4">
        <v>670.5</v>
      </c>
      <c r="J78" s="4">
        <v>697.5</v>
      </c>
      <c r="K78" s="4">
        <v>706.5</v>
      </c>
      <c r="L78" s="4">
        <v>697.5</v>
      </c>
      <c r="M78" s="4">
        <v>693</v>
      </c>
      <c r="N78" s="4">
        <v>675</v>
      </c>
      <c r="O78" s="4">
        <v>675</v>
      </c>
      <c r="P78" s="4">
        <v>675</v>
      </c>
      <c r="Q78" s="4">
        <v>675</v>
      </c>
      <c r="R78" s="4">
        <v>625.5</v>
      </c>
      <c r="S78" s="5" t="s">
        <v>1</v>
      </c>
      <c r="T78" s="5" t="s">
        <v>1</v>
      </c>
      <c r="U78" s="4">
        <v>594</v>
      </c>
      <c r="V78" s="4">
        <v>625.5</v>
      </c>
      <c r="W78" s="4">
        <v>621</v>
      </c>
      <c r="X78" s="5" t="s">
        <v>1</v>
      </c>
      <c r="Y78" s="8">
        <f t="shared" si="2"/>
        <v>670.5</v>
      </c>
      <c r="Z78">
        <f t="shared" si="3"/>
        <v>683.20357941834448</v>
      </c>
    </row>
    <row r="79" spans="1:27" x14ac:dyDescent="0.2">
      <c r="A79" s="1" t="s">
        <v>77</v>
      </c>
      <c r="B79" s="2">
        <v>4296105</v>
      </c>
      <c r="C79" s="3">
        <v>36288731</v>
      </c>
      <c r="D79" s="4">
        <v>29868.68103752</v>
      </c>
      <c r="E79" s="4">
        <v>29386.928117560001</v>
      </c>
      <c r="F79" s="4">
        <v>29627.804577539999</v>
      </c>
      <c r="G79" s="4">
        <v>28905.175197600001</v>
      </c>
      <c r="H79" s="4">
        <v>28905.175197600001</v>
      </c>
      <c r="I79" s="4">
        <v>27941.669357679999</v>
      </c>
      <c r="J79" s="4">
        <v>27941.669357679999</v>
      </c>
      <c r="K79" s="4">
        <v>27941.669357679999</v>
      </c>
      <c r="L79" s="4">
        <v>28062.107587670002</v>
      </c>
      <c r="M79" s="4">
        <v>27700.792897700001</v>
      </c>
      <c r="N79" s="4">
        <v>26737.287057779999</v>
      </c>
      <c r="O79" s="4">
        <v>26616.84882779</v>
      </c>
      <c r="P79" s="4">
        <v>26375.972367810002</v>
      </c>
      <c r="Q79" s="4">
        <v>26978.16351776</v>
      </c>
      <c r="R79" s="4">
        <v>26978.16351776</v>
      </c>
      <c r="S79" s="5" t="s">
        <v>1</v>
      </c>
      <c r="T79" s="5" t="s">
        <v>1</v>
      </c>
      <c r="U79" s="4">
        <v>26496.410597800001</v>
      </c>
      <c r="V79" s="4">
        <v>26375.972367810002</v>
      </c>
      <c r="W79" s="4">
        <v>27580.354667709998</v>
      </c>
      <c r="X79" s="5" t="s">
        <v>1</v>
      </c>
      <c r="Y79" s="8">
        <f t="shared" si="2"/>
        <v>27801.158089358338</v>
      </c>
      <c r="Z79">
        <f t="shared" si="3"/>
        <v>1305.2956601074297</v>
      </c>
    </row>
    <row r="80" spans="1:27" x14ac:dyDescent="0.2">
      <c r="A80" s="1" t="s">
        <v>78</v>
      </c>
      <c r="B80" s="2">
        <v>4328269</v>
      </c>
      <c r="C80" s="3">
        <v>274196</v>
      </c>
      <c r="D80" s="4">
        <v>1197.9518929999999</v>
      </c>
      <c r="E80" s="4">
        <v>1221.91093</v>
      </c>
      <c r="F80" s="4">
        <v>1197.9518929999999</v>
      </c>
      <c r="G80" s="4">
        <v>1197.9518929999999</v>
      </c>
      <c r="H80" s="4">
        <v>1221.91093</v>
      </c>
      <c r="I80" s="4">
        <v>1221.91093</v>
      </c>
      <c r="J80" s="4">
        <v>1221.91093</v>
      </c>
      <c r="K80" s="4">
        <v>1221.91093</v>
      </c>
      <c r="L80" s="4">
        <v>1197.9518929999999</v>
      </c>
      <c r="M80" s="4">
        <v>1197.9518929999999</v>
      </c>
      <c r="N80" s="4">
        <v>1197.9518929999999</v>
      </c>
      <c r="O80" s="4">
        <v>1197.9518929999999</v>
      </c>
      <c r="P80" s="4">
        <v>1197.9518929999999</v>
      </c>
      <c r="Q80" s="4">
        <v>1197.9518929999999</v>
      </c>
      <c r="R80" s="4">
        <v>1197.9518929999999</v>
      </c>
      <c r="S80" s="5" t="s">
        <v>1</v>
      </c>
      <c r="T80" s="5" t="s">
        <v>1</v>
      </c>
      <c r="U80" s="4">
        <v>1197.9518929999999</v>
      </c>
      <c r="V80" s="4">
        <v>1197.9518929999999</v>
      </c>
      <c r="W80" s="4">
        <v>1197.9518929999999</v>
      </c>
      <c r="X80" s="5" t="s">
        <v>1</v>
      </c>
      <c r="Y80" s="8">
        <f t="shared" si="2"/>
        <v>1204.6071810555559</v>
      </c>
      <c r="Z80">
        <f t="shared" si="3"/>
        <v>227.62275064617452</v>
      </c>
    </row>
    <row r="81" spans="1:27" x14ac:dyDescent="0.2">
      <c r="A81" s="1" t="s">
        <v>79</v>
      </c>
      <c r="B81" s="2">
        <v>4298511</v>
      </c>
      <c r="C81" s="3">
        <v>10104975</v>
      </c>
      <c r="D81" s="4">
        <v>20071.32271362</v>
      </c>
      <c r="E81" s="4">
        <v>19392.582332000002</v>
      </c>
      <c r="F81" s="4">
        <v>19586.50815532</v>
      </c>
      <c r="G81" s="4">
        <v>19586.50815532</v>
      </c>
      <c r="H81" s="4">
        <v>19489.545243659999</v>
      </c>
      <c r="I81" s="4">
        <v>19489.545243659999</v>
      </c>
      <c r="J81" s="4">
        <v>18810.80486204</v>
      </c>
      <c r="K81" s="4">
        <v>19053.212141190001</v>
      </c>
      <c r="L81" s="4">
        <v>19780.433978640001</v>
      </c>
      <c r="M81" s="4">
        <v>20071.32271362</v>
      </c>
      <c r="N81" s="4">
        <v>20168.285625280001</v>
      </c>
      <c r="O81" s="4">
        <v>20653.100183580002</v>
      </c>
      <c r="P81" s="4">
        <v>20168.285625280001</v>
      </c>
      <c r="Q81" s="4">
        <v>19683.471066980001</v>
      </c>
      <c r="R81" s="4">
        <v>19683.471066980001</v>
      </c>
      <c r="S81" s="5" t="s">
        <v>1</v>
      </c>
      <c r="T81" s="5" t="s">
        <v>1</v>
      </c>
      <c r="U81" s="4">
        <v>19392.582332000002</v>
      </c>
      <c r="V81" s="4">
        <v>19344.10087617</v>
      </c>
      <c r="W81" s="4">
        <v>19877.396890299999</v>
      </c>
      <c r="X81" s="5" t="s">
        <v>1</v>
      </c>
      <c r="Y81" s="8">
        <f t="shared" si="2"/>
        <v>19683.471066979997</v>
      </c>
      <c r="Z81">
        <f t="shared" si="3"/>
        <v>513.3736303731306</v>
      </c>
    </row>
    <row r="82" spans="1:27" x14ac:dyDescent="0.2">
      <c r="A82" s="1" t="s">
        <v>80</v>
      </c>
      <c r="B82" s="2">
        <v>4438575</v>
      </c>
      <c r="C82" s="3">
        <v>7816074</v>
      </c>
      <c r="D82" s="4">
        <v>10484.694487000001</v>
      </c>
      <c r="E82" s="4">
        <v>10260.022462999999</v>
      </c>
      <c r="F82" s="4">
        <v>10334.913138</v>
      </c>
      <c r="G82" s="4">
        <v>10334.913138</v>
      </c>
      <c r="H82" s="4">
        <v>10559.585161999999</v>
      </c>
      <c r="I82" s="4">
        <v>10409.803812</v>
      </c>
      <c r="J82" s="4">
        <v>10484.694487000001</v>
      </c>
      <c r="K82" s="4">
        <v>10484.694487000001</v>
      </c>
      <c r="L82" s="4">
        <v>10559.585161999999</v>
      </c>
      <c r="M82" s="4">
        <v>10484.694487000001</v>
      </c>
      <c r="N82" s="4">
        <v>10409.803812</v>
      </c>
      <c r="O82" s="4">
        <v>10409.803812</v>
      </c>
      <c r="P82" s="4">
        <v>10484.694487000001</v>
      </c>
      <c r="Q82" s="4">
        <v>10409.803812</v>
      </c>
      <c r="R82" s="4">
        <v>10334.913138</v>
      </c>
      <c r="S82" s="5" t="s">
        <v>1</v>
      </c>
      <c r="T82" s="5" t="s">
        <v>1</v>
      </c>
      <c r="U82" s="4">
        <v>10409.803812</v>
      </c>
      <c r="V82" s="4">
        <v>10334.913138</v>
      </c>
      <c r="W82" s="4">
        <v>10334.913138</v>
      </c>
      <c r="X82" s="5" t="s">
        <v>1</v>
      </c>
      <c r="Y82" s="8">
        <f t="shared" si="2"/>
        <v>10418.124998444446</v>
      </c>
      <c r="Z82">
        <f t="shared" si="3"/>
        <v>750.23807078212599</v>
      </c>
    </row>
    <row r="83" spans="1:27" x14ac:dyDescent="0.2">
      <c r="A83" s="1" t="s">
        <v>81</v>
      </c>
      <c r="B83" s="2">
        <v>4265654</v>
      </c>
      <c r="C83" s="3">
        <v>21510742</v>
      </c>
      <c r="D83" s="4">
        <v>12731.403599069999</v>
      </c>
      <c r="E83" s="4">
        <v>12731.403599069999</v>
      </c>
      <c r="F83" s="4">
        <v>12787.489077480001</v>
      </c>
      <c r="G83" s="4">
        <v>13011.830991119999</v>
      </c>
      <c r="H83" s="4">
        <v>13348.343861580001</v>
      </c>
      <c r="I83" s="4">
        <v>13180.087426350001</v>
      </c>
      <c r="J83" s="4">
        <v>13740.942210450001</v>
      </c>
      <c r="K83" s="4">
        <v>14722.438082625</v>
      </c>
      <c r="L83" s="4">
        <v>14582.224386600001</v>
      </c>
      <c r="M83" s="4">
        <v>15703.933954800001</v>
      </c>
      <c r="N83" s="4">
        <v>16264.788738900001</v>
      </c>
      <c r="O83" s="4">
        <v>17526.712003125002</v>
      </c>
      <c r="P83" s="4">
        <v>17807.139395175</v>
      </c>
      <c r="Q83" s="4">
        <v>17947.353091199999</v>
      </c>
      <c r="R83" s="4">
        <v>17947.353091199999</v>
      </c>
      <c r="S83" s="5" t="s">
        <v>1</v>
      </c>
      <c r="T83" s="5" t="s">
        <v>1</v>
      </c>
      <c r="U83" s="4">
        <v>17106.070915050001</v>
      </c>
      <c r="V83" s="4">
        <v>17386.498307099999</v>
      </c>
      <c r="W83" s="4">
        <v>17526.712003125002</v>
      </c>
      <c r="X83" s="5" t="s">
        <v>1</v>
      </c>
      <c r="Y83" s="8">
        <f t="shared" si="2"/>
        <v>15336.262485223335</v>
      </c>
      <c r="Z83">
        <f t="shared" si="3"/>
        <v>1402.6065360270045</v>
      </c>
    </row>
    <row r="84" spans="1:27" x14ac:dyDescent="0.2">
      <c r="A84" s="1" t="s">
        <v>82</v>
      </c>
      <c r="B84" s="2">
        <v>4306650</v>
      </c>
      <c r="C84" s="3">
        <v>3990250</v>
      </c>
      <c r="D84" s="4">
        <v>3821.6602790000002</v>
      </c>
      <c r="E84" s="4">
        <v>3821.6602790000002</v>
      </c>
      <c r="F84" s="4">
        <v>3821.6602790000002</v>
      </c>
      <c r="G84" s="4">
        <v>3821.6602790000002</v>
      </c>
      <c r="H84" s="4">
        <v>3842.0969650000002</v>
      </c>
      <c r="I84" s="4">
        <v>3842.0969650000002</v>
      </c>
      <c r="J84" s="4">
        <v>3842.0969650000002</v>
      </c>
      <c r="K84" s="4">
        <v>3842.0969650000002</v>
      </c>
      <c r="L84" s="4">
        <v>3842.0969650000002</v>
      </c>
      <c r="M84" s="4">
        <v>3801.2235930000002</v>
      </c>
      <c r="N84" s="4">
        <v>3842.0969650000002</v>
      </c>
      <c r="O84" s="4">
        <v>3821.6602790000002</v>
      </c>
      <c r="P84" s="4">
        <v>3862.5336510000002</v>
      </c>
      <c r="Q84" s="4">
        <v>3821.6602790000002</v>
      </c>
      <c r="R84" s="4">
        <v>3821.6602790000002</v>
      </c>
      <c r="S84" s="5" t="s">
        <v>1</v>
      </c>
      <c r="T84" s="5" t="s">
        <v>1</v>
      </c>
      <c r="U84" s="4">
        <v>3821.6602790000002</v>
      </c>
      <c r="V84" s="4">
        <v>3821.6602790000002</v>
      </c>
      <c r="W84" s="4">
        <v>3719.4768490000001</v>
      </c>
      <c r="X84" s="5" t="s">
        <v>1</v>
      </c>
      <c r="Y84" s="8">
        <f t="shared" si="2"/>
        <v>3823.93102188889</v>
      </c>
      <c r="Z84">
        <f t="shared" si="3"/>
        <v>1043.4942411772256</v>
      </c>
    </row>
    <row r="85" spans="1:27" x14ac:dyDescent="0.2">
      <c r="A85" s="1" t="s">
        <v>83</v>
      </c>
      <c r="B85" s="2">
        <v>4183850</v>
      </c>
      <c r="C85" s="3">
        <v>168007778</v>
      </c>
      <c r="D85" s="4">
        <v>451055.34179999999</v>
      </c>
      <c r="E85" s="4">
        <v>453500.08620000002</v>
      </c>
      <c r="F85" s="4">
        <v>446165.853</v>
      </c>
      <c r="G85" s="4">
        <v>446165.853</v>
      </c>
      <c r="H85" s="4">
        <v>442498.73639999999</v>
      </c>
      <c r="I85" s="4">
        <v>441276.36420000001</v>
      </c>
      <c r="J85" s="4">
        <v>442498.73639999999</v>
      </c>
      <c r="K85" s="4">
        <v>442498.73639999999</v>
      </c>
      <c r="L85" s="4">
        <v>449832.96960000001</v>
      </c>
      <c r="M85" s="4">
        <v>449832.96960000001</v>
      </c>
      <c r="N85" s="4">
        <v>440053.99200000003</v>
      </c>
      <c r="O85" s="4">
        <v>443721.10859999998</v>
      </c>
      <c r="P85" s="4">
        <v>448610.59740000003</v>
      </c>
      <c r="Q85" s="4">
        <v>446165.853</v>
      </c>
      <c r="R85" s="4">
        <v>442498.73639999999</v>
      </c>
      <c r="S85" s="5" t="s">
        <v>1</v>
      </c>
      <c r="T85" s="5" t="s">
        <v>1</v>
      </c>
      <c r="U85" s="4">
        <v>440053.99200000003</v>
      </c>
      <c r="V85" s="4">
        <v>447388.22519999999</v>
      </c>
      <c r="W85" s="4">
        <v>447388.22519999999</v>
      </c>
      <c r="X85" s="5" t="s">
        <v>1</v>
      </c>
      <c r="Y85" s="8">
        <f t="shared" si="2"/>
        <v>445622.57646666665</v>
      </c>
      <c r="Z85">
        <f t="shared" si="3"/>
        <v>377.0181020273493</v>
      </c>
      <c r="AA85" t="s">
        <v>636</v>
      </c>
    </row>
    <row r="86" spans="1:27" x14ac:dyDescent="0.2">
      <c r="A86" s="1" t="s">
        <v>84</v>
      </c>
      <c r="B86" s="2">
        <v>4306649</v>
      </c>
      <c r="C86" s="3">
        <v>3111285</v>
      </c>
      <c r="D86" s="4">
        <v>6659.1066360000004</v>
      </c>
      <c r="E86" s="4">
        <v>6616.4200549999996</v>
      </c>
      <c r="F86" s="4">
        <v>6616.4200549999996</v>
      </c>
      <c r="G86" s="4">
        <v>6531.0468929999997</v>
      </c>
      <c r="H86" s="4">
        <v>6531.0468929999997</v>
      </c>
      <c r="I86" s="4">
        <v>6488.3603119999998</v>
      </c>
      <c r="J86" s="4">
        <v>6488.3603119999998</v>
      </c>
      <c r="K86" s="4">
        <v>6573.7334739999997</v>
      </c>
      <c r="L86" s="4">
        <v>6701.7932170000004</v>
      </c>
      <c r="M86" s="4">
        <v>6915.226122</v>
      </c>
      <c r="N86" s="4">
        <v>6957.912703</v>
      </c>
      <c r="O86" s="4">
        <v>6744.4797980000003</v>
      </c>
      <c r="P86" s="4">
        <v>6744.4797980000003</v>
      </c>
      <c r="Q86" s="4">
        <v>6659.1066360000004</v>
      </c>
      <c r="R86" s="4">
        <v>6659.1066360000004</v>
      </c>
      <c r="S86" s="5" t="s">
        <v>1</v>
      </c>
      <c r="T86" s="5" t="s">
        <v>1</v>
      </c>
      <c r="U86" s="4">
        <v>6531.0468929999997</v>
      </c>
      <c r="V86" s="4">
        <v>6659.1066360000004</v>
      </c>
      <c r="W86" s="4">
        <v>6616.4200549999996</v>
      </c>
      <c r="X86" s="5" t="s">
        <v>1</v>
      </c>
      <c r="Y86" s="8">
        <f t="shared" si="2"/>
        <v>6649.6207291111095</v>
      </c>
      <c r="Z86">
        <f t="shared" si="3"/>
        <v>467.88909123481727</v>
      </c>
    </row>
    <row r="87" spans="1:27" x14ac:dyDescent="0.2">
      <c r="A87" s="1" t="s">
        <v>85</v>
      </c>
      <c r="B87" s="2">
        <v>4293851</v>
      </c>
      <c r="C87" s="3">
        <v>4844184</v>
      </c>
      <c r="D87" s="4">
        <v>8767.6278274199994</v>
      </c>
      <c r="E87" s="4">
        <v>8844.5368434499997</v>
      </c>
      <c r="F87" s="4">
        <v>8844.5368434499997</v>
      </c>
      <c r="G87" s="4">
        <v>8767.6278274199994</v>
      </c>
      <c r="H87" s="4">
        <v>8767.6278274199994</v>
      </c>
      <c r="I87" s="4">
        <v>8459.9917633000005</v>
      </c>
      <c r="J87" s="4">
        <v>8613.8097953600009</v>
      </c>
      <c r="K87" s="4">
        <v>8690.7188113899992</v>
      </c>
      <c r="L87" s="4">
        <v>8767.6278274199994</v>
      </c>
      <c r="M87" s="4">
        <v>8767.6278274199994</v>
      </c>
      <c r="N87" s="4">
        <v>8690.7188113899992</v>
      </c>
      <c r="O87" s="4">
        <v>8690.7188113899992</v>
      </c>
      <c r="P87" s="4">
        <v>8613.8097953600009</v>
      </c>
      <c r="Q87" s="4">
        <v>8690.7188113899992</v>
      </c>
      <c r="R87" s="4">
        <v>8613.8097953600009</v>
      </c>
      <c r="S87" s="5" t="s">
        <v>1</v>
      </c>
      <c r="T87" s="5" t="s">
        <v>1</v>
      </c>
      <c r="U87" s="4">
        <v>8306.1737312400001</v>
      </c>
      <c r="V87" s="4">
        <v>8459.9917633000005</v>
      </c>
      <c r="W87" s="4">
        <v>8459.9917633000005</v>
      </c>
      <c r="X87" s="5" t="s">
        <v>1</v>
      </c>
      <c r="Y87" s="8">
        <f t="shared" si="2"/>
        <v>8656.5370264877783</v>
      </c>
      <c r="Z87">
        <f t="shared" si="3"/>
        <v>559.59836886014375</v>
      </c>
    </row>
    <row r="88" spans="1:27" x14ac:dyDescent="0.2">
      <c r="A88" s="1" t="s">
        <v>86</v>
      </c>
      <c r="B88" s="2">
        <v>4308302</v>
      </c>
      <c r="C88" s="3">
        <v>21663434</v>
      </c>
      <c r="D88" s="4">
        <v>29546.1</v>
      </c>
      <c r="E88" s="4">
        <v>29122.5</v>
      </c>
      <c r="F88" s="4">
        <v>28804.799999999999</v>
      </c>
      <c r="G88" s="4">
        <v>29016.6</v>
      </c>
      <c r="H88" s="4">
        <v>29016.6</v>
      </c>
      <c r="I88" s="4">
        <v>28381.200000000001</v>
      </c>
      <c r="J88" s="4">
        <v>28381.200000000001</v>
      </c>
      <c r="K88" s="4">
        <v>28804.799999999999</v>
      </c>
      <c r="L88" s="4">
        <v>28910.7</v>
      </c>
      <c r="M88" s="4">
        <v>28063.5</v>
      </c>
      <c r="N88" s="4">
        <v>27216.3</v>
      </c>
      <c r="O88" s="4">
        <v>27639.9</v>
      </c>
      <c r="P88" s="4">
        <v>28169.4</v>
      </c>
      <c r="Q88" s="4">
        <v>27534</v>
      </c>
      <c r="R88" s="4">
        <v>27322.2</v>
      </c>
      <c r="S88" s="5" t="s">
        <v>1</v>
      </c>
      <c r="T88" s="5" t="s">
        <v>1</v>
      </c>
      <c r="U88" s="4">
        <v>26898.6</v>
      </c>
      <c r="V88" s="4">
        <v>27216.3</v>
      </c>
      <c r="W88" s="4">
        <v>26898.6</v>
      </c>
      <c r="X88" s="5" t="s">
        <v>1</v>
      </c>
      <c r="Y88" s="8">
        <f t="shared" si="2"/>
        <v>28163.516666666666</v>
      </c>
      <c r="Z88">
        <f t="shared" si="3"/>
        <v>769.20202318484144</v>
      </c>
      <c r="AA88" t="s">
        <v>634</v>
      </c>
    </row>
    <row r="89" spans="1:27" x14ac:dyDescent="0.2">
      <c r="A89" s="1" t="s">
        <v>87</v>
      </c>
      <c r="B89" s="2">
        <v>4306062</v>
      </c>
      <c r="C89" s="3">
        <v>2846346</v>
      </c>
      <c r="D89" s="4">
        <v>1517.433428</v>
      </c>
      <c r="E89" s="4">
        <v>1517.433428</v>
      </c>
      <c r="F89" s="4">
        <v>1534.775525</v>
      </c>
      <c r="G89" s="4">
        <v>1456.736091</v>
      </c>
      <c r="H89" s="4">
        <v>1482.7492360000001</v>
      </c>
      <c r="I89" s="4">
        <v>1482.7492360000001</v>
      </c>
      <c r="J89" s="4">
        <v>1465.4071389999999</v>
      </c>
      <c r="K89" s="4">
        <v>1465.4071389999999</v>
      </c>
      <c r="L89" s="4">
        <v>1474.078188</v>
      </c>
      <c r="M89" s="4">
        <v>1517.433428</v>
      </c>
      <c r="N89" s="4">
        <v>1482.7492360000001</v>
      </c>
      <c r="O89" s="4">
        <v>1474.078188</v>
      </c>
      <c r="P89" s="4">
        <v>1534.775525</v>
      </c>
      <c r="Q89" s="4">
        <v>1482.7492360000001</v>
      </c>
      <c r="R89" s="4">
        <v>1474.078188</v>
      </c>
      <c r="S89" s="5" t="s">
        <v>1</v>
      </c>
      <c r="T89" s="5" t="s">
        <v>1</v>
      </c>
      <c r="U89" s="4">
        <v>1465.4071389999999</v>
      </c>
      <c r="V89" s="4">
        <v>1404.7098020000001</v>
      </c>
      <c r="W89" s="4">
        <v>1647.499151</v>
      </c>
      <c r="X89" s="5" t="s">
        <v>1</v>
      </c>
      <c r="Y89" s="8">
        <f t="shared" si="2"/>
        <v>1493.3471834999998</v>
      </c>
      <c r="Z89">
        <f t="shared" si="3"/>
        <v>1906.0175901821697</v>
      </c>
    </row>
    <row r="90" spans="1:27" x14ac:dyDescent="0.2">
      <c r="A90" s="1" t="s">
        <v>88</v>
      </c>
      <c r="B90" s="2">
        <v>4306648</v>
      </c>
      <c r="C90" s="3">
        <v>6106998</v>
      </c>
      <c r="D90" s="4">
        <v>5593.7873159000001</v>
      </c>
      <c r="E90" s="4">
        <v>5593.7873159000001</v>
      </c>
      <c r="F90" s="4">
        <v>5593.7873159000001</v>
      </c>
      <c r="G90" s="4">
        <v>5593.7873159000001</v>
      </c>
      <c r="H90" s="4">
        <v>5593.7873159000001</v>
      </c>
      <c r="I90" s="4">
        <v>5593.7873159000001</v>
      </c>
      <c r="J90" s="4">
        <v>5593.7873159000001</v>
      </c>
      <c r="K90" s="4">
        <v>5593.7873159000001</v>
      </c>
      <c r="L90" s="4">
        <v>5593.7873159000001</v>
      </c>
      <c r="M90" s="4">
        <v>5593.7873159000001</v>
      </c>
      <c r="N90" s="4">
        <v>5593.7873159000001</v>
      </c>
      <c r="O90" s="4">
        <v>4935.6946905000004</v>
      </c>
      <c r="P90" s="4">
        <v>5593.7873159000001</v>
      </c>
      <c r="Q90" s="4">
        <v>5593.7873159000001</v>
      </c>
      <c r="R90" s="4">
        <v>5593.7873159000001</v>
      </c>
      <c r="S90" s="5" t="s">
        <v>1</v>
      </c>
      <c r="T90" s="5" t="s">
        <v>1</v>
      </c>
      <c r="U90" s="4">
        <v>5922.8336286000003</v>
      </c>
      <c r="V90" s="4">
        <v>5659.5965784399996</v>
      </c>
      <c r="W90" s="4">
        <v>5659.5965784399996</v>
      </c>
      <c r="X90" s="5" t="s">
        <v>1</v>
      </c>
      <c r="Y90" s="8">
        <f t="shared" si="2"/>
        <v>5582.8191054766676</v>
      </c>
      <c r="Z90">
        <f t="shared" si="3"/>
        <v>1093.8914345279645</v>
      </c>
    </row>
    <row r="91" spans="1:27" x14ac:dyDescent="0.2">
      <c r="A91" s="1" t="s">
        <v>89</v>
      </c>
      <c r="B91" s="2">
        <v>4549866</v>
      </c>
      <c r="C91" s="3">
        <v>149890.67499999999</v>
      </c>
      <c r="D91" s="4">
        <v>6227.27</v>
      </c>
      <c r="E91" s="4">
        <v>6148.7749999999996</v>
      </c>
      <c r="F91" s="4">
        <v>6279.6</v>
      </c>
      <c r="G91" s="4">
        <v>6227.27</v>
      </c>
      <c r="H91" s="4">
        <v>6227.27</v>
      </c>
      <c r="I91" s="4">
        <v>6201.1049999999996</v>
      </c>
      <c r="J91" s="4">
        <v>6227.27</v>
      </c>
      <c r="K91" s="4">
        <v>6174.94</v>
      </c>
      <c r="L91" s="4">
        <v>6201.1049999999996</v>
      </c>
      <c r="M91" s="4">
        <v>6174.94</v>
      </c>
      <c r="N91" s="4">
        <v>6227.27</v>
      </c>
      <c r="O91" s="4">
        <v>6017.95</v>
      </c>
      <c r="P91" s="4">
        <v>6044.1149999999998</v>
      </c>
      <c r="Q91" s="4">
        <v>6201.1049999999996</v>
      </c>
      <c r="R91" s="4">
        <v>6201.1049999999996</v>
      </c>
      <c r="S91" s="5" t="s">
        <v>1</v>
      </c>
      <c r="T91" s="5" t="s">
        <v>1</v>
      </c>
      <c r="U91" s="4">
        <v>6201.1049999999996</v>
      </c>
      <c r="V91" s="4">
        <v>6070.28</v>
      </c>
      <c r="W91" s="4">
        <v>6122.61</v>
      </c>
      <c r="X91" s="5" t="s">
        <v>1</v>
      </c>
      <c r="Y91" s="8">
        <f t="shared" si="2"/>
        <v>6176.3936111111107</v>
      </c>
      <c r="Z91">
        <f t="shared" si="3"/>
        <v>24.268316502748796</v>
      </c>
    </row>
    <row r="92" spans="1:27" x14ac:dyDescent="0.2">
      <c r="A92" s="1" t="s">
        <v>90</v>
      </c>
      <c r="B92" s="2">
        <v>4493334</v>
      </c>
      <c r="C92" s="3">
        <v>2672211</v>
      </c>
      <c r="D92" s="4">
        <v>36797.581269040602</v>
      </c>
      <c r="E92" s="4">
        <v>37151.404121373103</v>
      </c>
      <c r="F92" s="4">
        <v>36443.758416707999</v>
      </c>
      <c r="G92" s="4">
        <v>36620.669887359501</v>
      </c>
      <c r="H92" s="4">
        <v>36620.669887359501</v>
      </c>
      <c r="I92" s="4">
        <v>37151.404121373103</v>
      </c>
      <c r="J92" s="4">
        <v>38920.518738917097</v>
      </c>
      <c r="K92" s="4">
        <v>38566.6957086439</v>
      </c>
      <c r="L92" s="4">
        <v>38035.961474630203</v>
      </c>
      <c r="M92" s="4">
        <v>38035.961474630203</v>
      </c>
      <c r="N92" s="4">
        <v>36797.581269040602</v>
      </c>
      <c r="O92" s="4">
        <v>37682.138533327401</v>
      </c>
      <c r="P92" s="4">
        <v>39805.075914233603</v>
      </c>
      <c r="Q92" s="4">
        <v>40689.633178520402</v>
      </c>
      <c r="R92" s="4">
        <v>41397.2788831855</v>
      </c>
      <c r="S92" s="5" t="s">
        <v>1</v>
      </c>
      <c r="T92" s="5" t="s">
        <v>1</v>
      </c>
      <c r="U92" s="4">
        <v>40866.544649171803</v>
      </c>
      <c r="V92" s="4">
        <v>40866.544649171803</v>
      </c>
      <c r="W92" s="4">
        <v>42281.836236442599</v>
      </c>
      <c r="X92" s="5" t="s">
        <v>1</v>
      </c>
      <c r="Y92" s="8">
        <f t="shared" si="2"/>
        <v>38596.18102295159</v>
      </c>
      <c r="Z92">
        <f t="shared" si="3"/>
        <v>69.235114179067196</v>
      </c>
      <c r="AA92" t="s">
        <v>634</v>
      </c>
    </row>
    <row r="93" spans="1:27" x14ac:dyDescent="0.2">
      <c r="A93" s="1" t="s">
        <v>91</v>
      </c>
      <c r="B93" s="2">
        <v>4772120</v>
      </c>
      <c r="C93" s="3">
        <v>520825.67300000001</v>
      </c>
      <c r="D93" s="4">
        <v>3341.0708500000001</v>
      </c>
      <c r="E93" s="4">
        <v>3341.0708500000001</v>
      </c>
      <c r="F93" s="4">
        <v>3341.0708500000001</v>
      </c>
      <c r="G93" s="4">
        <v>3341.0708500000001</v>
      </c>
      <c r="H93" s="4">
        <v>3341.0708500000001</v>
      </c>
      <c r="I93" s="4">
        <v>3341.0708500000001</v>
      </c>
      <c r="J93" s="4">
        <v>3341.0708500000001</v>
      </c>
      <c r="K93" s="4">
        <v>3341.0708500000001</v>
      </c>
      <c r="L93" s="4">
        <v>3341.0708500000001</v>
      </c>
      <c r="M93" s="4">
        <v>3341.0708500000001</v>
      </c>
      <c r="N93" s="4">
        <v>3341.0708500000001</v>
      </c>
      <c r="O93" s="4">
        <v>3341.0708500000001</v>
      </c>
      <c r="P93" s="4">
        <v>3341.0708500000001</v>
      </c>
      <c r="Q93" s="4">
        <v>3341.0708500000001</v>
      </c>
      <c r="R93" s="4">
        <v>3341.0708500000001</v>
      </c>
      <c r="S93" s="5" t="s">
        <v>1</v>
      </c>
      <c r="T93" s="5" t="s">
        <v>1</v>
      </c>
      <c r="U93" s="4">
        <v>3341.0708500000001</v>
      </c>
      <c r="V93" s="4">
        <v>3341.0708500000001</v>
      </c>
      <c r="W93" s="4">
        <v>3341.0708500000001</v>
      </c>
      <c r="X93" s="5" t="s">
        <v>1</v>
      </c>
      <c r="Y93" s="8">
        <f t="shared" si="2"/>
        <v>3341.0708500000014</v>
      </c>
      <c r="Z93">
        <f t="shared" si="3"/>
        <v>155.88585108873096</v>
      </c>
    </row>
    <row r="94" spans="1:27" x14ac:dyDescent="0.2">
      <c r="A94" s="1" t="s">
        <v>92</v>
      </c>
      <c r="B94" s="2">
        <v>4353491</v>
      </c>
      <c r="C94" s="3">
        <v>515603.81900000002</v>
      </c>
      <c r="D94" s="4">
        <v>66166.669974999997</v>
      </c>
      <c r="E94" s="4">
        <v>66166.669974999997</v>
      </c>
      <c r="F94" s="4">
        <v>65833.336624999996</v>
      </c>
      <c r="G94" s="4">
        <v>65833.336624999996</v>
      </c>
      <c r="H94" s="4">
        <v>65833.336624999996</v>
      </c>
      <c r="I94" s="4">
        <v>65833.336624999996</v>
      </c>
      <c r="J94" s="4">
        <v>66000.003299999997</v>
      </c>
      <c r="K94" s="4">
        <v>66333.336649999997</v>
      </c>
      <c r="L94" s="4">
        <v>66500.003324999998</v>
      </c>
      <c r="M94" s="4">
        <v>66583.336662500005</v>
      </c>
      <c r="N94" s="4">
        <v>64000.003199999999</v>
      </c>
      <c r="O94" s="4">
        <v>63916.669862499999</v>
      </c>
      <c r="P94" s="4">
        <v>62666.669800000003</v>
      </c>
      <c r="Q94" s="4">
        <v>62666.669800000003</v>
      </c>
      <c r="R94" s="4">
        <v>62666.669800000003</v>
      </c>
      <c r="S94" s="5" t="s">
        <v>1</v>
      </c>
      <c r="T94" s="5" t="s">
        <v>1</v>
      </c>
      <c r="U94" s="4">
        <v>63333.336499999998</v>
      </c>
      <c r="V94" s="4">
        <v>63333.336499999998</v>
      </c>
      <c r="W94" s="4">
        <v>66250.003312500005</v>
      </c>
      <c r="X94" s="5" t="s">
        <v>1</v>
      </c>
      <c r="Y94" s="8">
        <f t="shared" si="2"/>
        <v>64995.373620138904</v>
      </c>
      <c r="Z94">
        <f t="shared" si="3"/>
        <v>7.9329310731162481</v>
      </c>
    </row>
    <row r="95" spans="1:27" x14ac:dyDescent="0.2">
      <c r="A95" s="1" t="s">
        <v>93</v>
      </c>
      <c r="B95" s="2">
        <v>4980985</v>
      </c>
      <c r="C95" s="3">
        <v>405471.48599999998</v>
      </c>
      <c r="D95" s="4">
        <v>672.88558590000002</v>
      </c>
      <c r="E95" s="4">
        <v>685.24831319999998</v>
      </c>
      <c r="F95" s="4">
        <v>685.24831319999998</v>
      </c>
      <c r="G95" s="4">
        <v>681.71610539999995</v>
      </c>
      <c r="H95" s="4">
        <v>674.65168979999999</v>
      </c>
      <c r="I95" s="4">
        <v>674.65168979999999</v>
      </c>
      <c r="J95" s="4">
        <v>674.65168979999999</v>
      </c>
      <c r="K95" s="4">
        <v>678.18389760000002</v>
      </c>
      <c r="L95" s="4">
        <v>688.78052100000002</v>
      </c>
      <c r="M95" s="4">
        <v>688.78052100000002</v>
      </c>
      <c r="N95" s="4">
        <v>706.44155999999998</v>
      </c>
      <c r="O95" s="4">
        <v>674.65168979999999</v>
      </c>
      <c r="P95" s="4">
        <v>690.54662489999998</v>
      </c>
      <c r="Q95" s="4">
        <v>683.48220930000002</v>
      </c>
      <c r="R95" s="4">
        <v>681.71610539999995</v>
      </c>
      <c r="S95" s="5" t="s">
        <v>1</v>
      </c>
      <c r="T95" s="5" t="s">
        <v>1</v>
      </c>
      <c r="U95" s="4">
        <v>681.71610539999995</v>
      </c>
      <c r="V95" s="4">
        <v>681.71610539999995</v>
      </c>
      <c r="W95" s="4">
        <v>683.48220930000002</v>
      </c>
      <c r="X95" s="5" t="s">
        <v>1</v>
      </c>
      <c r="Y95" s="8">
        <f t="shared" si="2"/>
        <v>682.69727423333336</v>
      </c>
      <c r="Z95">
        <f t="shared" si="3"/>
        <v>593.92574322981295</v>
      </c>
    </row>
    <row r="96" spans="1:27" x14ac:dyDescent="0.2">
      <c r="A96" s="1" t="s">
        <v>94</v>
      </c>
      <c r="B96" s="2">
        <v>4864119</v>
      </c>
      <c r="C96" s="3">
        <v>120150.545</v>
      </c>
      <c r="D96" s="4">
        <v>68.16380556</v>
      </c>
      <c r="E96" s="4">
        <v>70.149159119999993</v>
      </c>
      <c r="F96" s="4">
        <v>69.487374599999995</v>
      </c>
      <c r="G96" s="4">
        <v>69.487374599999995</v>
      </c>
      <c r="H96" s="4">
        <v>68.825590079999998</v>
      </c>
      <c r="I96" s="4">
        <v>68.16380556</v>
      </c>
      <c r="J96" s="4">
        <v>68.16380556</v>
      </c>
      <c r="K96" s="4">
        <v>68.16380556</v>
      </c>
      <c r="L96" s="4">
        <v>69.487374599999995</v>
      </c>
      <c r="M96" s="4">
        <v>69.487374599999995</v>
      </c>
      <c r="N96" s="4">
        <v>68.825590079999998</v>
      </c>
      <c r="O96" s="4">
        <v>68.825590079999998</v>
      </c>
      <c r="P96" s="4">
        <v>69.487374599999995</v>
      </c>
      <c r="Q96" s="4">
        <v>69.487374599999995</v>
      </c>
      <c r="R96" s="4">
        <v>70.149159119999993</v>
      </c>
      <c r="S96" s="5" t="s">
        <v>1</v>
      </c>
      <c r="T96" s="5" t="s">
        <v>1</v>
      </c>
      <c r="U96" s="4">
        <v>69.487374599999995</v>
      </c>
      <c r="V96" s="4">
        <v>74.119866239999993</v>
      </c>
      <c r="W96" s="4">
        <v>72.13451268</v>
      </c>
      <c r="X96" s="5" t="s">
        <v>1</v>
      </c>
      <c r="Y96" s="8">
        <f t="shared" si="2"/>
        <v>69.560906213333325</v>
      </c>
      <c r="Z96">
        <f t="shared" si="3"/>
        <v>1727.2711288653356</v>
      </c>
    </row>
    <row r="97" spans="1:27" x14ac:dyDescent="0.2">
      <c r="A97" s="1" t="s">
        <v>95</v>
      </c>
      <c r="B97" s="2">
        <v>4864354</v>
      </c>
      <c r="C97" s="3">
        <v>3848185.5610000002</v>
      </c>
      <c r="D97" s="4">
        <v>1890.8729854000001</v>
      </c>
      <c r="E97" s="4">
        <v>1832.9891184999999</v>
      </c>
      <c r="F97" s="4">
        <v>1842.6364296500001</v>
      </c>
      <c r="G97" s="4">
        <v>1861.93105195</v>
      </c>
      <c r="H97" s="4">
        <v>1919.8149188499999</v>
      </c>
      <c r="I97" s="4">
        <v>1881.2256742500001</v>
      </c>
      <c r="J97" s="4">
        <v>1842.6364296500001</v>
      </c>
      <c r="K97" s="4">
        <v>1881.2256742500001</v>
      </c>
      <c r="L97" s="4">
        <v>2006.6407191999999</v>
      </c>
      <c r="M97" s="4">
        <v>2045.2299638</v>
      </c>
      <c r="N97" s="4">
        <v>2083.8192084000002</v>
      </c>
      <c r="O97" s="4">
        <v>2064.5245860999999</v>
      </c>
      <c r="P97" s="4">
        <v>2064.5245860999999</v>
      </c>
      <c r="Q97" s="4">
        <v>2064.5245860999999</v>
      </c>
      <c r="R97" s="4">
        <v>1968.0514745999999</v>
      </c>
      <c r="S97" s="5" t="s">
        <v>1</v>
      </c>
      <c r="T97" s="5" t="s">
        <v>1</v>
      </c>
      <c r="U97" s="4">
        <v>1900.52029655</v>
      </c>
      <c r="V97" s="4">
        <v>1929.4622300000001</v>
      </c>
      <c r="W97" s="4">
        <v>2006.6407191999999</v>
      </c>
      <c r="X97" s="5" t="s">
        <v>1</v>
      </c>
      <c r="Y97" s="8">
        <f t="shared" si="2"/>
        <v>1949.2928140305553</v>
      </c>
      <c r="Z97">
        <f t="shared" si="3"/>
        <v>1974.1444349979938</v>
      </c>
    </row>
    <row r="98" spans="1:27" x14ac:dyDescent="0.2">
      <c r="A98" s="1" t="s">
        <v>96</v>
      </c>
      <c r="B98" s="2">
        <v>4910338</v>
      </c>
      <c r="C98" s="3">
        <v>8923670</v>
      </c>
      <c r="D98" s="4">
        <v>11357.15451</v>
      </c>
      <c r="E98" s="4">
        <v>11357.15451</v>
      </c>
      <c r="F98" s="4">
        <v>11648.363600000001</v>
      </c>
      <c r="G98" s="4">
        <v>11575.5613275</v>
      </c>
      <c r="H98" s="4">
        <v>12230.781779999999</v>
      </c>
      <c r="I98" s="4">
        <v>12157.9795075</v>
      </c>
      <c r="J98" s="4">
        <v>11648.363600000001</v>
      </c>
      <c r="K98" s="4">
        <v>12303.5840525</v>
      </c>
      <c r="L98" s="4">
        <v>12157.9795075</v>
      </c>
      <c r="M98" s="4">
        <v>11721.1658725</v>
      </c>
      <c r="N98" s="4">
        <v>11502.759055</v>
      </c>
      <c r="O98" s="4">
        <v>11939.572690000001</v>
      </c>
      <c r="P98" s="4">
        <v>11866.7704175</v>
      </c>
      <c r="Q98" s="4">
        <v>11721.1658725</v>
      </c>
      <c r="R98" s="4">
        <v>11357.15451</v>
      </c>
      <c r="S98" s="5" t="s">
        <v>1</v>
      </c>
      <c r="T98" s="5" t="s">
        <v>1</v>
      </c>
      <c r="U98" s="4">
        <v>11429.956782499999</v>
      </c>
      <c r="V98" s="4">
        <v>11866.7704175</v>
      </c>
      <c r="W98" s="4">
        <v>11357.15451</v>
      </c>
      <c r="X98" s="5" t="s">
        <v>1</v>
      </c>
      <c r="Y98" s="8">
        <f t="shared" si="2"/>
        <v>11733.29958458333</v>
      </c>
      <c r="Z98">
        <f t="shared" si="3"/>
        <v>760.54224437642665</v>
      </c>
    </row>
    <row r="99" spans="1:27" x14ac:dyDescent="0.2">
      <c r="A99" s="1" t="s">
        <v>97</v>
      </c>
      <c r="B99" s="2">
        <v>4983474</v>
      </c>
      <c r="C99" s="3">
        <v>853029.43700000003</v>
      </c>
      <c r="D99" s="4">
        <v>1140.6631500000001</v>
      </c>
      <c r="E99" s="4">
        <v>1140.6631500000001</v>
      </c>
      <c r="F99" s="4">
        <v>1170.0364500000001</v>
      </c>
      <c r="G99" s="4">
        <v>1106.3942999999999</v>
      </c>
      <c r="H99" s="4">
        <v>1125.9765</v>
      </c>
      <c r="I99" s="4">
        <v>1125.9765</v>
      </c>
      <c r="J99" s="4">
        <v>1121.08095</v>
      </c>
      <c r="K99" s="4">
        <v>1111.2898499999999</v>
      </c>
      <c r="L99" s="4">
        <v>1174.932</v>
      </c>
      <c r="M99" s="4">
        <v>1101.49875</v>
      </c>
      <c r="N99" s="4">
        <v>1125.9765</v>
      </c>
      <c r="O99" s="4">
        <v>1125.9765</v>
      </c>
      <c r="P99" s="4">
        <v>1111.2898499999999</v>
      </c>
      <c r="Q99" s="4">
        <v>1111.2898499999999</v>
      </c>
      <c r="R99" s="4">
        <v>1111.2898499999999</v>
      </c>
      <c r="S99" s="5" t="s">
        <v>1</v>
      </c>
      <c r="T99" s="5" t="s">
        <v>1</v>
      </c>
      <c r="U99" s="4">
        <v>1111.2898499999999</v>
      </c>
      <c r="V99" s="4">
        <v>1125.9765</v>
      </c>
      <c r="W99" s="4">
        <v>1174.932</v>
      </c>
      <c r="X99" s="5" t="s">
        <v>1</v>
      </c>
      <c r="Y99" s="8">
        <f t="shared" si="2"/>
        <v>1128.69625</v>
      </c>
      <c r="Z99">
        <f t="shared" si="3"/>
        <v>755.76527963125602</v>
      </c>
    </row>
    <row r="100" spans="1:27" x14ac:dyDescent="0.2">
      <c r="A100" s="1" t="s">
        <v>98</v>
      </c>
      <c r="B100" s="2">
        <v>4983944</v>
      </c>
      <c r="C100" s="3">
        <v>154638.932</v>
      </c>
      <c r="D100" s="4">
        <v>169.92</v>
      </c>
      <c r="E100" s="4">
        <v>168.48</v>
      </c>
      <c r="F100" s="4">
        <v>169.92</v>
      </c>
      <c r="G100" s="4">
        <v>165.6</v>
      </c>
      <c r="H100" s="4">
        <v>164.16</v>
      </c>
      <c r="I100" s="4">
        <v>164.16</v>
      </c>
      <c r="J100" s="4">
        <v>165.6</v>
      </c>
      <c r="K100" s="4">
        <v>165.6</v>
      </c>
      <c r="L100" s="4">
        <v>162.72</v>
      </c>
      <c r="M100" s="4">
        <v>164.16</v>
      </c>
      <c r="N100" s="4">
        <v>169.92</v>
      </c>
      <c r="O100" s="4">
        <v>164.16</v>
      </c>
      <c r="P100" s="4">
        <v>164.16</v>
      </c>
      <c r="Q100" s="4">
        <v>162.72</v>
      </c>
      <c r="R100" s="4">
        <v>164.16</v>
      </c>
      <c r="S100" s="5" t="s">
        <v>1</v>
      </c>
      <c r="T100" s="5" t="s">
        <v>1</v>
      </c>
      <c r="U100" s="4">
        <v>162.72</v>
      </c>
      <c r="V100" s="4">
        <v>162.72</v>
      </c>
      <c r="W100" s="4">
        <v>165.6</v>
      </c>
      <c r="X100" s="5" t="s">
        <v>1</v>
      </c>
      <c r="Y100" s="8">
        <f t="shared" si="2"/>
        <v>165.35999999999996</v>
      </c>
      <c r="Z100">
        <f t="shared" si="3"/>
        <v>935.16528785679759</v>
      </c>
    </row>
    <row r="101" spans="1:27" x14ac:dyDescent="0.2">
      <c r="A101" s="1" t="s">
        <v>99</v>
      </c>
      <c r="B101" s="2">
        <v>4329305</v>
      </c>
      <c r="C101" s="3">
        <v>4904266</v>
      </c>
      <c r="D101" s="4">
        <v>9577.2055168000006</v>
      </c>
      <c r="E101" s="4">
        <v>9801.6712711</v>
      </c>
      <c r="F101" s="4">
        <v>9502.3835987000002</v>
      </c>
      <c r="G101" s="4">
        <v>9577.2055168000006</v>
      </c>
      <c r="H101" s="4">
        <v>9427.5616805999998</v>
      </c>
      <c r="I101" s="4">
        <v>9427.5616805999998</v>
      </c>
      <c r="J101" s="4">
        <v>9352.7397624999994</v>
      </c>
      <c r="K101" s="4">
        <v>9427.5616805999998</v>
      </c>
      <c r="L101" s="4">
        <v>9652.0274348999992</v>
      </c>
      <c r="M101" s="4">
        <v>9726.8493529999996</v>
      </c>
      <c r="N101" s="4">
        <v>9652.0274348999992</v>
      </c>
      <c r="O101" s="4">
        <v>9876.4931892000004</v>
      </c>
      <c r="P101" s="4">
        <v>10026.137025399999</v>
      </c>
      <c r="Q101" s="4">
        <v>9876.4931892000004</v>
      </c>
      <c r="R101" s="4">
        <v>9801.6712711</v>
      </c>
      <c r="S101" s="5" t="s">
        <v>1</v>
      </c>
      <c r="T101" s="5" t="s">
        <v>1</v>
      </c>
      <c r="U101" s="4">
        <v>9801.6712711</v>
      </c>
      <c r="V101" s="4">
        <v>10026.137025399999</v>
      </c>
      <c r="W101" s="4">
        <v>9951.3151073000008</v>
      </c>
      <c r="X101" s="5" t="s">
        <v>1</v>
      </c>
      <c r="Y101" s="8">
        <f t="shared" si="2"/>
        <v>9693.5951671777784</v>
      </c>
      <c r="Z101">
        <f t="shared" si="3"/>
        <v>505.92849354857498</v>
      </c>
      <c r="AA101" t="s">
        <v>634</v>
      </c>
    </row>
    <row r="102" spans="1:27" x14ac:dyDescent="0.2">
      <c r="A102" s="1" t="s">
        <v>100</v>
      </c>
      <c r="B102" s="2">
        <v>4863616</v>
      </c>
      <c r="C102" s="3">
        <v>1213853.362</v>
      </c>
      <c r="D102" s="4">
        <v>402.29354704000002</v>
      </c>
      <c r="E102" s="4">
        <v>387.20753902600001</v>
      </c>
      <c r="F102" s="4">
        <v>382.17886968800002</v>
      </c>
      <c r="G102" s="4">
        <v>382.17886968800002</v>
      </c>
      <c r="H102" s="4">
        <v>377.15020034999998</v>
      </c>
      <c r="I102" s="4">
        <v>372.12153101199999</v>
      </c>
      <c r="J102" s="4">
        <v>362.06419233600002</v>
      </c>
      <c r="K102" s="4">
        <v>377.15020034999998</v>
      </c>
      <c r="L102" s="4">
        <v>377.15020034999998</v>
      </c>
      <c r="M102" s="4">
        <v>397.26487770199998</v>
      </c>
      <c r="N102" s="4">
        <v>397.26487770199998</v>
      </c>
      <c r="O102" s="4">
        <v>392.23620836399999</v>
      </c>
      <c r="P102" s="4">
        <v>402.29354704000002</v>
      </c>
      <c r="Q102" s="4">
        <v>402.29354704000002</v>
      </c>
      <c r="R102" s="4">
        <v>402.29354704000002</v>
      </c>
      <c r="S102" s="5" t="s">
        <v>1</v>
      </c>
      <c r="T102" s="5" t="s">
        <v>1</v>
      </c>
      <c r="U102" s="4">
        <v>412.35088571599999</v>
      </c>
      <c r="V102" s="4">
        <v>432.46556306799999</v>
      </c>
      <c r="W102" s="4">
        <v>442.52290174400002</v>
      </c>
      <c r="X102" s="5" t="s">
        <v>1</v>
      </c>
      <c r="Y102" s="8">
        <f t="shared" si="2"/>
        <v>394.47117251422219</v>
      </c>
      <c r="Z102">
        <f t="shared" si="3"/>
        <v>3077.1662077695573</v>
      </c>
    </row>
    <row r="103" spans="1:27" x14ac:dyDescent="0.2">
      <c r="A103" s="1" t="s">
        <v>101</v>
      </c>
      <c r="B103" s="2">
        <v>4864495</v>
      </c>
      <c r="C103" s="3">
        <v>695646.59600000002</v>
      </c>
      <c r="D103" s="4">
        <v>127.93248</v>
      </c>
      <c r="E103" s="4">
        <v>132.67071999999999</v>
      </c>
      <c r="F103" s="4">
        <v>136.2244</v>
      </c>
      <c r="G103" s="4">
        <v>126.74791999999999</v>
      </c>
      <c r="H103" s="4">
        <v>127.93248</v>
      </c>
      <c r="I103" s="4">
        <v>133.85527999999999</v>
      </c>
      <c r="J103" s="4">
        <v>133.85527999999999</v>
      </c>
      <c r="K103" s="4">
        <v>137.40896000000001</v>
      </c>
      <c r="L103" s="4">
        <v>137.40896000000001</v>
      </c>
      <c r="M103" s="4">
        <v>137.40896000000001</v>
      </c>
      <c r="N103" s="4">
        <v>140.96263999999999</v>
      </c>
      <c r="O103" s="4">
        <v>144.51632000000001</v>
      </c>
      <c r="P103" s="4">
        <v>148.07</v>
      </c>
      <c r="Q103" s="4">
        <v>148.07</v>
      </c>
      <c r="R103" s="4">
        <v>148.07</v>
      </c>
      <c r="S103" s="5" t="s">
        <v>1</v>
      </c>
      <c r="T103" s="5" t="s">
        <v>1</v>
      </c>
      <c r="U103" s="4">
        <v>135.03984</v>
      </c>
      <c r="V103" s="4">
        <v>145.70088000000001</v>
      </c>
      <c r="W103" s="4">
        <v>153.99279999999999</v>
      </c>
      <c r="X103" s="5" t="s">
        <v>1</v>
      </c>
      <c r="Y103" s="8">
        <f t="shared" si="2"/>
        <v>138.65932888888887</v>
      </c>
      <c r="Z103">
        <f t="shared" si="3"/>
        <v>5016.9476628394668</v>
      </c>
    </row>
    <row r="104" spans="1:27" x14ac:dyDescent="0.2">
      <c r="A104" s="1" t="s">
        <v>102</v>
      </c>
      <c r="B104" s="2">
        <v>4988957</v>
      </c>
      <c r="C104" s="3">
        <v>143344.446</v>
      </c>
      <c r="D104" s="4">
        <v>192.42720398399999</v>
      </c>
      <c r="E104" s="4">
        <v>180.83520374400001</v>
      </c>
      <c r="F104" s="4">
        <v>190.10880393599999</v>
      </c>
      <c r="G104" s="4">
        <v>164.60640340800001</v>
      </c>
      <c r="H104" s="4">
        <v>176.19840364800001</v>
      </c>
      <c r="I104" s="4">
        <v>183.15360379200001</v>
      </c>
      <c r="J104" s="4">
        <v>183.15360379200001</v>
      </c>
      <c r="K104" s="4">
        <v>183.15360379200001</v>
      </c>
      <c r="L104" s="4">
        <v>192.42720398399999</v>
      </c>
      <c r="M104" s="4">
        <v>187.79040388799999</v>
      </c>
      <c r="N104" s="4">
        <v>176.19840364800001</v>
      </c>
      <c r="O104" s="4">
        <v>180.83520374400001</v>
      </c>
      <c r="P104" s="4">
        <v>185.47200384000001</v>
      </c>
      <c r="Q104" s="4">
        <v>173.88000360000001</v>
      </c>
      <c r="R104" s="4">
        <v>166.92480345600001</v>
      </c>
      <c r="S104" s="5" t="s">
        <v>1</v>
      </c>
      <c r="T104" s="5" t="s">
        <v>1</v>
      </c>
      <c r="U104" s="4">
        <v>176.19840364800001</v>
      </c>
      <c r="V104" s="4">
        <v>181.99440376800001</v>
      </c>
      <c r="W104" s="4">
        <v>197.06400407999999</v>
      </c>
      <c r="X104" s="5" t="s">
        <v>1</v>
      </c>
      <c r="Y104" s="8">
        <f t="shared" si="2"/>
        <v>181.80120376399998</v>
      </c>
      <c r="Z104">
        <f t="shared" si="3"/>
        <v>788.46807959576813</v>
      </c>
    </row>
    <row r="105" spans="1:27" x14ac:dyDescent="0.2">
      <c r="A105" s="1" t="s">
        <v>103</v>
      </c>
      <c r="B105" s="2">
        <v>4909967</v>
      </c>
      <c r="C105" s="3">
        <v>2200110</v>
      </c>
      <c r="D105" s="4">
        <v>4620</v>
      </c>
      <c r="E105" s="4">
        <v>4545</v>
      </c>
      <c r="F105" s="4">
        <v>4500</v>
      </c>
      <c r="G105" s="4">
        <v>4500</v>
      </c>
      <c r="H105" s="4">
        <v>4590</v>
      </c>
      <c r="I105" s="4">
        <v>4500</v>
      </c>
      <c r="J105" s="4">
        <v>4440</v>
      </c>
      <c r="K105" s="4">
        <v>4440</v>
      </c>
      <c r="L105" s="4">
        <v>4500</v>
      </c>
      <c r="M105" s="4">
        <v>4500</v>
      </c>
      <c r="N105" s="4">
        <v>4365</v>
      </c>
      <c r="O105" s="4">
        <v>4365</v>
      </c>
      <c r="P105" s="4">
        <v>4425</v>
      </c>
      <c r="Q105" s="4">
        <v>4500</v>
      </c>
      <c r="R105" s="4">
        <v>4575</v>
      </c>
      <c r="S105" s="5" t="s">
        <v>1</v>
      </c>
      <c r="T105" s="5" t="s">
        <v>1</v>
      </c>
      <c r="U105" s="4">
        <v>4590</v>
      </c>
      <c r="V105" s="4">
        <v>4665</v>
      </c>
      <c r="W105" s="4">
        <v>5025</v>
      </c>
      <c r="X105" s="5" t="s">
        <v>1</v>
      </c>
      <c r="Y105" s="8">
        <f t="shared" si="2"/>
        <v>4535.833333333333</v>
      </c>
      <c r="Z105">
        <f t="shared" si="3"/>
        <v>485.05089105272833</v>
      </c>
    </row>
    <row r="106" spans="1:27" x14ac:dyDescent="0.2">
      <c r="A106" s="1" t="s">
        <v>104</v>
      </c>
      <c r="B106" s="2">
        <v>4994111</v>
      </c>
      <c r="C106" s="3">
        <v>4930925</v>
      </c>
      <c r="D106" s="4">
        <v>6755.67</v>
      </c>
      <c r="E106" s="4">
        <v>6730.6490000000003</v>
      </c>
      <c r="F106" s="4">
        <v>6705.6279999999997</v>
      </c>
      <c r="G106" s="4">
        <v>6680.607</v>
      </c>
      <c r="H106" s="4">
        <v>6730.6490000000003</v>
      </c>
      <c r="I106" s="4">
        <v>6755.67</v>
      </c>
      <c r="J106" s="4">
        <v>6780.6909999999998</v>
      </c>
      <c r="K106" s="4">
        <v>6755.67</v>
      </c>
      <c r="L106" s="4">
        <v>6755.67</v>
      </c>
      <c r="M106" s="4">
        <v>6755.67</v>
      </c>
      <c r="N106" s="4">
        <v>6755.67</v>
      </c>
      <c r="O106" s="4">
        <v>6755.67</v>
      </c>
      <c r="P106" s="4">
        <v>6830.7330000000002</v>
      </c>
      <c r="Q106" s="4">
        <v>6830.7330000000002</v>
      </c>
      <c r="R106" s="4">
        <v>7080.9430000000002</v>
      </c>
      <c r="S106" s="5" t="s">
        <v>1</v>
      </c>
      <c r="T106" s="5" t="s">
        <v>1</v>
      </c>
      <c r="U106" s="4">
        <v>7381.1949999999997</v>
      </c>
      <c r="V106" s="4">
        <v>7256.09</v>
      </c>
      <c r="W106" s="4">
        <v>7181.027</v>
      </c>
      <c r="X106" s="5" t="s">
        <v>1</v>
      </c>
      <c r="Y106" s="8">
        <f t="shared" si="2"/>
        <v>6859.9241666666676</v>
      </c>
      <c r="Z106">
        <f t="shared" si="3"/>
        <v>718.80167771533911</v>
      </c>
    </row>
    <row r="107" spans="1:27" x14ac:dyDescent="0.2">
      <c r="A107" s="1" t="s">
        <v>105</v>
      </c>
      <c r="B107" s="2">
        <v>4910125</v>
      </c>
      <c r="C107" s="3">
        <v>490282.288</v>
      </c>
      <c r="D107" s="4">
        <v>384.00004816000001</v>
      </c>
      <c r="E107" s="4">
        <v>384.00004816000001</v>
      </c>
      <c r="F107" s="4">
        <v>388.80004876200002</v>
      </c>
      <c r="G107" s="4">
        <v>388.80004876200002</v>
      </c>
      <c r="H107" s="4">
        <v>388.80004876200002</v>
      </c>
      <c r="I107" s="4">
        <v>393.60004936399997</v>
      </c>
      <c r="J107" s="4">
        <v>393.60004936399997</v>
      </c>
      <c r="K107" s="4">
        <v>398.40004996599998</v>
      </c>
      <c r="L107" s="4">
        <v>408.00005117000001</v>
      </c>
      <c r="M107" s="4">
        <v>398.40004996599998</v>
      </c>
      <c r="N107" s="4">
        <v>432.00005418000001</v>
      </c>
      <c r="O107" s="4">
        <v>417.60005237399997</v>
      </c>
      <c r="P107" s="4">
        <v>408.00005117000001</v>
      </c>
      <c r="Q107" s="4">
        <v>403.20005056799999</v>
      </c>
      <c r="R107" s="4">
        <v>398.40004996599998</v>
      </c>
      <c r="S107" s="5" t="s">
        <v>1</v>
      </c>
      <c r="T107" s="5" t="s">
        <v>1</v>
      </c>
      <c r="U107" s="4">
        <v>408.00005117000001</v>
      </c>
      <c r="V107" s="4">
        <v>417.60005237399997</v>
      </c>
      <c r="W107" s="4">
        <v>412.80005177200002</v>
      </c>
      <c r="X107" s="5" t="s">
        <v>1</v>
      </c>
      <c r="Y107" s="8">
        <f t="shared" si="2"/>
        <v>401.33338366722222</v>
      </c>
      <c r="Z107">
        <f t="shared" si="3"/>
        <v>1221.6334547602262</v>
      </c>
    </row>
    <row r="108" spans="1:27" x14ac:dyDescent="0.2">
      <c r="A108" s="1" t="s">
        <v>106</v>
      </c>
      <c r="B108" s="2">
        <v>4329354</v>
      </c>
      <c r="C108" s="3">
        <v>1129541</v>
      </c>
      <c r="D108" s="4">
        <v>796.56529013600004</v>
      </c>
      <c r="E108" s="4">
        <v>773.52414538000005</v>
      </c>
      <c r="F108" s="4">
        <v>727.44185586799995</v>
      </c>
      <c r="G108" s="4">
        <v>727.44185586799995</v>
      </c>
      <c r="H108" s="4">
        <v>750.48300062400006</v>
      </c>
      <c r="I108" s="4">
        <v>747.19140851600002</v>
      </c>
      <c r="J108" s="4">
        <v>747.19140851600002</v>
      </c>
      <c r="K108" s="4">
        <v>809.73165856799994</v>
      </c>
      <c r="L108" s="4">
        <v>747.19140851600002</v>
      </c>
      <c r="M108" s="4">
        <v>740.60822429999996</v>
      </c>
      <c r="N108" s="4">
        <v>737.31663219200004</v>
      </c>
      <c r="O108" s="4">
        <v>737.31663219200004</v>
      </c>
      <c r="P108" s="4">
        <v>730.73344797599998</v>
      </c>
      <c r="Q108" s="4">
        <v>743.89981640799999</v>
      </c>
      <c r="R108" s="4">
        <v>776.81573748799997</v>
      </c>
      <c r="S108" s="5" t="s">
        <v>1</v>
      </c>
      <c r="T108" s="5" t="s">
        <v>1</v>
      </c>
      <c r="U108" s="4">
        <v>776.81573748799997</v>
      </c>
      <c r="V108" s="4">
        <v>776.81573748799997</v>
      </c>
      <c r="W108" s="4">
        <v>776.81573748799997</v>
      </c>
      <c r="X108" s="5" t="s">
        <v>1</v>
      </c>
      <c r="Y108" s="8">
        <f t="shared" si="2"/>
        <v>756.88331861177755</v>
      </c>
      <c r="Z108">
        <f t="shared" si="3"/>
        <v>1492.3581643624082</v>
      </c>
    </row>
    <row r="109" spans="1:27" x14ac:dyDescent="0.2">
      <c r="A109" s="1" t="s">
        <v>107</v>
      </c>
      <c r="B109" s="2">
        <v>4994791</v>
      </c>
      <c r="C109" s="3">
        <v>158011.4</v>
      </c>
      <c r="D109" s="4">
        <v>897.74135558399996</v>
      </c>
      <c r="E109" s="4">
        <v>934.23490662400002</v>
      </c>
      <c r="F109" s="4">
        <v>912.33877600000005</v>
      </c>
      <c r="G109" s="4">
        <v>905.04006579199995</v>
      </c>
      <c r="H109" s="4">
        <v>905.04006579199995</v>
      </c>
      <c r="I109" s="4">
        <v>890.44264537599997</v>
      </c>
      <c r="J109" s="4">
        <v>890.44264537599997</v>
      </c>
      <c r="K109" s="4">
        <v>926.93619641600003</v>
      </c>
      <c r="L109" s="4">
        <v>912.33877600000005</v>
      </c>
      <c r="M109" s="4">
        <v>926.93619641600003</v>
      </c>
      <c r="N109" s="4">
        <v>897.74135558399996</v>
      </c>
      <c r="O109" s="4">
        <v>883.14393516799998</v>
      </c>
      <c r="P109" s="4">
        <v>861.24780454400002</v>
      </c>
      <c r="Q109" s="4">
        <v>817.45554329599997</v>
      </c>
      <c r="R109" s="4">
        <v>883.14393516799998</v>
      </c>
      <c r="S109" s="5" t="s">
        <v>1</v>
      </c>
      <c r="T109" s="5" t="s">
        <v>1</v>
      </c>
      <c r="U109" s="4">
        <v>883.14393516799998</v>
      </c>
      <c r="V109" s="4">
        <v>861.24780454400002</v>
      </c>
      <c r="W109" s="4">
        <v>853.94909433600003</v>
      </c>
      <c r="X109" s="5" t="s">
        <v>1</v>
      </c>
      <c r="Y109" s="8">
        <f t="shared" si="2"/>
        <v>891.25361317688885</v>
      </c>
      <c r="Z109">
        <f t="shared" si="3"/>
        <v>177.29117465988793</v>
      </c>
    </row>
    <row r="110" spans="1:27" x14ac:dyDescent="0.2">
      <c r="A110" s="1" t="s">
        <v>108</v>
      </c>
      <c r="B110" s="2">
        <v>4913485</v>
      </c>
      <c r="C110" s="3">
        <v>1194700</v>
      </c>
      <c r="D110" s="4">
        <v>445.400738838</v>
      </c>
      <c r="E110" s="4">
        <v>440.90174147599998</v>
      </c>
      <c r="F110" s="4">
        <v>440.90174147599998</v>
      </c>
      <c r="G110" s="4">
        <v>445.400738838</v>
      </c>
      <c r="H110" s="4">
        <v>449.89973620000001</v>
      </c>
      <c r="I110" s="4">
        <v>440.90174147599998</v>
      </c>
      <c r="J110" s="4">
        <v>445.400738838</v>
      </c>
      <c r="K110" s="4">
        <v>436.40274411399997</v>
      </c>
      <c r="L110" s="4">
        <v>440.90174147599998</v>
      </c>
      <c r="M110" s="4">
        <v>436.40274411399997</v>
      </c>
      <c r="N110" s="4">
        <v>436.40274411399997</v>
      </c>
      <c r="O110" s="4">
        <v>427.40474939000001</v>
      </c>
      <c r="P110" s="4">
        <v>431.90374675200002</v>
      </c>
      <c r="Q110" s="4">
        <v>431.90374675200002</v>
      </c>
      <c r="R110" s="4">
        <v>431.90374675200002</v>
      </c>
      <c r="S110" s="5" t="s">
        <v>1</v>
      </c>
      <c r="T110" s="5" t="s">
        <v>1</v>
      </c>
      <c r="U110" s="4">
        <v>427.40474939000001</v>
      </c>
      <c r="V110" s="4">
        <v>431.90374675200002</v>
      </c>
      <c r="W110" s="4">
        <v>431.90374675200002</v>
      </c>
      <c r="X110" s="5" t="s">
        <v>1</v>
      </c>
      <c r="Y110" s="8">
        <f t="shared" si="2"/>
        <v>437.40252130555558</v>
      </c>
      <c r="Z110">
        <f t="shared" si="3"/>
        <v>2731.3514253051603</v>
      </c>
    </row>
    <row r="111" spans="1:27" x14ac:dyDescent="0.2">
      <c r="A111" s="1" t="s">
        <v>109</v>
      </c>
      <c r="B111" s="2">
        <v>4990273</v>
      </c>
      <c r="C111" s="3">
        <v>1557437.852</v>
      </c>
      <c r="D111" s="4">
        <v>4620.7910000000002</v>
      </c>
      <c r="E111" s="4">
        <v>4620.7910000000002</v>
      </c>
      <c r="F111" s="4">
        <v>4620.7910000000002</v>
      </c>
      <c r="G111" s="4">
        <v>4898.0384599999998</v>
      </c>
      <c r="H111" s="4">
        <v>4752.8136000000004</v>
      </c>
      <c r="I111" s="4">
        <v>4700.0045600000003</v>
      </c>
      <c r="J111" s="4">
        <v>4805.6226399999996</v>
      </c>
      <c r="K111" s="4">
        <v>4818.8248999999996</v>
      </c>
      <c r="L111" s="4">
        <v>4884.8361999999997</v>
      </c>
      <c r="M111" s="4">
        <v>4818.8248999999996</v>
      </c>
      <c r="N111" s="4">
        <v>4700.0045600000003</v>
      </c>
      <c r="O111" s="4">
        <v>4739.6113400000004</v>
      </c>
      <c r="P111" s="4">
        <v>4924.4429799999998</v>
      </c>
      <c r="Q111" s="4">
        <v>4673.6000400000003</v>
      </c>
      <c r="R111" s="4">
        <v>4818.8248999999996</v>
      </c>
      <c r="S111" s="5" t="s">
        <v>1</v>
      </c>
      <c r="T111" s="5" t="s">
        <v>1</v>
      </c>
      <c r="U111" s="4">
        <v>4832.0271599999996</v>
      </c>
      <c r="V111" s="4">
        <v>4884.8361999999997</v>
      </c>
      <c r="W111" s="4">
        <v>5016.8588</v>
      </c>
      <c r="X111" s="5" t="s">
        <v>1</v>
      </c>
      <c r="Y111" s="8">
        <f t="shared" si="2"/>
        <v>4785.0857911111125</v>
      </c>
      <c r="Z111">
        <f t="shared" si="3"/>
        <v>325.4775191059548</v>
      </c>
    </row>
    <row r="112" spans="1:27" x14ac:dyDescent="0.2">
      <c r="A112" s="1" t="s">
        <v>110</v>
      </c>
      <c r="B112" s="2">
        <v>4353496</v>
      </c>
      <c r="C112" s="3">
        <v>13799985</v>
      </c>
      <c r="D112" s="4">
        <v>41739.887970000003</v>
      </c>
      <c r="E112" s="4">
        <v>42161.502999999997</v>
      </c>
      <c r="F112" s="4">
        <v>41634.4842125</v>
      </c>
      <c r="G112" s="4">
        <v>43004.733059999999</v>
      </c>
      <c r="H112" s="4">
        <v>42056.0992425</v>
      </c>
      <c r="I112" s="4">
        <v>42372.310514999997</v>
      </c>
      <c r="J112" s="4">
        <v>45112.808210000003</v>
      </c>
      <c r="K112" s="4">
        <v>45429.0194825</v>
      </c>
      <c r="L112" s="4">
        <v>47431.690875</v>
      </c>
      <c r="M112" s="4">
        <v>47010.075844999999</v>
      </c>
      <c r="N112" s="4">
        <v>46272.249542500002</v>
      </c>
      <c r="O112" s="4">
        <v>44585.789422499998</v>
      </c>
      <c r="P112" s="4">
        <v>44480.385665000002</v>
      </c>
      <c r="Q112" s="4">
        <v>45007.404452499999</v>
      </c>
      <c r="R112" s="4">
        <v>44585.789422499998</v>
      </c>
      <c r="S112" s="5" t="s">
        <v>1</v>
      </c>
      <c r="T112" s="5" t="s">
        <v>1</v>
      </c>
      <c r="U112" s="4">
        <v>45218.211967499999</v>
      </c>
      <c r="V112" s="4">
        <v>45218.211967499999</v>
      </c>
      <c r="W112" s="4">
        <v>45323.615725000003</v>
      </c>
      <c r="X112" s="5" t="s">
        <v>1</v>
      </c>
      <c r="Y112" s="8">
        <f t="shared" si="2"/>
        <v>44369.126143194444</v>
      </c>
      <c r="Z112">
        <f t="shared" si="3"/>
        <v>311.02674764120206</v>
      </c>
      <c r="AA112" t="s">
        <v>635</v>
      </c>
    </row>
    <row r="113" spans="1:27" x14ac:dyDescent="0.2">
      <c r="A113" s="1" t="s">
        <v>111</v>
      </c>
      <c r="B113" s="2">
        <v>4862736</v>
      </c>
      <c r="C113" s="3">
        <v>499762.87099999998</v>
      </c>
      <c r="D113" s="4">
        <v>416.69052737200002</v>
      </c>
      <c r="E113" s="4">
        <v>416.69052737200002</v>
      </c>
      <c r="F113" s="4">
        <v>409.85953511999998</v>
      </c>
      <c r="G113" s="4">
        <v>416.69052737200002</v>
      </c>
      <c r="H113" s="4">
        <v>416.69052737200002</v>
      </c>
      <c r="I113" s="4">
        <v>416.69052737200002</v>
      </c>
      <c r="J113" s="4">
        <v>409.85953511999998</v>
      </c>
      <c r="K113" s="4">
        <v>416.69052737200002</v>
      </c>
      <c r="L113" s="4">
        <v>423.52151962400001</v>
      </c>
      <c r="M113" s="4">
        <v>416.69052737200002</v>
      </c>
      <c r="N113" s="4">
        <v>423.52151962400001</v>
      </c>
      <c r="O113" s="4">
        <v>423.52151962400001</v>
      </c>
      <c r="P113" s="4">
        <v>416.69052737200002</v>
      </c>
      <c r="Q113" s="4">
        <v>450.84548863200001</v>
      </c>
      <c r="R113" s="4">
        <v>437.18350412799998</v>
      </c>
      <c r="S113" s="5" t="s">
        <v>1</v>
      </c>
      <c r="T113" s="5" t="s">
        <v>1</v>
      </c>
      <c r="U113" s="4">
        <v>416.69052737200002</v>
      </c>
      <c r="V113" s="4">
        <v>423.52151962400001</v>
      </c>
      <c r="W113" s="4">
        <v>416.69052737200002</v>
      </c>
      <c r="X113" s="5" t="s">
        <v>1</v>
      </c>
      <c r="Y113" s="8">
        <f t="shared" si="2"/>
        <v>420.4855230675555</v>
      </c>
      <c r="Z113">
        <f t="shared" si="3"/>
        <v>1188.5376394271432</v>
      </c>
    </row>
    <row r="114" spans="1:27" x14ac:dyDescent="0.2">
      <c r="A114" s="1" t="s">
        <v>112</v>
      </c>
      <c r="B114" s="2">
        <v>4980883</v>
      </c>
      <c r="C114" s="3">
        <v>1709415.06</v>
      </c>
      <c r="D114" s="4">
        <v>1770.9299920000001</v>
      </c>
      <c r="E114" s="4">
        <v>1730.0623768</v>
      </c>
      <c r="F114" s="4">
        <v>1839.042684</v>
      </c>
      <c r="G114" s="4">
        <v>1634.704608</v>
      </c>
      <c r="H114" s="4">
        <v>1443.9890703999999</v>
      </c>
      <c r="I114" s="4">
        <v>1416.7439936000001</v>
      </c>
      <c r="J114" s="4">
        <v>1443.9890703999999</v>
      </c>
      <c r="K114" s="4">
        <v>1430.366532</v>
      </c>
      <c r="L114" s="4">
        <v>1416.7439936000001</v>
      </c>
      <c r="M114" s="4">
        <v>1443.9890703999999</v>
      </c>
      <c r="N114" s="4">
        <v>1457.6116088000001</v>
      </c>
      <c r="O114" s="4">
        <v>1457.6116088000001</v>
      </c>
      <c r="P114" s="4">
        <v>1403.1214551999999</v>
      </c>
      <c r="Q114" s="4">
        <v>1375.8763784</v>
      </c>
      <c r="R114" s="4">
        <v>1389.4989168</v>
      </c>
      <c r="S114" s="5" t="s">
        <v>1</v>
      </c>
      <c r="T114" s="5" t="s">
        <v>1</v>
      </c>
      <c r="U114" s="4">
        <v>1403.1214551999999</v>
      </c>
      <c r="V114" s="4">
        <v>1416.7439936000001</v>
      </c>
      <c r="W114" s="4">
        <v>1403.1214551999999</v>
      </c>
      <c r="X114" s="5" t="s">
        <v>1</v>
      </c>
      <c r="Y114" s="8">
        <f t="shared" si="2"/>
        <v>1493.1815701777778</v>
      </c>
      <c r="Z114">
        <f t="shared" si="3"/>
        <v>1144.8139289560597</v>
      </c>
    </row>
    <row r="115" spans="1:27" x14ac:dyDescent="0.2">
      <c r="A115" s="1" t="s">
        <v>113</v>
      </c>
      <c r="B115" s="2">
        <v>4862894</v>
      </c>
      <c r="C115" s="3">
        <v>360175.96799999999</v>
      </c>
      <c r="D115" s="4">
        <v>130.12231277500001</v>
      </c>
      <c r="E115" s="4">
        <v>130.12231277500001</v>
      </c>
      <c r="F115" s="4">
        <v>132.98214382500001</v>
      </c>
      <c r="G115" s="4">
        <v>132.98214382500001</v>
      </c>
      <c r="H115" s="4">
        <v>134.41205934999999</v>
      </c>
      <c r="I115" s="4">
        <v>134.41205934999999</v>
      </c>
      <c r="J115" s="4">
        <v>132.98214382500001</v>
      </c>
      <c r="K115" s="4">
        <v>134.41205934999999</v>
      </c>
      <c r="L115" s="4">
        <v>128.69239725</v>
      </c>
      <c r="M115" s="4">
        <v>131.5522283</v>
      </c>
      <c r="N115" s="4">
        <v>130.12231277500001</v>
      </c>
      <c r="O115" s="4">
        <v>130.12231277500001</v>
      </c>
      <c r="P115" s="4">
        <v>130.12231277500001</v>
      </c>
      <c r="Q115" s="4">
        <v>130.12231277500001</v>
      </c>
      <c r="R115" s="4">
        <v>128.69239725</v>
      </c>
      <c r="S115" s="5" t="s">
        <v>1</v>
      </c>
      <c r="T115" s="5" t="s">
        <v>1</v>
      </c>
      <c r="U115" s="4">
        <v>125.8325662</v>
      </c>
      <c r="V115" s="4">
        <v>127.262481725</v>
      </c>
      <c r="W115" s="4">
        <v>127.262481725</v>
      </c>
      <c r="X115" s="5" t="s">
        <v>1</v>
      </c>
      <c r="Y115" s="8">
        <f t="shared" si="2"/>
        <v>130.67839103472221</v>
      </c>
      <c r="Z115">
        <f t="shared" si="3"/>
        <v>2756.201428163426</v>
      </c>
    </row>
    <row r="116" spans="1:27" x14ac:dyDescent="0.2">
      <c r="A116" s="1" t="s">
        <v>114</v>
      </c>
      <c r="B116" s="2">
        <v>4405377</v>
      </c>
      <c r="C116" s="3">
        <v>564312.99399999995</v>
      </c>
      <c r="D116" s="4">
        <v>3116.1228451000002</v>
      </c>
      <c r="E116" s="4">
        <v>3116.1228451000002</v>
      </c>
      <c r="F116" s="4">
        <v>3116.1228451000002</v>
      </c>
      <c r="G116" s="4">
        <v>3116.1228451000002</v>
      </c>
      <c r="H116" s="4">
        <v>3116.1228451000002</v>
      </c>
      <c r="I116" s="4">
        <v>3116.1228451000002</v>
      </c>
      <c r="J116" s="4">
        <v>3116.1228451000002</v>
      </c>
      <c r="K116" s="4">
        <v>3116.1228451000002</v>
      </c>
      <c r="L116" s="4">
        <v>3116.1228451000002</v>
      </c>
      <c r="M116" s="4">
        <v>3116.1228451000002</v>
      </c>
      <c r="N116" s="4">
        <v>3116.1228451000002</v>
      </c>
      <c r="O116" s="4">
        <v>3116.1228451000002</v>
      </c>
      <c r="P116" s="4">
        <v>3116.1228451000002</v>
      </c>
      <c r="Q116" s="4">
        <v>3116.1228451000002</v>
      </c>
      <c r="R116" s="4">
        <v>3116.1228451000002</v>
      </c>
      <c r="S116" s="5" t="s">
        <v>1</v>
      </c>
      <c r="T116" s="5" t="s">
        <v>1</v>
      </c>
      <c r="U116" s="4">
        <v>3116.1228451000002</v>
      </c>
      <c r="V116" s="4">
        <v>3116.1228451000002</v>
      </c>
      <c r="W116" s="4">
        <v>3116.1228451000002</v>
      </c>
      <c r="X116" s="5" t="s">
        <v>1</v>
      </c>
      <c r="Y116" s="8">
        <f t="shared" si="2"/>
        <v>3116.1228450999993</v>
      </c>
      <c r="Z116">
        <f t="shared" si="3"/>
        <v>181.09459159717133</v>
      </c>
      <c r="AA116" t="s">
        <v>635</v>
      </c>
    </row>
    <row r="117" spans="1:27" x14ac:dyDescent="0.2">
      <c r="A117" s="1" t="s">
        <v>115</v>
      </c>
      <c r="B117" s="2">
        <v>4270224</v>
      </c>
      <c r="C117" s="3">
        <v>286351.00199999998</v>
      </c>
      <c r="D117" s="4">
        <v>8839.2502108799999</v>
      </c>
      <c r="E117" s="4">
        <v>9166.6298483200007</v>
      </c>
      <c r="F117" s="4">
        <v>8904.7261383679997</v>
      </c>
      <c r="G117" s="4">
        <v>8577.3465009280008</v>
      </c>
      <c r="H117" s="4">
        <v>8511.8705734399991</v>
      </c>
      <c r="I117" s="4">
        <v>8380.9187184639995</v>
      </c>
      <c r="J117" s="4">
        <v>8380.9187184639995</v>
      </c>
      <c r="K117" s="4">
        <v>8380.9187184639995</v>
      </c>
      <c r="L117" s="4">
        <v>8511.8705734399991</v>
      </c>
      <c r="M117" s="4">
        <v>8446.3946459519993</v>
      </c>
      <c r="N117" s="4">
        <v>8249.9668634879999</v>
      </c>
      <c r="O117" s="4">
        <v>8053.5390810239996</v>
      </c>
      <c r="P117" s="4">
        <v>7857.1112985600003</v>
      </c>
      <c r="Q117" s="4">
        <v>7529.7316611200004</v>
      </c>
      <c r="R117" s="4">
        <v>7398.7798061439998</v>
      </c>
      <c r="S117" s="5" t="s">
        <v>1</v>
      </c>
      <c r="T117" s="5" t="s">
        <v>1</v>
      </c>
      <c r="U117" s="4">
        <v>6809.4964587519999</v>
      </c>
      <c r="V117" s="4">
        <v>6809.4964587519999</v>
      </c>
      <c r="W117" s="4">
        <v>6744.0205312640001</v>
      </c>
      <c r="X117" s="5" t="s">
        <v>1</v>
      </c>
      <c r="Y117" s="8">
        <f t="shared" si="2"/>
        <v>8086.2770447680005</v>
      </c>
      <c r="Z117">
        <f t="shared" si="3"/>
        <v>35.411970232367366</v>
      </c>
    </row>
    <row r="118" spans="1:27" x14ac:dyDescent="0.2">
      <c r="A118" s="1" t="s">
        <v>116</v>
      </c>
      <c r="B118" s="2">
        <v>4432435</v>
      </c>
      <c r="C118" s="3">
        <v>29196851</v>
      </c>
      <c r="D118" s="4">
        <v>26269.010302080002</v>
      </c>
      <c r="E118" s="4">
        <v>25980.339859200001</v>
      </c>
      <c r="F118" s="4">
        <v>25306.775492479999</v>
      </c>
      <c r="G118" s="4">
        <v>25018.105049599999</v>
      </c>
      <c r="H118" s="4">
        <v>25884.11637824</v>
      </c>
      <c r="I118" s="4">
        <v>25210.552011520002</v>
      </c>
      <c r="J118" s="4">
        <v>24825.65808768</v>
      </c>
      <c r="K118" s="4">
        <v>24729.434606719999</v>
      </c>
      <c r="L118" s="4">
        <v>25210.552011520002</v>
      </c>
      <c r="M118" s="4">
        <v>25402.998973440001</v>
      </c>
      <c r="N118" s="4">
        <v>24152.093720960002</v>
      </c>
      <c r="O118" s="4">
        <v>23863.423278080001</v>
      </c>
      <c r="P118" s="4">
        <v>24248.317201919999</v>
      </c>
      <c r="Q118" s="4">
        <v>24055.87024</v>
      </c>
      <c r="R118" s="4">
        <v>23670.976316159999</v>
      </c>
      <c r="S118" s="5" t="s">
        <v>1</v>
      </c>
      <c r="T118" s="5" t="s">
        <v>1</v>
      </c>
      <c r="U118" s="4">
        <v>23286.082392320001</v>
      </c>
      <c r="V118" s="4">
        <v>24152.093720960002</v>
      </c>
      <c r="W118" s="4">
        <v>24152.093720960002</v>
      </c>
      <c r="X118" s="5" t="s">
        <v>1</v>
      </c>
      <c r="Y118" s="8">
        <f t="shared" si="2"/>
        <v>24745.471853546667</v>
      </c>
      <c r="Z118">
        <f t="shared" si="3"/>
        <v>1179.8866141166484</v>
      </c>
      <c r="AA118" t="s">
        <v>636</v>
      </c>
    </row>
    <row r="119" spans="1:27" x14ac:dyDescent="0.2">
      <c r="A119" s="1" t="s">
        <v>117</v>
      </c>
      <c r="B119" s="2">
        <v>4913153</v>
      </c>
      <c r="C119" s="3">
        <v>245258.32800000001</v>
      </c>
      <c r="D119" s="4">
        <v>20.213149600000001</v>
      </c>
      <c r="E119" s="4">
        <v>19.006394400000001</v>
      </c>
      <c r="F119" s="4">
        <v>20.062305200000001</v>
      </c>
      <c r="G119" s="4">
        <v>21.118216</v>
      </c>
      <c r="H119" s="4">
        <v>19.006394400000001</v>
      </c>
      <c r="I119" s="4">
        <v>19.006394400000001</v>
      </c>
      <c r="J119" s="4">
        <v>18.5538612</v>
      </c>
      <c r="K119" s="4">
        <v>19.006394400000001</v>
      </c>
      <c r="L119" s="4">
        <v>19.006394400000001</v>
      </c>
      <c r="M119" s="4">
        <v>19.006394400000001</v>
      </c>
      <c r="N119" s="4">
        <v>18.7047056</v>
      </c>
      <c r="O119" s="4">
        <v>19.609772</v>
      </c>
      <c r="P119" s="4">
        <v>19.609772</v>
      </c>
      <c r="Q119" s="4">
        <v>19.157238799999998</v>
      </c>
      <c r="R119" s="4">
        <v>19.157238799999998</v>
      </c>
      <c r="S119" s="5" t="s">
        <v>1</v>
      </c>
      <c r="T119" s="5" t="s">
        <v>1</v>
      </c>
      <c r="U119" s="4">
        <v>19.458927599999999</v>
      </c>
      <c r="V119" s="4">
        <v>19.458927599999999</v>
      </c>
      <c r="W119" s="4">
        <v>19.458927599999999</v>
      </c>
      <c r="X119" s="5" t="s">
        <v>1</v>
      </c>
      <c r="Y119" s="8">
        <f t="shared" si="2"/>
        <v>19.366744911111109</v>
      </c>
      <c r="Z119">
        <f t="shared" si="3"/>
        <v>12663.890040669155</v>
      </c>
    </row>
    <row r="120" spans="1:27" x14ac:dyDescent="0.2">
      <c r="A120" s="1" t="s">
        <v>118</v>
      </c>
      <c r="B120" s="2">
        <v>4980300</v>
      </c>
      <c r="C120" s="3">
        <v>-1922.7149999999999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8" t="e">
        <f t="shared" si="2"/>
        <v>#DIV/0!</v>
      </c>
      <c r="Z120" t="e">
        <f t="shared" si="3"/>
        <v>#DIV/0!</v>
      </c>
    </row>
    <row r="121" spans="1:27" x14ac:dyDescent="0.2">
      <c r="A121" s="1" t="s">
        <v>119</v>
      </c>
      <c r="B121" s="2">
        <v>4994875</v>
      </c>
      <c r="C121" s="3">
        <v>-3237.384</v>
      </c>
      <c r="D121" s="4">
        <v>135.01728</v>
      </c>
      <c r="E121" s="4">
        <v>133.35040000000001</v>
      </c>
      <c r="F121" s="4">
        <v>131.68351999999999</v>
      </c>
      <c r="G121" s="4">
        <v>128.34976</v>
      </c>
      <c r="H121" s="4">
        <v>140.01792</v>
      </c>
      <c r="I121" s="4">
        <v>133.35040000000001</v>
      </c>
      <c r="J121" s="4">
        <v>135.01728</v>
      </c>
      <c r="K121" s="4">
        <v>135.01728</v>
      </c>
      <c r="L121" s="4">
        <v>133.35040000000001</v>
      </c>
      <c r="M121" s="4">
        <v>131.68351999999999</v>
      </c>
      <c r="N121" s="4">
        <v>133.35040000000001</v>
      </c>
      <c r="O121" s="4">
        <v>140.01792</v>
      </c>
      <c r="P121" s="4">
        <v>139.18448000000001</v>
      </c>
      <c r="Q121" s="4">
        <v>139.18448000000001</v>
      </c>
      <c r="R121" s="4">
        <v>140.01792</v>
      </c>
      <c r="S121" s="5" t="s">
        <v>1</v>
      </c>
      <c r="T121" s="5" t="s">
        <v>1</v>
      </c>
      <c r="U121" s="4">
        <v>131.68351999999999</v>
      </c>
      <c r="V121" s="4">
        <v>176.68928</v>
      </c>
      <c r="W121" s="4">
        <v>220.02816000000001</v>
      </c>
      <c r="X121" s="5" t="s">
        <v>1</v>
      </c>
      <c r="Y121" s="8">
        <f t="shared" si="2"/>
        <v>142.05521777777778</v>
      </c>
      <c r="Z121">
        <f t="shared" si="3"/>
        <v>-22.789616957712592</v>
      </c>
    </row>
    <row r="122" spans="1:27" x14ac:dyDescent="0.2">
      <c r="A122" s="1" t="s">
        <v>120</v>
      </c>
      <c r="B122" s="2">
        <v>4995052</v>
      </c>
      <c r="C122" s="3">
        <v>798831.53300000005</v>
      </c>
      <c r="D122" s="4">
        <v>1460.865</v>
      </c>
      <c r="E122" s="4">
        <v>1460.865</v>
      </c>
      <c r="F122" s="4">
        <v>1460.865</v>
      </c>
      <c r="G122" s="4">
        <v>1460.865</v>
      </c>
      <c r="H122" s="4">
        <v>1460.865</v>
      </c>
      <c r="I122" s="4">
        <v>1460.865</v>
      </c>
      <c r="J122" s="4">
        <v>1460.865</v>
      </c>
      <c r="K122" s="4">
        <v>1356.5174999999999</v>
      </c>
      <c r="L122" s="4">
        <v>1460.865</v>
      </c>
      <c r="M122" s="4">
        <v>1460.865</v>
      </c>
      <c r="N122" s="4">
        <v>1460.865</v>
      </c>
      <c r="O122" s="4">
        <v>1460.865</v>
      </c>
      <c r="P122" s="4">
        <v>1460.865</v>
      </c>
      <c r="Q122" s="4">
        <v>1460.865</v>
      </c>
      <c r="R122" s="4">
        <v>1460.865</v>
      </c>
      <c r="S122" s="5" t="s">
        <v>1</v>
      </c>
      <c r="T122" s="5" t="s">
        <v>1</v>
      </c>
      <c r="U122" s="4">
        <v>1460.865</v>
      </c>
      <c r="V122" s="4">
        <v>1481.7345</v>
      </c>
      <c r="W122" s="4">
        <v>1481.7345</v>
      </c>
      <c r="X122" s="5" t="s">
        <v>1</v>
      </c>
      <c r="Y122" s="8">
        <f t="shared" si="2"/>
        <v>1457.3867500000003</v>
      </c>
      <c r="Z122">
        <f t="shared" si="3"/>
        <v>548.12597479701242</v>
      </c>
    </row>
    <row r="123" spans="1:27" x14ac:dyDescent="0.2">
      <c r="A123" s="1" t="s">
        <v>121</v>
      </c>
      <c r="B123" s="2">
        <v>4913628</v>
      </c>
      <c r="C123" s="3">
        <v>1525276.9790000001</v>
      </c>
      <c r="D123" s="4">
        <v>2719.5952812</v>
      </c>
      <c r="E123" s="4">
        <v>2719.5952812</v>
      </c>
      <c r="F123" s="4">
        <v>2675.0117519999999</v>
      </c>
      <c r="G123" s="4">
        <v>2630.4282228000002</v>
      </c>
      <c r="H123" s="4">
        <v>2675.0117519999999</v>
      </c>
      <c r="I123" s="4">
        <v>2675.0117519999999</v>
      </c>
      <c r="J123" s="4">
        <v>2652.7199873999998</v>
      </c>
      <c r="K123" s="4">
        <v>2652.7199873999998</v>
      </c>
      <c r="L123" s="4">
        <v>2675.0117519999999</v>
      </c>
      <c r="M123" s="4">
        <v>2630.4282228000002</v>
      </c>
      <c r="N123" s="4">
        <v>2496.6776352000002</v>
      </c>
      <c r="O123" s="4">
        <v>2496.6776352000002</v>
      </c>
      <c r="P123" s="4">
        <v>2452.094106</v>
      </c>
      <c r="Q123" s="4">
        <v>2407.5105767999999</v>
      </c>
      <c r="R123" s="4">
        <v>2407.5105767999999</v>
      </c>
      <c r="S123" s="5" t="s">
        <v>1</v>
      </c>
      <c r="T123" s="5" t="s">
        <v>1</v>
      </c>
      <c r="U123" s="4">
        <v>2429.8023413999999</v>
      </c>
      <c r="V123" s="4">
        <v>2429.8023413999999</v>
      </c>
      <c r="W123" s="4">
        <v>2429.8023413999999</v>
      </c>
      <c r="X123" s="5" t="s">
        <v>1</v>
      </c>
      <c r="Y123" s="8">
        <f t="shared" si="2"/>
        <v>2569.7450858333332</v>
      </c>
      <c r="Z123">
        <f t="shared" si="3"/>
        <v>593.55186139226475</v>
      </c>
    </row>
    <row r="124" spans="1:27" x14ac:dyDescent="0.2">
      <c r="A124" s="1" t="s">
        <v>122</v>
      </c>
      <c r="B124" s="2">
        <v>4364820</v>
      </c>
      <c r="C124" s="3">
        <v>1169437.2420000001</v>
      </c>
      <c r="D124" s="4">
        <v>1685.8336495000001</v>
      </c>
      <c r="E124" s="4">
        <v>1729.6215365</v>
      </c>
      <c r="F124" s="4">
        <v>1696.78062125</v>
      </c>
      <c r="G124" s="4">
        <v>1707.7275930000001</v>
      </c>
      <c r="H124" s="4">
        <v>1696.78062125</v>
      </c>
      <c r="I124" s="4">
        <v>1707.7275930000001</v>
      </c>
      <c r="J124" s="4">
        <v>1674.88667775</v>
      </c>
      <c r="K124" s="4">
        <v>1674.88667775</v>
      </c>
      <c r="L124" s="4">
        <v>1696.78062125</v>
      </c>
      <c r="M124" s="4">
        <v>1685.8336495000001</v>
      </c>
      <c r="N124" s="4">
        <v>1696.78062125</v>
      </c>
      <c r="O124" s="4">
        <v>1642.0457624999999</v>
      </c>
      <c r="P124" s="4">
        <v>1642.0457624999999</v>
      </c>
      <c r="Q124" s="4">
        <v>1674.88667775</v>
      </c>
      <c r="R124" s="4">
        <v>1696.78062125</v>
      </c>
      <c r="S124" s="5" t="s">
        <v>1</v>
      </c>
      <c r="T124" s="5" t="s">
        <v>1</v>
      </c>
      <c r="U124" s="4">
        <v>1652.99273425</v>
      </c>
      <c r="V124" s="4">
        <v>1674.88667775</v>
      </c>
      <c r="W124" s="4">
        <v>1674.88667775</v>
      </c>
      <c r="X124" s="5" t="s">
        <v>1</v>
      </c>
      <c r="Y124" s="8">
        <f t="shared" si="2"/>
        <v>1684.0091542083335</v>
      </c>
      <c r="Z124">
        <f t="shared" si="3"/>
        <v>694.43639250866318</v>
      </c>
    </row>
    <row r="125" spans="1:27" x14ac:dyDescent="0.2">
      <c r="A125" s="1" t="s">
        <v>123</v>
      </c>
      <c r="B125" s="2">
        <v>4910105</v>
      </c>
      <c r="C125" s="3">
        <v>-1778878</v>
      </c>
      <c r="D125" s="4">
        <v>2978.6191393499998</v>
      </c>
      <c r="E125" s="4">
        <v>2978.6191393499998</v>
      </c>
      <c r="F125" s="4">
        <v>2978.6191393499998</v>
      </c>
      <c r="G125" s="4">
        <v>2978.6191393499998</v>
      </c>
      <c r="H125" s="4">
        <v>2978.6191393499998</v>
      </c>
      <c r="I125" s="4">
        <v>2978.6191393499998</v>
      </c>
      <c r="J125" s="4">
        <v>2978.6191393499998</v>
      </c>
      <c r="K125" s="4">
        <v>2978.6191393499998</v>
      </c>
      <c r="L125" s="4">
        <v>2978.6191393499998</v>
      </c>
      <c r="M125" s="4">
        <v>2978.6191393499998</v>
      </c>
      <c r="N125" s="4">
        <v>2978.6191393499998</v>
      </c>
      <c r="O125" s="4">
        <v>2978.6191393499998</v>
      </c>
      <c r="P125" s="4">
        <v>2978.6191393499998</v>
      </c>
      <c r="Q125" s="4">
        <v>2978.6191393499998</v>
      </c>
      <c r="R125" s="4">
        <v>2978.6191393499998</v>
      </c>
      <c r="S125" s="5" t="s">
        <v>1</v>
      </c>
      <c r="T125" s="5" t="s">
        <v>1</v>
      </c>
      <c r="U125" s="4">
        <v>2978.6191393499998</v>
      </c>
      <c r="V125" s="4">
        <v>2978.6191393499998</v>
      </c>
      <c r="W125" s="4">
        <v>2978.6191393499998</v>
      </c>
      <c r="X125" s="5" t="s">
        <v>1</v>
      </c>
      <c r="Y125" s="8">
        <f t="shared" si="2"/>
        <v>2978.6191393499994</v>
      </c>
      <c r="Z125">
        <f t="shared" si="3"/>
        <v>-597.21566161298165</v>
      </c>
    </row>
    <row r="126" spans="1:27" x14ac:dyDescent="0.2">
      <c r="A126" s="1" t="s">
        <v>124</v>
      </c>
      <c r="B126" s="2">
        <v>5000451</v>
      </c>
      <c r="C126" s="3">
        <v>2968115</v>
      </c>
      <c r="D126" s="4">
        <v>2681.7779814</v>
      </c>
      <c r="E126" s="4">
        <v>2681.7779814</v>
      </c>
      <c r="F126" s="4">
        <v>2650.5945164999998</v>
      </c>
      <c r="G126" s="4">
        <v>2900.0622357000002</v>
      </c>
      <c r="H126" s="4">
        <v>2806.511841</v>
      </c>
      <c r="I126" s="4">
        <v>2744.1449112</v>
      </c>
      <c r="J126" s="4">
        <v>2744.1449112</v>
      </c>
      <c r="K126" s="4">
        <v>2712.9614462999998</v>
      </c>
      <c r="L126" s="4">
        <v>2744.1449112</v>
      </c>
      <c r="M126" s="4">
        <v>2744.1449112</v>
      </c>
      <c r="N126" s="4">
        <v>2712.9614462999998</v>
      </c>
      <c r="O126" s="4">
        <v>2775.3283760999998</v>
      </c>
      <c r="P126" s="4">
        <v>2744.1449112</v>
      </c>
      <c r="Q126" s="4">
        <v>2712.9614462999998</v>
      </c>
      <c r="R126" s="4">
        <v>2744.1449112</v>
      </c>
      <c r="S126" s="5" t="s">
        <v>1</v>
      </c>
      <c r="T126" s="5" t="s">
        <v>1</v>
      </c>
      <c r="U126" s="4">
        <v>2681.7779814</v>
      </c>
      <c r="V126" s="4">
        <v>2712.9614462999998</v>
      </c>
      <c r="W126" s="4">
        <v>2681.7779814</v>
      </c>
      <c r="X126" s="5" t="s">
        <v>1</v>
      </c>
      <c r="Y126" s="8">
        <f t="shared" si="2"/>
        <v>2732.0180081833332</v>
      </c>
      <c r="Z126">
        <f t="shared" si="3"/>
        <v>1086.4185342517785</v>
      </c>
    </row>
    <row r="127" spans="1:27" x14ac:dyDescent="0.2">
      <c r="A127" s="1" t="s">
        <v>125</v>
      </c>
      <c r="B127" s="2">
        <v>4983455</v>
      </c>
      <c r="C127" s="3">
        <v>441946.74900000001</v>
      </c>
      <c r="D127" s="4">
        <v>379.15975500000002</v>
      </c>
      <c r="E127" s="4">
        <v>377.21534600000001</v>
      </c>
      <c r="F127" s="4">
        <v>371.38211899999999</v>
      </c>
      <c r="G127" s="4">
        <v>377.21534600000001</v>
      </c>
      <c r="H127" s="4">
        <v>375.270937</v>
      </c>
      <c r="I127" s="4">
        <v>373.326528</v>
      </c>
      <c r="J127" s="4">
        <v>361.66007400000001</v>
      </c>
      <c r="K127" s="4">
        <v>363.60448300000002</v>
      </c>
      <c r="L127" s="4">
        <v>369.43770999999998</v>
      </c>
      <c r="M127" s="4">
        <v>367.49330099999997</v>
      </c>
      <c r="N127" s="4">
        <v>371.38211899999999</v>
      </c>
      <c r="O127" s="4">
        <v>371.38211899999999</v>
      </c>
      <c r="P127" s="4">
        <v>367.49330099999997</v>
      </c>
      <c r="Q127" s="4">
        <v>373.326528</v>
      </c>
      <c r="R127" s="4">
        <v>369.43770999999998</v>
      </c>
      <c r="S127" s="5" t="s">
        <v>1</v>
      </c>
      <c r="T127" s="5" t="s">
        <v>1</v>
      </c>
      <c r="U127" s="4">
        <v>369.43770999999998</v>
      </c>
      <c r="V127" s="4">
        <v>371.38211899999999</v>
      </c>
      <c r="W127" s="4">
        <v>373.326528</v>
      </c>
      <c r="X127" s="5" t="s">
        <v>1</v>
      </c>
      <c r="Y127" s="8">
        <f t="shared" si="2"/>
        <v>371.27409627777774</v>
      </c>
      <c r="Z127">
        <f t="shared" si="3"/>
        <v>1190.3516928079648</v>
      </c>
    </row>
    <row r="128" spans="1:27" x14ac:dyDescent="0.2">
      <c r="A128" s="1" t="s">
        <v>126</v>
      </c>
      <c r="B128" s="2">
        <v>4986924</v>
      </c>
      <c r="C128" s="3">
        <v>1668822</v>
      </c>
      <c r="D128" s="4">
        <v>94517.657378000004</v>
      </c>
      <c r="E128" s="4">
        <v>93625.981365</v>
      </c>
      <c r="F128" s="4">
        <v>92734.305351999996</v>
      </c>
      <c r="G128" s="4">
        <v>94517.657378000004</v>
      </c>
      <c r="H128" s="4">
        <v>95409.333390999993</v>
      </c>
      <c r="I128" s="4">
        <v>95409.333390999993</v>
      </c>
      <c r="J128" s="4">
        <v>96301.009403999997</v>
      </c>
      <c r="K128" s="4">
        <v>98084.361430000004</v>
      </c>
      <c r="L128" s="4">
        <v>97192.685417000001</v>
      </c>
      <c r="M128" s="4">
        <v>98084.361430000004</v>
      </c>
      <c r="N128" s="4">
        <v>95855.171397500002</v>
      </c>
      <c r="O128" s="4">
        <v>97192.685417000001</v>
      </c>
      <c r="P128" s="4">
        <v>101651.06548200001</v>
      </c>
      <c r="Q128" s="4">
        <v>98976.037442999994</v>
      </c>
      <c r="R128" s="4">
        <v>101651.06548200001</v>
      </c>
      <c r="S128" s="5" t="s">
        <v>1</v>
      </c>
      <c r="T128" s="5" t="s">
        <v>1</v>
      </c>
      <c r="U128" s="4">
        <v>102988.5795015</v>
      </c>
      <c r="V128" s="4">
        <v>99867.713455999998</v>
      </c>
      <c r="W128" s="4">
        <v>105663.6075405</v>
      </c>
      <c r="X128" s="5" t="s">
        <v>1</v>
      </c>
      <c r="Y128" s="8">
        <f t="shared" si="2"/>
        <v>97762.367314194431</v>
      </c>
      <c r="Z128">
        <f t="shared" si="3"/>
        <v>17.070188108647596</v>
      </c>
      <c r="AA128" t="s">
        <v>636</v>
      </c>
    </row>
    <row r="129" spans="1:27" x14ac:dyDescent="0.2">
      <c r="A129" s="1" t="s">
        <v>127</v>
      </c>
      <c r="B129" s="2">
        <v>4345474</v>
      </c>
      <c r="C129" s="3">
        <v>15710129</v>
      </c>
      <c r="D129" s="4">
        <v>98388</v>
      </c>
      <c r="E129" s="4">
        <v>101667.6</v>
      </c>
      <c r="F129" s="4">
        <v>111506.4</v>
      </c>
      <c r="G129" s="4">
        <v>113556.15</v>
      </c>
      <c r="H129" s="4">
        <v>114786</v>
      </c>
      <c r="I129" s="4">
        <v>114786</v>
      </c>
      <c r="J129" s="4">
        <v>103307.4</v>
      </c>
      <c r="K129" s="4">
        <v>106587</v>
      </c>
      <c r="L129" s="4">
        <v>113966.1</v>
      </c>
      <c r="M129" s="4">
        <v>114786</v>
      </c>
      <c r="N129" s="4">
        <v>110686.5</v>
      </c>
      <c r="O129" s="4">
        <v>109866.6</v>
      </c>
      <c r="P129" s="4">
        <v>116425.8</v>
      </c>
      <c r="Q129" s="4">
        <v>111916.35</v>
      </c>
      <c r="R129" s="4">
        <v>109046.7</v>
      </c>
      <c r="S129" s="5" t="s">
        <v>1</v>
      </c>
      <c r="T129" s="5" t="s">
        <v>1</v>
      </c>
      <c r="U129" s="4">
        <v>112736.25</v>
      </c>
      <c r="V129" s="4">
        <v>117245.7</v>
      </c>
      <c r="W129" s="4">
        <v>118475.55</v>
      </c>
      <c r="X129" s="5" t="s">
        <v>1</v>
      </c>
      <c r="Y129" s="8">
        <f t="shared" si="2"/>
        <v>111096.45000000001</v>
      </c>
      <c r="Z129">
        <f t="shared" si="3"/>
        <v>141.4098200257524</v>
      </c>
      <c r="AA129" t="s">
        <v>635</v>
      </c>
    </row>
    <row r="130" spans="1:27" x14ac:dyDescent="0.2">
      <c r="A130" s="1" t="s">
        <v>128</v>
      </c>
      <c r="B130" s="2">
        <v>4914910</v>
      </c>
      <c r="C130" s="3">
        <v>382273.76</v>
      </c>
      <c r="D130" s="4">
        <v>264</v>
      </c>
      <c r="E130" s="4">
        <v>280</v>
      </c>
      <c r="F130" s="4">
        <v>254</v>
      </c>
      <c r="G130" s="4">
        <v>256</v>
      </c>
      <c r="H130" s="4">
        <v>250</v>
      </c>
      <c r="I130" s="4">
        <v>240</v>
      </c>
      <c r="J130" s="4">
        <v>240</v>
      </c>
      <c r="K130" s="4">
        <v>244</v>
      </c>
      <c r="L130" s="4">
        <v>254</v>
      </c>
      <c r="M130" s="4">
        <v>250</v>
      </c>
      <c r="N130" s="4">
        <v>250</v>
      </c>
      <c r="O130" s="4">
        <v>250</v>
      </c>
      <c r="P130" s="4">
        <v>252</v>
      </c>
      <c r="Q130" s="4">
        <v>246</v>
      </c>
      <c r="R130" s="4">
        <v>244</v>
      </c>
      <c r="S130" s="5" t="s">
        <v>1</v>
      </c>
      <c r="T130" s="5" t="s">
        <v>1</v>
      </c>
      <c r="U130" s="4">
        <v>242</v>
      </c>
      <c r="V130" s="4">
        <v>256</v>
      </c>
      <c r="W130" s="4">
        <v>284</v>
      </c>
      <c r="X130" s="5" t="s">
        <v>1</v>
      </c>
      <c r="Y130" s="8">
        <f t="shared" si="2"/>
        <v>253.11111111111111</v>
      </c>
      <c r="Z130">
        <f t="shared" si="3"/>
        <v>1510.3001931518877</v>
      </c>
    </row>
    <row r="131" spans="1:27" x14ac:dyDescent="0.2">
      <c r="A131" s="1" t="s">
        <v>129</v>
      </c>
      <c r="B131" s="2">
        <v>4432436</v>
      </c>
      <c r="C131" s="3">
        <v>15550573</v>
      </c>
      <c r="D131" s="4">
        <v>20389.264780500002</v>
      </c>
      <c r="E131" s="4">
        <v>19833.193922850001</v>
      </c>
      <c r="F131" s="4">
        <v>19462.48001775</v>
      </c>
      <c r="G131" s="4">
        <v>18999.087636374999</v>
      </c>
      <c r="H131" s="4">
        <v>20111.229351675</v>
      </c>
      <c r="I131" s="4">
        <v>19462.48001775</v>
      </c>
      <c r="J131" s="4">
        <v>18906.4091601</v>
      </c>
      <c r="K131" s="4">
        <v>19184.444588924998</v>
      </c>
      <c r="L131" s="4">
        <v>19184.444588924998</v>
      </c>
      <c r="M131" s="4">
        <v>18721.052207550001</v>
      </c>
      <c r="N131" s="4">
        <v>18072.302873625002</v>
      </c>
      <c r="O131" s="4">
        <v>18164.981349900001</v>
      </c>
      <c r="P131" s="4">
        <v>18721.052207550001</v>
      </c>
      <c r="Q131" s="4">
        <v>18164.981349900001</v>
      </c>
      <c r="R131" s="4">
        <v>18443.016778724999</v>
      </c>
      <c r="S131" s="5" t="s">
        <v>1</v>
      </c>
      <c r="T131" s="5" t="s">
        <v>1</v>
      </c>
      <c r="U131" s="4">
        <v>18072.302873625002</v>
      </c>
      <c r="V131" s="4">
        <v>18443.016778724999</v>
      </c>
      <c r="W131" s="4">
        <v>18721.052207550001</v>
      </c>
      <c r="X131" s="5" t="s">
        <v>1</v>
      </c>
      <c r="Y131" s="8">
        <f t="shared" si="2"/>
        <v>18947.599594000003</v>
      </c>
      <c r="Z131">
        <f t="shared" si="3"/>
        <v>820.71467274009137</v>
      </c>
      <c r="AA131" t="s">
        <v>636</v>
      </c>
    </row>
    <row r="132" spans="1:27" x14ac:dyDescent="0.2">
      <c r="A132" s="1" t="s">
        <v>130</v>
      </c>
      <c r="B132" s="2">
        <v>4982639</v>
      </c>
      <c r="C132" s="3">
        <v>914494.89199999999</v>
      </c>
      <c r="D132" s="4">
        <v>4988.6876519999996</v>
      </c>
      <c r="E132" s="4">
        <v>4988.6876519999996</v>
      </c>
      <c r="F132" s="4">
        <v>4971.8339775000004</v>
      </c>
      <c r="G132" s="4">
        <v>4971.8339775000004</v>
      </c>
      <c r="H132" s="4">
        <v>4988.6876519999996</v>
      </c>
      <c r="I132" s="4">
        <v>4988.6876519999996</v>
      </c>
      <c r="J132" s="4">
        <v>4988.6876519999996</v>
      </c>
      <c r="K132" s="4">
        <v>5190.9317460000002</v>
      </c>
      <c r="L132" s="4">
        <v>5174.0780715000001</v>
      </c>
      <c r="M132" s="4">
        <v>5224.6390950000005</v>
      </c>
      <c r="N132" s="4">
        <v>5258.3464439999998</v>
      </c>
      <c r="O132" s="4">
        <v>5528.005236</v>
      </c>
      <c r="P132" s="4">
        <v>5528.005236</v>
      </c>
      <c r="Q132" s="4">
        <v>5696.5419810000003</v>
      </c>
      <c r="R132" s="4">
        <v>5426.8831890000001</v>
      </c>
      <c r="S132" s="5" t="s">
        <v>1</v>
      </c>
      <c r="T132" s="5" t="s">
        <v>1</v>
      </c>
      <c r="U132" s="4">
        <v>5679.6883065000002</v>
      </c>
      <c r="V132" s="4">
        <v>5831.3713770000004</v>
      </c>
      <c r="W132" s="4">
        <v>6202.1522160000004</v>
      </c>
      <c r="X132" s="5" t="s">
        <v>1</v>
      </c>
      <c r="Y132" s="8">
        <f t="shared" ref="Y132:Y195" si="4">AVERAGE(D132:X132)</f>
        <v>5312.6527285000011</v>
      </c>
      <c r="Z132">
        <f t="shared" ref="Z132:Z195" si="5">C132/Y132</f>
        <v>172.13526626616203</v>
      </c>
    </row>
    <row r="133" spans="1:27" x14ac:dyDescent="0.2">
      <c r="A133" s="1" t="s">
        <v>131</v>
      </c>
      <c r="B133" s="2">
        <v>4985262</v>
      </c>
      <c r="C133" s="3">
        <v>321412.46999999997</v>
      </c>
      <c r="D133" s="4">
        <v>144.008259057</v>
      </c>
      <c r="E133" s="4">
        <v>145.23909887799999</v>
      </c>
      <c r="F133" s="4">
        <v>141.546579415</v>
      </c>
      <c r="G133" s="4">
        <v>140.31573959400001</v>
      </c>
      <c r="H133" s="4">
        <v>140.31573959400001</v>
      </c>
      <c r="I133" s="4">
        <v>137.854059952</v>
      </c>
      <c r="J133" s="4">
        <v>135.39238030999999</v>
      </c>
      <c r="K133" s="4">
        <v>137.854059952</v>
      </c>
      <c r="L133" s="4">
        <v>137.854059952</v>
      </c>
      <c r="M133" s="4">
        <v>139.08489977299999</v>
      </c>
      <c r="N133" s="4">
        <v>139.08489977299999</v>
      </c>
      <c r="O133" s="4">
        <v>137.854059952</v>
      </c>
      <c r="P133" s="4">
        <v>139.08489977299999</v>
      </c>
      <c r="Q133" s="4">
        <v>135.39238030999999</v>
      </c>
      <c r="R133" s="4">
        <v>131.699860847</v>
      </c>
      <c r="S133" s="5" t="s">
        <v>1</v>
      </c>
      <c r="T133" s="5" t="s">
        <v>1</v>
      </c>
      <c r="U133" s="4">
        <v>132.93070066799999</v>
      </c>
      <c r="V133" s="4">
        <v>137.854059952</v>
      </c>
      <c r="W133" s="4">
        <v>146.46993869900001</v>
      </c>
      <c r="X133" s="5" t="s">
        <v>1</v>
      </c>
      <c r="Y133" s="8">
        <f t="shared" si="4"/>
        <v>138.87975980283332</v>
      </c>
      <c r="Z133">
        <f t="shared" si="5"/>
        <v>2314.3219030354539</v>
      </c>
    </row>
    <row r="134" spans="1:27" x14ac:dyDescent="0.2">
      <c r="A134" s="1" t="s">
        <v>132</v>
      </c>
      <c r="B134" s="2">
        <v>4995078</v>
      </c>
      <c r="C134" s="3">
        <v>5588636.8640000001</v>
      </c>
      <c r="D134" s="4">
        <v>4870.01896468</v>
      </c>
      <c r="E134" s="4">
        <v>4906.2272841200001</v>
      </c>
      <c r="F134" s="4">
        <v>4870.01896468</v>
      </c>
      <c r="G134" s="4">
        <v>4906.2272841200001</v>
      </c>
      <c r="H134" s="4">
        <v>4924.3314438400002</v>
      </c>
      <c r="I134" s="4">
        <v>4996.7480827199997</v>
      </c>
      <c r="J134" s="4">
        <v>4815.7064855199997</v>
      </c>
      <c r="K134" s="4">
        <v>4942.4356035600003</v>
      </c>
      <c r="L134" s="4">
        <v>5014.8522424399998</v>
      </c>
      <c r="M134" s="4">
        <v>4888.1231244000001</v>
      </c>
      <c r="N134" s="4">
        <v>4924.3314438400002</v>
      </c>
      <c r="O134" s="4">
        <v>4888.1231244000001</v>
      </c>
      <c r="P134" s="4">
        <v>4851.9148049599999</v>
      </c>
      <c r="Q134" s="4">
        <v>4870.01896468</v>
      </c>
      <c r="R134" s="4">
        <v>4870.01896468</v>
      </c>
      <c r="S134" s="5" t="s">
        <v>1</v>
      </c>
      <c r="T134" s="5" t="s">
        <v>1</v>
      </c>
      <c r="U134" s="4">
        <v>4833.8106452399998</v>
      </c>
      <c r="V134" s="4">
        <v>4906.2272841200001</v>
      </c>
      <c r="W134" s="4">
        <v>4634.6648883199996</v>
      </c>
      <c r="X134" s="5" t="s">
        <v>1</v>
      </c>
      <c r="Y134" s="8">
        <f t="shared" si="4"/>
        <v>4884.0999777955549</v>
      </c>
      <c r="Z134">
        <f t="shared" si="5"/>
        <v>1144.2511188156388</v>
      </c>
    </row>
    <row r="135" spans="1:27" x14ac:dyDescent="0.2">
      <c r="A135" s="1" t="s">
        <v>133</v>
      </c>
      <c r="B135" s="2">
        <v>4977848</v>
      </c>
      <c r="C135" s="3">
        <v>105299.739</v>
      </c>
      <c r="D135" s="4">
        <v>3441.5974500000002</v>
      </c>
      <c r="E135" s="4">
        <v>3441.5974500000002</v>
      </c>
      <c r="F135" s="4">
        <v>3441.5974500000002</v>
      </c>
      <c r="G135" s="4">
        <v>3441.5974500000002</v>
      </c>
      <c r="H135" s="4">
        <v>3441.5974500000002</v>
      </c>
      <c r="I135" s="4">
        <v>3441.5974500000002</v>
      </c>
      <c r="J135" s="4">
        <v>3441.5974500000002</v>
      </c>
      <c r="K135" s="4">
        <v>3441.5974500000002</v>
      </c>
      <c r="L135" s="4">
        <v>3441.5974500000002</v>
      </c>
      <c r="M135" s="4">
        <v>3441.5974500000002</v>
      </c>
      <c r="N135" s="4">
        <v>3441.5974500000002</v>
      </c>
      <c r="O135" s="4">
        <v>3441.5974500000002</v>
      </c>
      <c r="P135" s="4">
        <v>3441.5974500000002</v>
      </c>
      <c r="Q135" s="4">
        <v>3441.5974500000002</v>
      </c>
      <c r="R135" s="4">
        <v>3441.5974500000002</v>
      </c>
      <c r="S135" s="5" t="s">
        <v>1</v>
      </c>
      <c r="T135" s="5" t="s">
        <v>1</v>
      </c>
      <c r="U135" s="4">
        <v>3441.5974500000002</v>
      </c>
      <c r="V135" s="4">
        <v>3441.5974500000002</v>
      </c>
      <c r="W135" s="4">
        <v>3441.5974500000002</v>
      </c>
      <c r="X135" s="5" t="s">
        <v>1</v>
      </c>
      <c r="Y135" s="8">
        <f t="shared" si="4"/>
        <v>3441.5974500000007</v>
      </c>
      <c r="Z135">
        <f t="shared" si="5"/>
        <v>30.596181142567961</v>
      </c>
    </row>
    <row r="136" spans="1:27" x14ac:dyDescent="0.2">
      <c r="A136" s="1" t="s">
        <v>134</v>
      </c>
      <c r="B136" s="2">
        <v>4864374</v>
      </c>
      <c r="C136" s="3">
        <v>3655733.9109999998</v>
      </c>
      <c r="D136" s="4">
        <v>1997.8984623599999</v>
      </c>
      <c r="E136" s="4">
        <v>1997.8984623599999</v>
      </c>
      <c r="F136" s="4">
        <v>2020.0973341639999</v>
      </c>
      <c r="G136" s="4">
        <v>2042.2962059680001</v>
      </c>
      <c r="H136" s="4">
        <v>2020.0973341639999</v>
      </c>
      <c r="I136" s="4">
        <v>2020.0973341639999</v>
      </c>
      <c r="J136" s="4">
        <v>1997.8984623599999</v>
      </c>
      <c r="K136" s="4">
        <v>1997.8984623599999</v>
      </c>
      <c r="L136" s="4">
        <v>1997.8984623599999</v>
      </c>
      <c r="M136" s="4">
        <v>2108.89282138</v>
      </c>
      <c r="N136" s="4">
        <v>2042.2962059680001</v>
      </c>
      <c r="O136" s="4">
        <v>2042.2962059680001</v>
      </c>
      <c r="P136" s="4">
        <v>1997.8984623599999</v>
      </c>
      <c r="Q136" s="4">
        <v>2020.0973341639999</v>
      </c>
      <c r="R136" s="4">
        <v>1997.8984623599999</v>
      </c>
      <c r="S136" s="5" t="s">
        <v>1</v>
      </c>
      <c r="T136" s="5" t="s">
        <v>1</v>
      </c>
      <c r="U136" s="4">
        <v>2020.0973341639999</v>
      </c>
      <c r="V136" s="4">
        <v>1997.8984623599999</v>
      </c>
      <c r="W136" s="4">
        <v>1975.699590556</v>
      </c>
      <c r="X136" s="5" t="s">
        <v>1</v>
      </c>
      <c r="Y136" s="8">
        <f t="shared" si="4"/>
        <v>2016.3975221966668</v>
      </c>
      <c r="Z136">
        <f t="shared" si="5"/>
        <v>1813.0025804720476</v>
      </c>
    </row>
    <row r="137" spans="1:27" x14ac:dyDescent="0.2">
      <c r="A137" s="1" t="s">
        <v>135</v>
      </c>
      <c r="B137" s="2">
        <v>4986114</v>
      </c>
      <c r="C137" s="3">
        <v>438958.152</v>
      </c>
      <c r="D137" s="4">
        <v>220.56371999999999</v>
      </c>
      <c r="E137" s="4">
        <v>225.15879749999999</v>
      </c>
      <c r="F137" s="4">
        <v>219.0320275</v>
      </c>
      <c r="G137" s="4">
        <v>215.96864249999999</v>
      </c>
      <c r="H137" s="4">
        <v>217.50033500000001</v>
      </c>
      <c r="I137" s="4">
        <v>214.43695</v>
      </c>
      <c r="J137" s="4">
        <v>214.43695</v>
      </c>
      <c r="K137" s="4">
        <v>212.9052575</v>
      </c>
      <c r="L137" s="4">
        <v>214.43695</v>
      </c>
      <c r="M137" s="4">
        <v>214.43695</v>
      </c>
      <c r="N137" s="4">
        <v>212.9052575</v>
      </c>
      <c r="O137" s="4">
        <v>214.43695</v>
      </c>
      <c r="P137" s="4">
        <v>211.37356500000001</v>
      </c>
      <c r="Q137" s="4">
        <v>209.84187249999999</v>
      </c>
      <c r="R137" s="4">
        <v>209.84187249999999</v>
      </c>
      <c r="S137" s="5" t="s">
        <v>1</v>
      </c>
      <c r="T137" s="5" t="s">
        <v>1</v>
      </c>
      <c r="U137" s="4">
        <v>208.31018</v>
      </c>
      <c r="V137" s="4">
        <v>205.24679499999999</v>
      </c>
      <c r="W137" s="4">
        <v>196.05663999999999</v>
      </c>
      <c r="X137" s="5" t="s">
        <v>1</v>
      </c>
      <c r="Y137" s="8">
        <f t="shared" si="4"/>
        <v>213.16053958333333</v>
      </c>
      <c r="Z137">
        <f t="shared" si="5"/>
        <v>2059.2842974503401</v>
      </c>
    </row>
    <row r="138" spans="1:27" x14ac:dyDescent="0.2">
      <c r="A138" s="1" t="s">
        <v>136</v>
      </c>
      <c r="B138" s="2">
        <v>4864112</v>
      </c>
      <c r="C138" s="3">
        <v>1127856.429</v>
      </c>
      <c r="D138" s="4">
        <v>2026.425032736</v>
      </c>
      <c r="E138" s="4">
        <v>2026.425032736</v>
      </c>
      <c r="F138" s="4">
        <v>2026.425032736</v>
      </c>
      <c r="G138" s="4">
        <v>2026.425032736</v>
      </c>
      <c r="H138" s="4">
        <v>2016.682604694</v>
      </c>
      <c r="I138" s="4">
        <v>2006.940176652</v>
      </c>
      <c r="J138" s="4">
        <v>2006.940176652</v>
      </c>
      <c r="K138" s="4">
        <v>2026.425032736</v>
      </c>
      <c r="L138" s="4">
        <v>2055.6523168620001</v>
      </c>
      <c r="M138" s="4">
        <v>2036.1674607780001</v>
      </c>
      <c r="N138" s="4">
        <v>2016.682604694</v>
      </c>
      <c r="O138" s="4">
        <v>2016.682604694</v>
      </c>
      <c r="P138" s="4">
        <v>2016.682604694</v>
      </c>
      <c r="Q138" s="4">
        <v>2016.682604694</v>
      </c>
      <c r="R138" s="4">
        <v>2026.425032736</v>
      </c>
      <c r="S138" s="5" t="s">
        <v>1</v>
      </c>
      <c r="T138" s="5" t="s">
        <v>1</v>
      </c>
      <c r="U138" s="4">
        <v>2016.682604694</v>
      </c>
      <c r="V138" s="4">
        <v>2026.425032736</v>
      </c>
      <c r="W138" s="4">
        <v>2036.1674607780001</v>
      </c>
      <c r="X138" s="5" t="s">
        <v>1</v>
      </c>
      <c r="Y138" s="8">
        <f t="shared" si="4"/>
        <v>2023.7188027243335</v>
      </c>
      <c r="Z138">
        <f t="shared" si="5"/>
        <v>557.31874778337681</v>
      </c>
    </row>
    <row r="139" spans="1:27" x14ac:dyDescent="0.2">
      <c r="A139" s="1" t="s">
        <v>137</v>
      </c>
      <c r="B139" s="2">
        <v>4772561</v>
      </c>
      <c r="C139" s="3">
        <v>82660.118000000002</v>
      </c>
      <c r="D139" s="4">
        <v>902.46</v>
      </c>
      <c r="E139" s="4">
        <v>895.7</v>
      </c>
      <c r="F139" s="4">
        <v>902.46</v>
      </c>
      <c r="G139" s="4">
        <v>912.6</v>
      </c>
      <c r="H139" s="4">
        <v>905.84</v>
      </c>
      <c r="I139" s="4">
        <v>905.84</v>
      </c>
      <c r="J139" s="4">
        <v>905.84</v>
      </c>
      <c r="K139" s="4">
        <v>956.54</v>
      </c>
      <c r="L139" s="4">
        <v>970.06</v>
      </c>
      <c r="M139" s="4">
        <v>966.68</v>
      </c>
      <c r="N139" s="4">
        <v>1014</v>
      </c>
      <c r="O139" s="4">
        <v>1061.32</v>
      </c>
      <c r="P139" s="4">
        <v>1081.5999999999999</v>
      </c>
      <c r="Q139" s="4">
        <v>1118.78</v>
      </c>
      <c r="R139" s="4">
        <v>1145.82</v>
      </c>
      <c r="S139" s="5" t="s">
        <v>1</v>
      </c>
      <c r="T139" s="5" t="s">
        <v>1</v>
      </c>
      <c r="U139" s="4">
        <v>1155.96</v>
      </c>
      <c r="V139" s="4">
        <v>1183</v>
      </c>
      <c r="W139" s="4">
        <v>1230.32</v>
      </c>
      <c r="X139" s="5" t="s">
        <v>1</v>
      </c>
      <c r="Y139" s="8">
        <f t="shared" si="4"/>
        <v>1011.9344444444445</v>
      </c>
      <c r="Z139">
        <f t="shared" si="5"/>
        <v>81.685249922865012</v>
      </c>
    </row>
    <row r="140" spans="1:27" x14ac:dyDescent="0.2">
      <c r="A140" s="1" t="s">
        <v>138</v>
      </c>
      <c r="B140" s="2">
        <v>6362063</v>
      </c>
      <c r="C140" s="3">
        <v>227552.53400000001</v>
      </c>
      <c r="D140" s="4">
        <v>1092.6866895999999</v>
      </c>
      <c r="E140" s="4">
        <v>1092.6866895999999</v>
      </c>
      <c r="F140" s="4">
        <v>1092.6866895999999</v>
      </c>
      <c r="G140" s="4">
        <v>1092.6866895999999</v>
      </c>
      <c r="H140" s="4">
        <v>1092.6866895999999</v>
      </c>
      <c r="I140" s="4">
        <v>1092.6866895999999</v>
      </c>
      <c r="J140" s="4">
        <v>1092.6866895999999</v>
      </c>
      <c r="K140" s="4">
        <v>1092.6866895999999</v>
      </c>
      <c r="L140" s="4">
        <v>1092.6866895999999</v>
      </c>
      <c r="M140" s="4">
        <v>1092.6866895999999</v>
      </c>
      <c r="N140" s="4">
        <v>1092.6866895999999</v>
      </c>
      <c r="O140" s="4">
        <v>1092.6866895999999</v>
      </c>
      <c r="P140" s="4">
        <v>1092.6866895999999</v>
      </c>
      <c r="Q140" s="4">
        <v>1092.6866895999999</v>
      </c>
      <c r="R140" s="4">
        <v>1092.6866895999999</v>
      </c>
      <c r="S140" s="5" t="s">
        <v>1</v>
      </c>
      <c r="T140" s="5" t="s">
        <v>1</v>
      </c>
      <c r="U140" s="4">
        <v>1092.6866895999999</v>
      </c>
      <c r="V140" s="4">
        <v>1092.6866895999999</v>
      </c>
      <c r="W140" s="4">
        <v>1092.6866895999999</v>
      </c>
      <c r="X140" s="5" t="s">
        <v>1</v>
      </c>
      <c r="Y140" s="8">
        <f t="shared" si="4"/>
        <v>1092.6866895999997</v>
      </c>
      <c r="Z140">
        <f t="shared" si="5"/>
        <v>208.25048585821091</v>
      </c>
    </row>
    <row r="141" spans="1:27" x14ac:dyDescent="0.2">
      <c r="A141" s="1" t="s">
        <v>139</v>
      </c>
      <c r="B141" s="2">
        <v>4811902</v>
      </c>
      <c r="C141" s="3">
        <v>1116300.0689999999</v>
      </c>
      <c r="D141" s="4">
        <v>2209.5732779999998</v>
      </c>
      <c r="E141" s="4">
        <v>2220.732739</v>
      </c>
      <c r="F141" s="4">
        <v>2209.5732779999998</v>
      </c>
      <c r="G141" s="4">
        <v>2209.5732779999998</v>
      </c>
      <c r="H141" s="4">
        <v>2209.5732779999998</v>
      </c>
      <c r="I141" s="4">
        <v>2209.5732779999998</v>
      </c>
      <c r="J141" s="4">
        <v>2153.7759729999998</v>
      </c>
      <c r="K141" s="4">
        <v>2176.0948950000002</v>
      </c>
      <c r="L141" s="4">
        <v>2176.0948950000002</v>
      </c>
      <c r="M141" s="4">
        <v>2209.5732779999998</v>
      </c>
      <c r="N141" s="4">
        <v>2203.9935475000002</v>
      </c>
      <c r="O141" s="4">
        <v>2203.9935475000002</v>
      </c>
      <c r="P141" s="4">
        <v>2203.9935475000002</v>
      </c>
      <c r="Q141" s="4">
        <v>2203.9935475000002</v>
      </c>
      <c r="R141" s="4">
        <v>2203.9935475000002</v>
      </c>
      <c r="S141" s="5" t="s">
        <v>1</v>
      </c>
      <c r="T141" s="5" t="s">
        <v>1</v>
      </c>
      <c r="U141" s="4">
        <v>2220.732739</v>
      </c>
      <c r="V141" s="4">
        <v>2215.1530084999999</v>
      </c>
      <c r="W141" s="4">
        <v>2164.935434</v>
      </c>
      <c r="X141" s="5" t="s">
        <v>1</v>
      </c>
      <c r="Y141" s="8">
        <f t="shared" si="4"/>
        <v>2200.273727166667</v>
      </c>
      <c r="Z141">
        <f t="shared" si="5"/>
        <v>507.34599755344078</v>
      </c>
    </row>
    <row r="142" spans="1:27" x14ac:dyDescent="0.2">
      <c r="A142" s="1" t="s">
        <v>140</v>
      </c>
      <c r="B142" s="2">
        <v>4914782</v>
      </c>
      <c r="C142" s="3">
        <v>1144645.3929999999</v>
      </c>
      <c r="D142" s="4">
        <v>4363.5918224999996</v>
      </c>
      <c r="E142" s="4">
        <v>4363.5918224999996</v>
      </c>
      <c r="F142" s="4">
        <v>4343.5753462499997</v>
      </c>
      <c r="G142" s="4">
        <v>4343.5753462499997</v>
      </c>
      <c r="H142" s="4">
        <v>4343.5753462499997</v>
      </c>
      <c r="I142" s="4">
        <v>4343.5753462499997</v>
      </c>
      <c r="J142" s="4">
        <v>4363.5918224999996</v>
      </c>
      <c r="K142" s="4">
        <v>4363.5918224999996</v>
      </c>
      <c r="L142" s="4">
        <v>4363.5918224999996</v>
      </c>
      <c r="M142" s="4">
        <v>4363.5918224999996</v>
      </c>
      <c r="N142" s="4">
        <v>4383.6082987500004</v>
      </c>
      <c r="O142" s="4">
        <v>4403.6247750000002</v>
      </c>
      <c r="P142" s="4">
        <v>4383.6082987500004</v>
      </c>
      <c r="Q142" s="4">
        <v>4403.6247750000002</v>
      </c>
      <c r="R142" s="4">
        <v>4403.6247750000002</v>
      </c>
      <c r="S142" s="5" t="s">
        <v>1</v>
      </c>
      <c r="T142" s="5" t="s">
        <v>1</v>
      </c>
      <c r="U142" s="4">
        <v>4383.6082987500004</v>
      </c>
      <c r="V142" s="4">
        <v>4383.6082987500004</v>
      </c>
      <c r="W142" s="4">
        <v>4403.6247750000002</v>
      </c>
      <c r="X142" s="5" t="s">
        <v>1</v>
      </c>
      <c r="Y142" s="8">
        <f t="shared" si="4"/>
        <v>4372.4880341666667</v>
      </c>
      <c r="Z142">
        <f t="shared" si="5"/>
        <v>261.78353927002865</v>
      </c>
    </row>
    <row r="143" spans="1:27" x14ac:dyDescent="0.2">
      <c r="A143" s="1" t="s">
        <v>141</v>
      </c>
      <c r="B143" s="2">
        <v>4978857</v>
      </c>
      <c r="C143" s="3">
        <v>177167.976</v>
      </c>
      <c r="D143" s="4">
        <v>4951.7196984000002</v>
      </c>
      <c r="E143" s="4">
        <v>4951.7196984000002</v>
      </c>
      <c r="F143" s="4">
        <v>4908.6612662400003</v>
      </c>
      <c r="G143" s="4">
        <v>4822.5444019200004</v>
      </c>
      <c r="H143" s="4">
        <v>4994.7781305600001</v>
      </c>
      <c r="I143" s="4">
        <v>4951.7196984000002</v>
      </c>
      <c r="J143" s="4">
        <v>4865.6028340800003</v>
      </c>
      <c r="K143" s="4">
        <v>4865.6028340800003</v>
      </c>
      <c r="L143" s="4">
        <v>4951.7196984000002</v>
      </c>
      <c r="M143" s="4">
        <v>4951.7196984000002</v>
      </c>
      <c r="N143" s="4">
        <v>4865.6028340800003</v>
      </c>
      <c r="O143" s="4">
        <v>4650.3106732799997</v>
      </c>
      <c r="P143" s="4">
        <v>4650.3106732799997</v>
      </c>
      <c r="Q143" s="4">
        <v>4564.1938089599998</v>
      </c>
      <c r="R143" s="4">
        <v>4435.01851248</v>
      </c>
      <c r="S143" s="5" t="s">
        <v>1</v>
      </c>
      <c r="T143" s="5" t="s">
        <v>1</v>
      </c>
      <c r="U143" s="4">
        <v>4521.1353767999999</v>
      </c>
      <c r="V143" s="4">
        <v>4607.2522411199998</v>
      </c>
      <c r="W143" s="4">
        <v>4521.1353767999999</v>
      </c>
      <c r="X143" s="5" t="s">
        <v>1</v>
      </c>
      <c r="Y143" s="8">
        <f t="shared" si="4"/>
        <v>4779.4859697600004</v>
      </c>
      <c r="Z143">
        <f t="shared" si="5"/>
        <v>37.068416378026612</v>
      </c>
    </row>
    <row r="144" spans="1:27" x14ac:dyDescent="0.2">
      <c r="A144" s="1" t="s">
        <v>142</v>
      </c>
      <c r="B144" s="2">
        <v>4982404</v>
      </c>
      <c r="C144" s="3">
        <v>208669.90400000001</v>
      </c>
      <c r="D144" s="4">
        <v>1072.5</v>
      </c>
      <c r="E144" s="4">
        <v>1072.5</v>
      </c>
      <c r="F144" s="4">
        <v>1072.5</v>
      </c>
      <c r="G144" s="4">
        <v>1072.5</v>
      </c>
      <c r="H144" s="4">
        <v>1072.5</v>
      </c>
      <c r="I144" s="4">
        <v>1072.5</v>
      </c>
      <c r="J144" s="4">
        <v>1215.5</v>
      </c>
      <c r="K144" s="4">
        <v>1033.175</v>
      </c>
      <c r="L144" s="4">
        <v>1033.175</v>
      </c>
      <c r="M144" s="4">
        <v>1033.175</v>
      </c>
      <c r="N144" s="4">
        <v>1033.175</v>
      </c>
      <c r="O144" s="4">
        <v>1033.175</v>
      </c>
      <c r="P144" s="4">
        <v>1033.175</v>
      </c>
      <c r="Q144" s="4">
        <v>1033.175</v>
      </c>
      <c r="R144" s="4">
        <v>1144</v>
      </c>
      <c r="S144" s="5" t="s">
        <v>1</v>
      </c>
      <c r="T144" s="5" t="s">
        <v>1</v>
      </c>
      <c r="U144" s="4">
        <v>1108.25</v>
      </c>
      <c r="V144" s="4">
        <v>1108.25</v>
      </c>
      <c r="W144" s="4">
        <v>1108.25</v>
      </c>
      <c r="X144" s="5" t="s">
        <v>1</v>
      </c>
      <c r="Y144" s="8">
        <f t="shared" si="4"/>
        <v>1075.0819444444442</v>
      </c>
      <c r="Z144">
        <f t="shared" si="5"/>
        <v>194.09674311648084</v>
      </c>
    </row>
    <row r="145" spans="1:27" x14ac:dyDescent="0.2">
      <c r="A145" s="1" t="s">
        <v>143</v>
      </c>
      <c r="B145" s="2">
        <v>4913546</v>
      </c>
      <c r="C145" s="3">
        <v>161185.21299999999</v>
      </c>
      <c r="D145" s="4">
        <v>181.999279</v>
      </c>
      <c r="E145" s="4">
        <v>187.5706855</v>
      </c>
      <c r="F145" s="4">
        <v>187.5706855</v>
      </c>
      <c r="G145" s="4">
        <v>187.5706855</v>
      </c>
      <c r="H145" s="4">
        <v>193.14209199999999</v>
      </c>
      <c r="I145" s="4">
        <v>194.99922749999999</v>
      </c>
      <c r="J145" s="4">
        <v>191.28495649999999</v>
      </c>
      <c r="K145" s="4">
        <v>193.14209199999999</v>
      </c>
      <c r="L145" s="4">
        <v>193.14209199999999</v>
      </c>
      <c r="M145" s="4">
        <v>193.14209199999999</v>
      </c>
      <c r="N145" s="4">
        <v>193.14209199999999</v>
      </c>
      <c r="O145" s="4">
        <v>194.99922749999999</v>
      </c>
      <c r="P145" s="4">
        <v>193.14209199999999</v>
      </c>
      <c r="Q145" s="4">
        <v>191.28495649999999</v>
      </c>
      <c r="R145" s="4">
        <v>189.42782099999999</v>
      </c>
      <c r="S145" s="5" t="s">
        <v>1</v>
      </c>
      <c r="T145" s="5" t="s">
        <v>1</v>
      </c>
      <c r="U145" s="4">
        <v>194.99922749999999</v>
      </c>
      <c r="V145" s="4">
        <v>193.14209199999999</v>
      </c>
      <c r="W145" s="4">
        <v>187.5706855</v>
      </c>
      <c r="X145" s="5" t="s">
        <v>1</v>
      </c>
      <c r="Y145" s="8">
        <f t="shared" si="4"/>
        <v>191.18178230555554</v>
      </c>
      <c r="Z145">
        <f t="shared" si="5"/>
        <v>843.09922763658699</v>
      </c>
    </row>
    <row r="146" spans="1:27" x14ac:dyDescent="0.2">
      <c r="A146" s="1" t="s">
        <v>144</v>
      </c>
      <c r="B146" s="2">
        <v>4910416</v>
      </c>
      <c r="C146" s="3">
        <v>3314042</v>
      </c>
      <c r="D146" s="4">
        <v>3597.695964</v>
      </c>
      <c r="E146" s="4">
        <v>3618.6128010000002</v>
      </c>
      <c r="F146" s="4">
        <v>3639.529638</v>
      </c>
      <c r="G146" s="4">
        <v>3660.4464750000002</v>
      </c>
      <c r="H146" s="4">
        <v>3869.6148450000001</v>
      </c>
      <c r="I146" s="4">
        <v>3890.5316819999998</v>
      </c>
      <c r="J146" s="4">
        <v>3848.6980079999998</v>
      </c>
      <c r="K146" s="4">
        <v>3785.9474970000001</v>
      </c>
      <c r="L146" s="4">
        <v>3702.2801490000002</v>
      </c>
      <c r="M146" s="4">
        <v>3702.2801490000002</v>
      </c>
      <c r="N146" s="4">
        <v>3702.2801490000002</v>
      </c>
      <c r="O146" s="4">
        <v>3702.2801490000002</v>
      </c>
      <c r="P146" s="4">
        <v>3681.363312</v>
      </c>
      <c r="Q146" s="4">
        <v>3702.2801490000002</v>
      </c>
      <c r="R146" s="4">
        <v>3723.1969859999999</v>
      </c>
      <c r="S146" s="5" t="s">
        <v>1</v>
      </c>
      <c r="T146" s="5" t="s">
        <v>1</v>
      </c>
      <c r="U146" s="4">
        <v>3723.1969859999999</v>
      </c>
      <c r="V146" s="4">
        <v>3681.363312</v>
      </c>
      <c r="W146" s="4">
        <v>4287.9515849999998</v>
      </c>
      <c r="X146" s="5" t="s">
        <v>1</v>
      </c>
      <c r="Y146" s="8">
        <f t="shared" si="4"/>
        <v>3751.0861020000002</v>
      </c>
      <c r="Z146">
        <f t="shared" si="5"/>
        <v>883.48865098911551</v>
      </c>
      <c r="AA146" t="s">
        <v>635</v>
      </c>
    </row>
    <row r="147" spans="1:27" x14ac:dyDescent="0.2">
      <c r="A147" s="1" t="s">
        <v>145</v>
      </c>
      <c r="B147" s="2">
        <v>4364823</v>
      </c>
      <c r="C147" s="3">
        <v>1453764.4169999999</v>
      </c>
      <c r="D147" s="4">
        <v>11346.382911999999</v>
      </c>
      <c r="E147" s="4">
        <v>11346.382911999999</v>
      </c>
      <c r="F147" s="4">
        <v>11346.382911999999</v>
      </c>
      <c r="G147" s="4">
        <v>11346.382911999999</v>
      </c>
      <c r="H147" s="4">
        <v>11346.382911999999</v>
      </c>
      <c r="I147" s="4">
        <v>11346.382911999999</v>
      </c>
      <c r="J147" s="4">
        <v>11346.382911999999</v>
      </c>
      <c r="K147" s="4">
        <v>11346.382911999999</v>
      </c>
      <c r="L147" s="4">
        <v>10402.456319999999</v>
      </c>
      <c r="M147" s="4">
        <v>10402.456319999999</v>
      </c>
      <c r="N147" s="4">
        <v>10402.456319999999</v>
      </c>
      <c r="O147" s="4">
        <v>10402.456319999999</v>
      </c>
      <c r="P147" s="4">
        <v>10402.456319999999</v>
      </c>
      <c r="Q147" s="4">
        <v>10402.456319999999</v>
      </c>
      <c r="R147" s="4">
        <v>10402.456319999999</v>
      </c>
      <c r="S147" s="5" t="s">
        <v>1</v>
      </c>
      <c r="T147" s="5" t="s">
        <v>1</v>
      </c>
      <c r="U147" s="4">
        <v>10402.456319999999</v>
      </c>
      <c r="V147" s="4">
        <v>10402.456319999999</v>
      </c>
      <c r="W147" s="4">
        <v>10402.456319999999</v>
      </c>
      <c r="X147" s="5" t="s">
        <v>1</v>
      </c>
      <c r="Y147" s="8">
        <f t="shared" si="4"/>
        <v>10821.979249777776</v>
      </c>
      <c r="Z147">
        <f t="shared" si="5"/>
        <v>134.33443027807064</v>
      </c>
    </row>
    <row r="148" spans="1:27" x14ac:dyDescent="0.2">
      <c r="A148" s="1" t="s">
        <v>146</v>
      </c>
      <c r="B148" s="2">
        <v>4993833</v>
      </c>
      <c r="C148" s="3">
        <v>-7520.9579999999996</v>
      </c>
      <c r="D148" s="4">
        <v>42.806650449999999</v>
      </c>
      <c r="E148" s="4">
        <v>42.806650449999999</v>
      </c>
      <c r="F148" s="4">
        <v>42.806650449999999</v>
      </c>
      <c r="G148" s="4">
        <v>42.806650449999999</v>
      </c>
      <c r="H148" s="4">
        <v>42.806650449999999</v>
      </c>
      <c r="I148" s="4">
        <v>42.806650449999999</v>
      </c>
      <c r="J148" s="4">
        <v>42.806650449999999</v>
      </c>
      <c r="K148" s="4">
        <v>42.806650449999999</v>
      </c>
      <c r="L148" s="4">
        <v>42.806650449999999</v>
      </c>
      <c r="M148" s="4">
        <v>42.806650449999999</v>
      </c>
      <c r="N148" s="4">
        <v>42.806650449999999</v>
      </c>
      <c r="O148" s="4">
        <v>42.806650449999999</v>
      </c>
      <c r="P148" s="4">
        <v>42.806650449999999</v>
      </c>
      <c r="Q148" s="4">
        <v>42.806650449999999</v>
      </c>
      <c r="R148" s="4">
        <v>42.806650449999999</v>
      </c>
      <c r="S148" s="5" t="s">
        <v>1</v>
      </c>
      <c r="T148" s="5" t="s">
        <v>1</v>
      </c>
      <c r="U148" s="4">
        <v>42.806650449999999</v>
      </c>
      <c r="V148" s="4">
        <v>42.806650449999999</v>
      </c>
      <c r="W148" s="4">
        <v>42.806650449999999</v>
      </c>
      <c r="X148" s="5" t="s">
        <v>1</v>
      </c>
      <c r="Y148" s="8">
        <f t="shared" si="4"/>
        <v>42.806650449999999</v>
      </c>
      <c r="Z148">
        <f t="shared" si="5"/>
        <v>-175.69601734629529</v>
      </c>
    </row>
    <row r="149" spans="1:27" x14ac:dyDescent="0.2">
      <c r="A149" s="1" t="s">
        <v>147</v>
      </c>
      <c r="B149" s="2">
        <v>4916956</v>
      </c>
      <c r="C149" s="3">
        <v>1396171.9140000001</v>
      </c>
      <c r="D149" s="4">
        <v>616.35191999999995</v>
      </c>
      <c r="E149" s="4">
        <v>620.51646000000005</v>
      </c>
      <c r="F149" s="4">
        <v>599.69376</v>
      </c>
      <c r="G149" s="4">
        <v>603.85829999999999</v>
      </c>
      <c r="H149" s="4">
        <v>603.85829999999999</v>
      </c>
      <c r="I149" s="4">
        <v>599.69376</v>
      </c>
      <c r="J149" s="4">
        <v>616.35191999999995</v>
      </c>
      <c r="K149" s="4">
        <v>587.20014000000003</v>
      </c>
      <c r="L149" s="4">
        <v>578.87106000000006</v>
      </c>
      <c r="M149" s="4">
        <v>578.87106000000006</v>
      </c>
      <c r="N149" s="4">
        <v>578.87106000000006</v>
      </c>
      <c r="O149" s="4">
        <v>537.22565999999995</v>
      </c>
      <c r="P149" s="4">
        <v>545.55474000000004</v>
      </c>
      <c r="Q149" s="4">
        <v>541.39020000000005</v>
      </c>
      <c r="R149" s="4">
        <v>541.39020000000005</v>
      </c>
      <c r="S149" s="5" t="s">
        <v>1</v>
      </c>
      <c r="T149" s="5" t="s">
        <v>1</v>
      </c>
      <c r="U149" s="4">
        <v>541.39020000000005</v>
      </c>
      <c r="V149" s="4">
        <v>541.39020000000005</v>
      </c>
      <c r="W149" s="4">
        <v>533.06111999999996</v>
      </c>
      <c r="X149" s="5" t="s">
        <v>1</v>
      </c>
      <c r="Y149" s="8">
        <f t="shared" si="4"/>
        <v>575.86333666666678</v>
      </c>
      <c r="Z149">
        <f t="shared" si="5"/>
        <v>2424.4848128057879</v>
      </c>
    </row>
    <row r="150" spans="1:27" x14ac:dyDescent="0.2">
      <c r="A150" s="1" t="s">
        <v>148</v>
      </c>
      <c r="B150" s="2">
        <v>4863691</v>
      </c>
      <c r="C150" s="3">
        <v>3559467.4240000001</v>
      </c>
      <c r="D150" s="4">
        <v>779.06495857599998</v>
      </c>
      <c r="E150" s="4">
        <v>892.15503320799996</v>
      </c>
      <c r="F150" s="4">
        <v>892.15503320799996</v>
      </c>
      <c r="G150" s="4">
        <v>904.72059705599997</v>
      </c>
      <c r="H150" s="4">
        <v>879.58946935999995</v>
      </c>
      <c r="I150" s="4">
        <v>848.17555974000004</v>
      </c>
      <c r="J150" s="4">
        <v>879.58946935999995</v>
      </c>
      <c r="K150" s="4">
        <v>879.58946935999995</v>
      </c>
      <c r="L150" s="4">
        <v>829.32721396800002</v>
      </c>
      <c r="M150" s="4">
        <v>829.32721396800002</v>
      </c>
      <c r="N150" s="4">
        <v>791.63052242399999</v>
      </c>
      <c r="O150" s="4">
        <v>785.34774049999999</v>
      </c>
      <c r="P150" s="4">
        <v>785.34774049999999</v>
      </c>
      <c r="Q150" s="4">
        <v>791.63052242399999</v>
      </c>
      <c r="R150" s="4">
        <v>791.63052242399999</v>
      </c>
      <c r="S150" s="5" t="s">
        <v>1</v>
      </c>
      <c r="T150" s="5" t="s">
        <v>1</v>
      </c>
      <c r="U150" s="4">
        <v>816.76165012000001</v>
      </c>
      <c r="V150" s="4">
        <v>772.78217665199998</v>
      </c>
      <c r="W150" s="4">
        <v>760.21661280399996</v>
      </c>
      <c r="X150" s="5" t="s">
        <v>1</v>
      </c>
      <c r="Y150" s="8">
        <f t="shared" si="4"/>
        <v>828.2800836473333</v>
      </c>
      <c r="Z150">
        <f t="shared" si="5"/>
        <v>4297.4200325159054</v>
      </c>
    </row>
    <row r="151" spans="1:27" x14ac:dyDescent="0.2">
      <c r="A151" s="1" t="s">
        <v>149</v>
      </c>
      <c r="B151" s="2">
        <v>4985915</v>
      </c>
      <c r="C151" s="3">
        <v>267835.38699999999</v>
      </c>
      <c r="D151" s="4">
        <v>100.001245504</v>
      </c>
      <c r="E151" s="4">
        <v>100.001245504</v>
      </c>
      <c r="F151" s="4">
        <v>100.001245504</v>
      </c>
      <c r="G151" s="4">
        <v>100.001245504</v>
      </c>
      <c r="H151" s="4">
        <v>100.001245504</v>
      </c>
      <c r="I151" s="4">
        <v>100.001245504</v>
      </c>
      <c r="J151" s="4">
        <v>100.001245504</v>
      </c>
      <c r="K151" s="4">
        <v>100.001245504</v>
      </c>
      <c r="L151" s="4">
        <v>107.948364352</v>
      </c>
      <c r="M151" s="4">
        <v>108.61062425599999</v>
      </c>
      <c r="N151" s="4">
        <v>108.61062425599999</v>
      </c>
      <c r="O151" s="4">
        <v>109.935144064</v>
      </c>
      <c r="P151" s="4">
        <v>109.935144064</v>
      </c>
      <c r="Q151" s="4">
        <v>103.312545024</v>
      </c>
      <c r="R151" s="4">
        <v>108.61062425599999</v>
      </c>
      <c r="S151" s="5" t="s">
        <v>1</v>
      </c>
      <c r="T151" s="5" t="s">
        <v>1</v>
      </c>
      <c r="U151" s="4">
        <v>104.63706483199999</v>
      </c>
      <c r="V151" s="4">
        <v>104.63706483199999</v>
      </c>
      <c r="W151" s="4">
        <v>104.63706483199999</v>
      </c>
      <c r="X151" s="5" t="s">
        <v>1</v>
      </c>
      <c r="Y151" s="8">
        <f t="shared" si="4"/>
        <v>103.93801271111111</v>
      </c>
      <c r="Z151">
        <f t="shared" si="5"/>
        <v>2576.876159297281</v>
      </c>
    </row>
    <row r="152" spans="1:27" x14ac:dyDescent="0.2">
      <c r="A152" s="1" t="s">
        <v>150</v>
      </c>
      <c r="B152" s="2">
        <v>4863555</v>
      </c>
      <c r="C152" s="3">
        <v>8334861.6869999999</v>
      </c>
      <c r="D152" s="4">
        <v>7862.5</v>
      </c>
      <c r="E152" s="4">
        <v>7585</v>
      </c>
      <c r="F152" s="4">
        <v>7418.5</v>
      </c>
      <c r="G152" s="4">
        <v>7418.5</v>
      </c>
      <c r="H152" s="4">
        <v>7418.5</v>
      </c>
      <c r="I152" s="4">
        <v>7418.5</v>
      </c>
      <c r="J152" s="4">
        <v>7048.5</v>
      </c>
      <c r="K152" s="4">
        <v>7048.5</v>
      </c>
      <c r="L152" s="4">
        <v>7344.5</v>
      </c>
      <c r="M152" s="4">
        <v>7344.5</v>
      </c>
      <c r="N152" s="4">
        <v>7344.5</v>
      </c>
      <c r="O152" s="4">
        <v>6882</v>
      </c>
      <c r="P152" s="4">
        <v>6882</v>
      </c>
      <c r="Q152" s="4">
        <v>6882</v>
      </c>
      <c r="R152" s="4">
        <v>6882</v>
      </c>
      <c r="S152" s="5" t="s">
        <v>1</v>
      </c>
      <c r="T152" s="5" t="s">
        <v>1</v>
      </c>
      <c r="U152" s="4">
        <v>6882</v>
      </c>
      <c r="V152" s="4">
        <v>8121.5</v>
      </c>
      <c r="W152" s="4">
        <v>8121.5</v>
      </c>
      <c r="X152" s="5" t="s">
        <v>1</v>
      </c>
      <c r="Y152" s="8">
        <f t="shared" si="4"/>
        <v>7328.0555555555557</v>
      </c>
      <c r="Z152">
        <f t="shared" si="5"/>
        <v>1137.3906248133126</v>
      </c>
    </row>
    <row r="153" spans="1:27" x14ac:dyDescent="0.2">
      <c r="A153" s="1" t="s">
        <v>151</v>
      </c>
      <c r="B153" s="2">
        <v>4988289</v>
      </c>
      <c r="C153" s="3">
        <v>791312.14099999995</v>
      </c>
      <c r="D153" s="4">
        <v>336.84582232000002</v>
      </c>
      <c r="E153" s="4">
        <v>349.47754065700002</v>
      </c>
      <c r="F153" s="4">
        <v>345.266967878</v>
      </c>
      <c r="G153" s="4">
        <v>336.84582232000002</v>
      </c>
      <c r="H153" s="4">
        <v>332.63524954100001</v>
      </c>
      <c r="I153" s="4">
        <v>328.42467676199999</v>
      </c>
      <c r="J153" s="4">
        <v>332.63524954100001</v>
      </c>
      <c r="K153" s="4">
        <v>336.84582232000002</v>
      </c>
      <c r="L153" s="4">
        <v>332.63524954100001</v>
      </c>
      <c r="M153" s="4">
        <v>332.63524954100001</v>
      </c>
      <c r="N153" s="4">
        <v>328.42467676199999</v>
      </c>
      <c r="O153" s="4">
        <v>332.63524954100001</v>
      </c>
      <c r="P153" s="4">
        <v>328.42467676199999</v>
      </c>
      <c r="Q153" s="4">
        <v>324.21410398299997</v>
      </c>
      <c r="R153" s="4">
        <v>328.42467676199999</v>
      </c>
      <c r="S153" s="5" t="s">
        <v>1</v>
      </c>
      <c r="T153" s="5" t="s">
        <v>1</v>
      </c>
      <c r="U153" s="4">
        <v>324.21410398299997</v>
      </c>
      <c r="V153" s="4">
        <v>324.21410398299997</v>
      </c>
      <c r="W153" s="4">
        <v>324.21410398299997</v>
      </c>
      <c r="X153" s="5" t="s">
        <v>1</v>
      </c>
      <c r="Y153" s="8">
        <f t="shared" si="4"/>
        <v>332.16740812111118</v>
      </c>
      <c r="Z153">
        <f t="shared" si="5"/>
        <v>2382.2690656979826</v>
      </c>
    </row>
    <row r="154" spans="1:27" x14ac:dyDescent="0.2">
      <c r="A154" s="1" t="s">
        <v>152</v>
      </c>
      <c r="B154" s="2">
        <v>4910328</v>
      </c>
      <c r="C154" s="3">
        <v>6257810</v>
      </c>
      <c r="D154" s="4">
        <v>5359.2994699999999</v>
      </c>
      <c r="E154" s="4">
        <v>5390.8247609999999</v>
      </c>
      <c r="F154" s="4">
        <v>5611.5017980000002</v>
      </c>
      <c r="G154" s="4">
        <v>5422.3500519999998</v>
      </c>
      <c r="H154" s="4">
        <v>5264.7235970000002</v>
      </c>
      <c r="I154" s="4">
        <v>5296.2488880000001</v>
      </c>
      <c r="J154" s="4">
        <v>5296.2488880000001</v>
      </c>
      <c r="K154" s="4">
        <v>5264.7235970000002</v>
      </c>
      <c r="L154" s="4">
        <v>5327.774179</v>
      </c>
      <c r="M154" s="4">
        <v>5327.774179</v>
      </c>
      <c r="N154" s="4">
        <v>5390.8247609999999</v>
      </c>
      <c r="O154" s="4">
        <v>5390.8247609999999</v>
      </c>
      <c r="P154" s="4">
        <v>5453.8753429999997</v>
      </c>
      <c r="Q154" s="4">
        <v>5485.4006339999996</v>
      </c>
      <c r="R154" s="4">
        <v>5485.4006339999996</v>
      </c>
      <c r="S154" s="5" t="s">
        <v>1</v>
      </c>
      <c r="T154" s="5" t="s">
        <v>1</v>
      </c>
      <c r="U154" s="4">
        <v>5296.2488880000001</v>
      </c>
      <c r="V154" s="4">
        <v>5201.6730150000003</v>
      </c>
      <c r="W154" s="4">
        <v>5170.1477240000004</v>
      </c>
      <c r="X154" s="5" t="s">
        <v>1</v>
      </c>
      <c r="Y154" s="8">
        <f t="shared" si="4"/>
        <v>5357.5480649444453</v>
      </c>
      <c r="Z154">
        <f t="shared" si="5"/>
        <v>1168.0361844900947</v>
      </c>
    </row>
    <row r="155" spans="1:27" x14ac:dyDescent="0.2">
      <c r="A155" s="1" t="s">
        <v>153</v>
      </c>
      <c r="B155" s="2">
        <v>4994173</v>
      </c>
      <c r="C155" s="3">
        <v>211881.51</v>
      </c>
      <c r="D155" s="4">
        <v>36.050002266</v>
      </c>
      <c r="E155" s="4">
        <v>36.400002288000003</v>
      </c>
      <c r="F155" s="4">
        <v>36.400002288000003</v>
      </c>
      <c r="G155" s="4">
        <v>36.400002288000003</v>
      </c>
      <c r="H155" s="4">
        <v>36.050002266</v>
      </c>
      <c r="I155" s="4">
        <v>36.400002288000003</v>
      </c>
      <c r="J155" s="4">
        <v>36.400002288000003</v>
      </c>
      <c r="K155" s="4">
        <v>36.750002309999999</v>
      </c>
      <c r="L155" s="4">
        <v>37.800002376000002</v>
      </c>
      <c r="M155" s="4">
        <v>37.800002376000002</v>
      </c>
      <c r="N155" s="4">
        <v>37.800002376000002</v>
      </c>
      <c r="O155" s="4">
        <v>39.200002464000001</v>
      </c>
      <c r="P155" s="4">
        <v>37.800002376000002</v>
      </c>
      <c r="Q155" s="4">
        <v>38.150002397999998</v>
      </c>
      <c r="R155" s="4">
        <v>35.700002243999997</v>
      </c>
      <c r="S155" s="5" t="s">
        <v>1</v>
      </c>
      <c r="T155" s="5" t="s">
        <v>1</v>
      </c>
      <c r="U155" s="4">
        <v>36.750002309999999</v>
      </c>
      <c r="V155" s="4">
        <v>36.400002288000003</v>
      </c>
      <c r="W155" s="4">
        <v>37.450002353999999</v>
      </c>
      <c r="X155" s="5" t="s">
        <v>1</v>
      </c>
      <c r="Y155" s="8">
        <f t="shared" si="4"/>
        <v>36.983335658000009</v>
      </c>
      <c r="Z155">
        <f t="shared" si="5"/>
        <v>5729.107616450684</v>
      </c>
    </row>
    <row r="156" spans="1:27" x14ac:dyDescent="0.2">
      <c r="A156" s="1" t="s">
        <v>154</v>
      </c>
      <c r="B156" s="2">
        <v>4989334</v>
      </c>
      <c r="C156" s="3">
        <v>662817.72499999998</v>
      </c>
      <c r="D156" s="4">
        <v>579.98325</v>
      </c>
      <c r="E156" s="4">
        <v>590.46487500000001</v>
      </c>
      <c r="F156" s="4">
        <v>583.477125</v>
      </c>
      <c r="G156" s="4">
        <v>576.489375</v>
      </c>
      <c r="H156" s="4">
        <v>590.46487500000001</v>
      </c>
      <c r="I156" s="4">
        <v>590.46487500000001</v>
      </c>
      <c r="J156" s="4">
        <v>586.971</v>
      </c>
      <c r="K156" s="4">
        <v>583.477125</v>
      </c>
      <c r="L156" s="4">
        <v>590.46487500000001</v>
      </c>
      <c r="M156" s="4">
        <v>590.46487500000001</v>
      </c>
      <c r="N156" s="4">
        <v>597.45262500000001</v>
      </c>
      <c r="O156" s="4">
        <v>600.94650000000001</v>
      </c>
      <c r="P156" s="4">
        <v>604.44037500000002</v>
      </c>
      <c r="Q156" s="4">
        <v>600.94650000000001</v>
      </c>
      <c r="R156" s="4">
        <v>604.44037500000002</v>
      </c>
      <c r="S156" s="5" t="s">
        <v>1</v>
      </c>
      <c r="T156" s="5" t="s">
        <v>1</v>
      </c>
      <c r="U156" s="4">
        <v>604.44037500000002</v>
      </c>
      <c r="V156" s="4">
        <v>600.94650000000001</v>
      </c>
      <c r="W156" s="4">
        <v>597.45262500000001</v>
      </c>
      <c r="X156" s="5" t="s">
        <v>1</v>
      </c>
      <c r="Y156" s="8">
        <f t="shared" si="4"/>
        <v>592.98822916666666</v>
      </c>
      <c r="Z156">
        <f t="shared" si="5"/>
        <v>1117.7586542172439</v>
      </c>
    </row>
    <row r="157" spans="1:27" x14ac:dyDescent="0.2">
      <c r="A157" s="1" t="s">
        <v>155</v>
      </c>
      <c r="B157" s="2">
        <v>4981948</v>
      </c>
      <c r="C157" s="3">
        <v>17850473.645</v>
      </c>
      <c r="D157" s="4">
        <v>49773.286300649997</v>
      </c>
      <c r="E157" s="4">
        <v>49350.283867500002</v>
      </c>
      <c r="F157" s="4">
        <v>49068.282245399998</v>
      </c>
      <c r="G157" s="4">
        <v>48645.279812250003</v>
      </c>
      <c r="H157" s="4">
        <v>48786.280623300001</v>
      </c>
      <c r="I157" s="4">
        <v>48504.279001199997</v>
      </c>
      <c r="J157" s="4">
        <v>48504.279001199997</v>
      </c>
      <c r="K157" s="4">
        <v>48363.278190149998</v>
      </c>
      <c r="L157" s="4">
        <v>48363.278190149998</v>
      </c>
      <c r="M157" s="4">
        <v>48222.2773791</v>
      </c>
      <c r="N157" s="4">
        <v>49632.285489599999</v>
      </c>
      <c r="O157" s="4">
        <v>49068.282245399998</v>
      </c>
      <c r="P157" s="4">
        <v>48504.279001199997</v>
      </c>
      <c r="Q157" s="4">
        <v>48222.2773791</v>
      </c>
      <c r="R157" s="4">
        <v>49632.285489599999</v>
      </c>
      <c r="S157" s="5" t="s">
        <v>1</v>
      </c>
      <c r="T157" s="5" t="s">
        <v>1</v>
      </c>
      <c r="U157" s="4">
        <v>49632.285489599999</v>
      </c>
      <c r="V157" s="4">
        <v>49632.285489599999</v>
      </c>
      <c r="W157" s="4">
        <v>47376.272512800002</v>
      </c>
      <c r="X157" s="5" t="s">
        <v>1</v>
      </c>
      <c r="Y157" s="8">
        <f t="shared" si="4"/>
        <v>48848.947650433336</v>
      </c>
      <c r="Z157">
        <f t="shared" si="5"/>
        <v>365.4218668688485</v>
      </c>
      <c r="AA157" t="s">
        <v>636</v>
      </c>
    </row>
    <row r="158" spans="1:27" x14ac:dyDescent="0.2">
      <c r="A158" s="1" t="s">
        <v>156</v>
      </c>
      <c r="B158" s="2">
        <v>4910244</v>
      </c>
      <c r="C158" s="3">
        <v>1715264.5589999999</v>
      </c>
      <c r="D158" s="4">
        <v>1467.6907200000001</v>
      </c>
      <c r="E158" s="4">
        <v>1467.6907200000001</v>
      </c>
      <c r="F158" s="4">
        <v>1467.6907200000001</v>
      </c>
      <c r="G158" s="4">
        <v>1467.6907200000001</v>
      </c>
      <c r="H158" s="4">
        <v>1467.6907200000001</v>
      </c>
      <c r="I158" s="4">
        <v>1467.6907200000001</v>
      </c>
      <c r="J158" s="4">
        <v>1467.6907200000001</v>
      </c>
      <c r="K158" s="4">
        <v>1467.6907200000001</v>
      </c>
      <c r="L158" s="4">
        <v>1467.6907200000001</v>
      </c>
      <c r="M158" s="4">
        <v>1467.6907200000001</v>
      </c>
      <c r="N158" s="4">
        <v>1416.1928</v>
      </c>
      <c r="O158" s="4">
        <v>1461.2534800000001</v>
      </c>
      <c r="P158" s="4">
        <v>1461.2534800000001</v>
      </c>
      <c r="Q158" s="4">
        <v>1461.2534800000001</v>
      </c>
      <c r="R158" s="4">
        <v>1461.2534800000001</v>
      </c>
      <c r="S158" s="5" t="s">
        <v>1</v>
      </c>
      <c r="T158" s="5" t="s">
        <v>1</v>
      </c>
      <c r="U158" s="4">
        <v>1454.8162400000001</v>
      </c>
      <c r="V158" s="4">
        <v>1454.8162400000001</v>
      </c>
      <c r="W158" s="4">
        <v>1454.8162400000001</v>
      </c>
      <c r="X158" s="5" t="s">
        <v>1</v>
      </c>
      <c r="Y158" s="8">
        <f t="shared" si="4"/>
        <v>1461.2534800000003</v>
      </c>
      <c r="Z158">
        <f t="shared" si="5"/>
        <v>1173.8309488919058</v>
      </c>
    </row>
    <row r="159" spans="1:27" x14ac:dyDescent="0.2">
      <c r="A159" s="1" t="s">
        <v>157</v>
      </c>
      <c r="B159" s="2">
        <v>4977847</v>
      </c>
      <c r="C159" s="3">
        <v>3051920</v>
      </c>
      <c r="D159" s="4">
        <v>2437.6990000000001</v>
      </c>
      <c r="E159" s="4">
        <v>2437.6990000000001</v>
      </c>
      <c r="F159" s="4">
        <v>2408.5050000000001</v>
      </c>
      <c r="G159" s="4">
        <v>2437.6990000000001</v>
      </c>
      <c r="H159" s="4">
        <v>2364.7139999999999</v>
      </c>
      <c r="I159" s="4">
        <v>2423.1019999999999</v>
      </c>
      <c r="J159" s="4">
        <v>2423.1019999999999</v>
      </c>
      <c r="K159" s="4">
        <v>2496.087</v>
      </c>
      <c r="L159" s="4">
        <v>2466.893</v>
      </c>
      <c r="M159" s="4">
        <v>2466.893</v>
      </c>
      <c r="N159" s="4">
        <v>2496.087</v>
      </c>
      <c r="O159" s="4">
        <v>2539.8780000000002</v>
      </c>
      <c r="P159" s="4">
        <v>2481.4899999999998</v>
      </c>
      <c r="Q159" s="4">
        <v>2452.2959999999998</v>
      </c>
      <c r="R159" s="4">
        <v>2481.4899999999998</v>
      </c>
      <c r="S159" s="5" t="s">
        <v>1</v>
      </c>
      <c r="T159" s="5" t="s">
        <v>1</v>
      </c>
      <c r="U159" s="4">
        <v>2393.9079999999999</v>
      </c>
      <c r="V159" s="4">
        <v>2481.4899999999998</v>
      </c>
      <c r="W159" s="4">
        <v>2510.6840000000002</v>
      </c>
      <c r="X159" s="5" t="s">
        <v>1</v>
      </c>
      <c r="Y159" s="8">
        <f t="shared" si="4"/>
        <v>2455.539777777778</v>
      </c>
      <c r="Z159">
        <f t="shared" si="5"/>
        <v>1242.8713342864012</v>
      </c>
      <c r="AA159" t="s">
        <v>634</v>
      </c>
    </row>
    <row r="160" spans="1:27" x14ac:dyDescent="0.2">
      <c r="A160" s="1" t="s">
        <v>158</v>
      </c>
      <c r="B160" s="2">
        <v>4980324</v>
      </c>
      <c r="C160" s="3">
        <v>61791.184000000001</v>
      </c>
      <c r="D160" s="4">
        <v>796.34780394400002</v>
      </c>
      <c r="E160" s="4">
        <v>817.03216248800004</v>
      </c>
      <c r="F160" s="4">
        <v>796.34780394400002</v>
      </c>
      <c r="G160" s="4">
        <v>765.32126612800005</v>
      </c>
      <c r="H160" s="4">
        <v>754.97908685599998</v>
      </c>
      <c r="I160" s="4">
        <v>754.97908685599998</v>
      </c>
      <c r="J160" s="4">
        <v>713.61036976800006</v>
      </c>
      <c r="K160" s="4">
        <v>703.26819049599999</v>
      </c>
      <c r="L160" s="4">
        <v>713.61036976800006</v>
      </c>
      <c r="M160" s="4">
        <v>682.58383195199997</v>
      </c>
      <c r="N160" s="4">
        <v>651.557294136</v>
      </c>
      <c r="O160" s="4">
        <v>579.16203923199998</v>
      </c>
      <c r="P160" s="4">
        <v>579.16203923199998</v>
      </c>
      <c r="Q160" s="4">
        <v>548.13550141600001</v>
      </c>
      <c r="R160" s="4">
        <v>517.10896360000004</v>
      </c>
      <c r="S160" s="5" t="s">
        <v>1</v>
      </c>
      <c r="T160" s="5" t="s">
        <v>1</v>
      </c>
      <c r="U160" s="4">
        <v>517.10896360000004</v>
      </c>
      <c r="V160" s="4">
        <v>517.10896360000004</v>
      </c>
      <c r="W160" s="4">
        <v>517.10896360000004</v>
      </c>
      <c r="X160" s="5" t="s">
        <v>1</v>
      </c>
      <c r="Y160" s="8">
        <f t="shared" si="4"/>
        <v>662.47403892311104</v>
      </c>
      <c r="Z160">
        <f t="shared" si="5"/>
        <v>93.27336675780542</v>
      </c>
      <c r="AA160" t="s">
        <v>635</v>
      </c>
    </row>
    <row r="161" spans="1:27" x14ac:dyDescent="0.2">
      <c r="A161" s="1" t="s">
        <v>159</v>
      </c>
      <c r="B161" s="2">
        <v>4810382</v>
      </c>
      <c r="C161" s="3">
        <v>5130769.4179999996</v>
      </c>
      <c r="D161" s="4">
        <v>5877.7488000000003</v>
      </c>
      <c r="E161" s="4">
        <v>5796.4895999999999</v>
      </c>
      <c r="F161" s="4">
        <v>5850.6624000000002</v>
      </c>
      <c r="G161" s="4">
        <v>5742.3167999999996</v>
      </c>
      <c r="H161" s="4">
        <v>5823.576</v>
      </c>
      <c r="I161" s="4">
        <v>5931.9215999999997</v>
      </c>
      <c r="J161" s="4">
        <v>6013.1808000000001</v>
      </c>
      <c r="K161" s="4">
        <v>5959.0079999999998</v>
      </c>
      <c r="L161" s="4">
        <v>5904.8352000000004</v>
      </c>
      <c r="M161" s="4">
        <v>5931.9215999999997</v>
      </c>
      <c r="N161" s="4">
        <v>5552.7120000000004</v>
      </c>
      <c r="O161" s="4">
        <v>5986.0944</v>
      </c>
      <c r="P161" s="4">
        <v>5633.9712</v>
      </c>
      <c r="Q161" s="4">
        <v>5715.2304000000004</v>
      </c>
      <c r="R161" s="4">
        <v>5823.576</v>
      </c>
      <c r="S161" s="5" t="s">
        <v>1</v>
      </c>
      <c r="T161" s="5" t="s">
        <v>1</v>
      </c>
      <c r="U161" s="4">
        <v>5823.576</v>
      </c>
      <c r="V161" s="4">
        <v>5742.3167999999996</v>
      </c>
      <c r="W161" s="4">
        <v>5688.1440000000002</v>
      </c>
      <c r="X161" s="5" t="s">
        <v>1</v>
      </c>
      <c r="Y161" s="8">
        <f t="shared" si="4"/>
        <v>5822.0712000000003</v>
      </c>
      <c r="Z161">
        <f t="shared" si="5"/>
        <v>881.26188116696324</v>
      </c>
    </row>
    <row r="162" spans="1:27" x14ac:dyDescent="0.2">
      <c r="A162" s="1" t="s">
        <v>160</v>
      </c>
      <c r="B162" s="2">
        <v>4557169</v>
      </c>
      <c r="C162" s="3">
        <v>1408295</v>
      </c>
      <c r="D162" s="4">
        <v>738.01761036300002</v>
      </c>
      <c r="E162" s="4">
        <v>767.83650371099998</v>
      </c>
      <c r="F162" s="4">
        <v>760.38178037399996</v>
      </c>
      <c r="G162" s="4">
        <v>730.562887026</v>
      </c>
      <c r="H162" s="4">
        <v>745.47233370000004</v>
      </c>
      <c r="I162" s="4">
        <v>708.19871701500006</v>
      </c>
      <c r="J162" s="4">
        <v>685.834547004</v>
      </c>
      <c r="K162" s="4">
        <v>685.834547004</v>
      </c>
      <c r="L162" s="4">
        <v>685.834547004</v>
      </c>
      <c r="M162" s="4">
        <v>685.834547004</v>
      </c>
      <c r="N162" s="4">
        <v>685.834547004</v>
      </c>
      <c r="O162" s="4">
        <v>685.834547004</v>
      </c>
      <c r="P162" s="4">
        <v>715.65344035199996</v>
      </c>
      <c r="Q162" s="4">
        <v>693.28927034100002</v>
      </c>
      <c r="R162" s="4">
        <v>693.28927034100002</v>
      </c>
      <c r="S162" s="5" t="s">
        <v>1</v>
      </c>
      <c r="T162" s="5" t="s">
        <v>1</v>
      </c>
      <c r="U162" s="4">
        <v>693.28927034100002</v>
      </c>
      <c r="V162" s="4">
        <v>775.291227048</v>
      </c>
      <c r="W162" s="4">
        <v>700.74399367800004</v>
      </c>
      <c r="X162" s="5" t="s">
        <v>1</v>
      </c>
      <c r="Y162" s="8">
        <f t="shared" si="4"/>
        <v>713.16853257299999</v>
      </c>
      <c r="Z162">
        <f t="shared" si="5"/>
        <v>1974.7015406289631</v>
      </c>
    </row>
    <row r="163" spans="1:27" x14ac:dyDescent="0.2">
      <c r="A163" s="1" t="s">
        <v>161</v>
      </c>
      <c r="B163" s="2">
        <v>4971828</v>
      </c>
      <c r="C163" s="3">
        <v>3706654.5189999999</v>
      </c>
      <c r="D163" s="4">
        <v>7400.8</v>
      </c>
      <c r="E163" s="4">
        <v>7464.6</v>
      </c>
      <c r="F163" s="4">
        <v>7528.4</v>
      </c>
      <c r="G163" s="4">
        <v>7018</v>
      </c>
      <c r="H163" s="4">
        <v>7018</v>
      </c>
      <c r="I163" s="4">
        <v>6730.9</v>
      </c>
      <c r="J163" s="4">
        <v>7049.9</v>
      </c>
      <c r="K163" s="4">
        <v>7273.2</v>
      </c>
      <c r="L163" s="4">
        <v>7337</v>
      </c>
      <c r="M163" s="4">
        <v>6986.1</v>
      </c>
      <c r="N163" s="4">
        <v>6986.1</v>
      </c>
      <c r="O163" s="4">
        <v>7049.9</v>
      </c>
      <c r="P163" s="4">
        <v>7368.9</v>
      </c>
      <c r="Q163" s="4">
        <v>7145.6</v>
      </c>
      <c r="R163" s="4">
        <v>7018</v>
      </c>
      <c r="S163" s="5" t="s">
        <v>1</v>
      </c>
      <c r="T163" s="5" t="s">
        <v>1</v>
      </c>
      <c r="U163" s="4">
        <v>6826.6</v>
      </c>
      <c r="V163" s="4">
        <v>6858.5</v>
      </c>
      <c r="W163" s="4">
        <v>7018</v>
      </c>
      <c r="X163" s="5" t="s">
        <v>1</v>
      </c>
      <c r="Y163" s="8">
        <f t="shared" si="4"/>
        <v>7115.4722222222226</v>
      </c>
      <c r="Z163">
        <f t="shared" si="5"/>
        <v>520.92881585902387</v>
      </c>
      <c r="AA163" t="s">
        <v>636</v>
      </c>
    </row>
    <row r="164" spans="1:27" x14ac:dyDescent="0.2">
      <c r="A164" s="1" t="s">
        <v>162</v>
      </c>
      <c r="B164" s="2">
        <v>4912291</v>
      </c>
      <c r="C164" s="3">
        <v>17877.008000000002</v>
      </c>
      <c r="D164" s="4">
        <v>167.25017295999999</v>
      </c>
      <c r="E164" s="4">
        <v>153.09823524800001</v>
      </c>
      <c r="F164" s="4">
        <v>154.38477503999999</v>
      </c>
      <c r="G164" s="4">
        <v>154.38477503999999</v>
      </c>
      <c r="H164" s="4">
        <v>165.963633168</v>
      </c>
      <c r="I164" s="4">
        <v>154.38477503999999</v>
      </c>
      <c r="J164" s="4">
        <v>154.38477503999999</v>
      </c>
      <c r="K164" s="4">
        <v>156.95785462399999</v>
      </c>
      <c r="L164" s="4">
        <v>156.95785462399999</v>
      </c>
      <c r="M164" s="4">
        <v>156.95785462399999</v>
      </c>
      <c r="N164" s="4">
        <v>154.38477503999999</v>
      </c>
      <c r="O164" s="4">
        <v>155.67131483200001</v>
      </c>
      <c r="P164" s="4">
        <v>162.10401379199999</v>
      </c>
      <c r="Q164" s="4">
        <v>153.09823524800001</v>
      </c>
      <c r="R164" s="4">
        <v>162.10401379199999</v>
      </c>
      <c r="S164" s="5" t="s">
        <v>1</v>
      </c>
      <c r="T164" s="5" t="s">
        <v>1</v>
      </c>
      <c r="U164" s="4">
        <v>167.25017295999999</v>
      </c>
      <c r="V164" s="4">
        <v>159.53093420799999</v>
      </c>
      <c r="W164" s="4">
        <v>159.53093420799999</v>
      </c>
      <c r="X164" s="5" t="s">
        <v>1</v>
      </c>
      <c r="Y164" s="8">
        <f t="shared" si="4"/>
        <v>158.24439441599998</v>
      </c>
      <c r="Z164">
        <f t="shared" si="5"/>
        <v>112.97087688935204</v>
      </c>
    </row>
    <row r="165" spans="1:27" x14ac:dyDescent="0.2">
      <c r="A165" s="1" t="s">
        <v>163</v>
      </c>
      <c r="B165" s="2">
        <v>4976824</v>
      </c>
      <c r="C165" s="3">
        <v>211698.08199999999</v>
      </c>
      <c r="D165" s="4">
        <v>3660.8</v>
      </c>
      <c r="E165" s="4">
        <v>3575</v>
      </c>
      <c r="F165" s="4">
        <v>3632.2</v>
      </c>
      <c r="G165" s="4">
        <v>3603.6</v>
      </c>
      <c r="H165" s="4">
        <v>3632.2</v>
      </c>
      <c r="I165" s="4">
        <v>3746.6</v>
      </c>
      <c r="J165" s="4">
        <v>3889.6</v>
      </c>
      <c r="K165" s="4">
        <v>4490.2</v>
      </c>
      <c r="L165" s="4">
        <v>4576</v>
      </c>
      <c r="M165" s="4">
        <v>4547.3999999999996</v>
      </c>
      <c r="N165" s="4">
        <v>4833.3999999999996</v>
      </c>
      <c r="O165" s="4">
        <v>5062.2</v>
      </c>
      <c r="P165" s="4">
        <v>4890.6000000000004</v>
      </c>
      <c r="Q165" s="4">
        <v>4862</v>
      </c>
      <c r="R165" s="4">
        <v>4661.8</v>
      </c>
      <c r="S165" s="5" t="s">
        <v>1</v>
      </c>
      <c r="T165" s="5" t="s">
        <v>1</v>
      </c>
      <c r="U165" s="4">
        <v>4290</v>
      </c>
      <c r="V165" s="4">
        <v>4518.8</v>
      </c>
      <c r="W165" s="4">
        <v>4604.6000000000004</v>
      </c>
      <c r="X165" s="5" t="s">
        <v>1</v>
      </c>
      <c r="Y165" s="8">
        <f t="shared" si="4"/>
        <v>4282.0555555555566</v>
      </c>
      <c r="Z165">
        <f t="shared" si="5"/>
        <v>49.438424899775534</v>
      </c>
      <c r="AA165" t="s">
        <v>635</v>
      </c>
    </row>
    <row r="166" spans="1:27" x14ac:dyDescent="0.2">
      <c r="A166" s="1" t="s">
        <v>164</v>
      </c>
      <c r="B166" s="2">
        <v>4978175</v>
      </c>
      <c r="C166" s="3">
        <v>-121304.79300000001</v>
      </c>
      <c r="D166" s="4">
        <v>75.527165999999994</v>
      </c>
      <c r="E166" s="4">
        <v>73.590571999999995</v>
      </c>
      <c r="F166" s="4">
        <v>76.495463000000001</v>
      </c>
      <c r="G166" s="4">
        <v>67.780789999999996</v>
      </c>
      <c r="H166" s="4">
        <v>82.305244999999999</v>
      </c>
      <c r="I166" s="4">
        <v>70.685681000000002</v>
      </c>
      <c r="J166" s="4">
        <v>77.463759999999994</v>
      </c>
      <c r="K166" s="4">
        <v>75.527165999999994</v>
      </c>
      <c r="L166" s="4">
        <v>69.717383999999996</v>
      </c>
      <c r="M166" s="4">
        <v>76.495463000000001</v>
      </c>
      <c r="N166" s="4">
        <v>76.495463000000001</v>
      </c>
      <c r="O166" s="4">
        <v>69.717383999999996</v>
      </c>
      <c r="P166" s="4">
        <v>69.717383999999996</v>
      </c>
      <c r="Q166" s="4">
        <v>80.368651</v>
      </c>
      <c r="R166" s="4">
        <v>80.368651</v>
      </c>
      <c r="S166" s="5" t="s">
        <v>1</v>
      </c>
      <c r="T166" s="5" t="s">
        <v>1</v>
      </c>
      <c r="U166" s="4">
        <v>80.368651</v>
      </c>
      <c r="V166" s="4">
        <v>70.685681000000002</v>
      </c>
      <c r="W166" s="4">
        <v>78.432057</v>
      </c>
      <c r="X166" s="5" t="s">
        <v>1</v>
      </c>
      <c r="Y166" s="8">
        <f t="shared" si="4"/>
        <v>75.096811777777774</v>
      </c>
      <c r="Z166">
        <f t="shared" si="5"/>
        <v>-1615.3121567791488</v>
      </c>
    </row>
    <row r="167" spans="1:27" x14ac:dyDescent="0.2">
      <c r="A167" s="1" t="s">
        <v>165</v>
      </c>
      <c r="B167" s="2">
        <v>4915848</v>
      </c>
      <c r="C167" s="3">
        <v>14712.862999999999</v>
      </c>
      <c r="D167" s="4">
        <v>195.47524584000001</v>
      </c>
      <c r="E167" s="4">
        <v>197.49045455999999</v>
      </c>
      <c r="F167" s="4">
        <v>195.47524584000001</v>
      </c>
      <c r="G167" s="4">
        <v>191.44482840000001</v>
      </c>
      <c r="H167" s="4">
        <v>187.41441096</v>
      </c>
      <c r="I167" s="4">
        <v>181.36878479999999</v>
      </c>
      <c r="J167" s="4">
        <v>179.35357608000001</v>
      </c>
      <c r="K167" s="4">
        <v>179.35357608000001</v>
      </c>
      <c r="L167" s="4">
        <v>179.35357608000001</v>
      </c>
      <c r="M167" s="4">
        <v>175.32315864</v>
      </c>
      <c r="N167" s="4">
        <v>179.35357608000001</v>
      </c>
      <c r="O167" s="4">
        <v>175.32315864</v>
      </c>
      <c r="P167" s="4">
        <v>177.33836736000001</v>
      </c>
      <c r="Q167" s="4">
        <v>175.32315864</v>
      </c>
      <c r="R167" s="4">
        <v>171.29274119999999</v>
      </c>
      <c r="S167" s="5" t="s">
        <v>1</v>
      </c>
      <c r="T167" s="5" t="s">
        <v>1</v>
      </c>
      <c r="U167" s="4">
        <v>167.26232375999999</v>
      </c>
      <c r="V167" s="4">
        <v>163.23190632000001</v>
      </c>
      <c r="W167" s="4">
        <v>163.23190632000001</v>
      </c>
      <c r="X167" s="5" t="s">
        <v>1</v>
      </c>
      <c r="Y167" s="8">
        <f t="shared" si="4"/>
        <v>179.68944420000005</v>
      </c>
      <c r="Z167">
        <f t="shared" si="5"/>
        <v>81.879395116967004</v>
      </c>
    </row>
    <row r="168" spans="1:27" x14ac:dyDescent="0.2">
      <c r="A168" s="1" t="s">
        <v>166</v>
      </c>
      <c r="B168" s="2">
        <v>4528820</v>
      </c>
      <c r="C168" s="3">
        <v>419861.12699999998</v>
      </c>
      <c r="D168" s="4">
        <v>447.81806030000001</v>
      </c>
      <c r="E168" s="4">
        <v>447.81806030000001</v>
      </c>
      <c r="F168" s="4">
        <v>447.81806030000001</v>
      </c>
      <c r="G168" s="4">
        <v>447.81806030000001</v>
      </c>
      <c r="H168" s="4">
        <v>447.81806030000001</v>
      </c>
      <c r="I168" s="4">
        <v>447.81806030000001</v>
      </c>
      <c r="J168" s="4">
        <v>447.81806030000001</v>
      </c>
      <c r="K168" s="4">
        <v>447.81806030000001</v>
      </c>
      <c r="L168" s="4">
        <v>447.81806030000001</v>
      </c>
      <c r="M168" s="4">
        <v>447.81806030000001</v>
      </c>
      <c r="N168" s="4">
        <v>447.81806030000001</v>
      </c>
      <c r="O168" s="4">
        <v>447.81806030000001</v>
      </c>
      <c r="P168" s="4">
        <v>447.81806030000001</v>
      </c>
      <c r="Q168" s="4">
        <v>447.81806030000001</v>
      </c>
      <c r="R168" s="4">
        <v>447.81806030000001</v>
      </c>
      <c r="S168" s="5" t="s">
        <v>1</v>
      </c>
      <c r="T168" s="5" t="s">
        <v>1</v>
      </c>
      <c r="U168" s="4">
        <v>447.81806030000001</v>
      </c>
      <c r="V168" s="4">
        <v>447.81806030000001</v>
      </c>
      <c r="W168" s="4">
        <v>447.81806030000001</v>
      </c>
      <c r="X168" s="5" t="s">
        <v>1</v>
      </c>
      <c r="Y168" s="8">
        <f t="shared" si="4"/>
        <v>447.81806030000001</v>
      </c>
      <c r="Z168">
        <f t="shared" si="5"/>
        <v>937.5707775580305</v>
      </c>
    </row>
    <row r="169" spans="1:27" x14ac:dyDescent="0.2">
      <c r="A169" s="1" t="s">
        <v>167</v>
      </c>
      <c r="B169" s="2">
        <v>4993832</v>
      </c>
      <c r="C169" s="3">
        <v>246512.696</v>
      </c>
      <c r="D169" s="4">
        <v>193.10400000000001</v>
      </c>
      <c r="E169" s="4">
        <v>193.10400000000001</v>
      </c>
      <c r="F169" s="4">
        <v>193.10400000000001</v>
      </c>
      <c r="G169" s="4">
        <v>193.10400000000001</v>
      </c>
      <c r="H169" s="4">
        <v>193.10400000000001</v>
      </c>
      <c r="I169" s="4">
        <v>193.10400000000001</v>
      </c>
      <c r="J169" s="4">
        <v>193.10400000000001</v>
      </c>
      <c r="K169" s="4">
        <v>193.10400000000001</v>
      </c>
      <c r="L169" s="4">
        <v>193.10400000000001</v>
      </c>
      <c r="M169" s="4">
        <v>193.10400000000001</v>
      </c>
      <c r="N169" s="4">
        <v>193.10400000000001</v>
      </c>
      <c r="O169" s="4">
        <v>193.10400000000001</v>
      </c>
      <c r="P169" s="4">
        <v>193.10400000000001</v>
      </c>
      <c r="Q169" s="4">
        <v>193.10400000000001</v>
      </c>
      <c r="R169" s="4">
        <v>193.10400000000001</v>
      </c>
      <c r="S169" s="5" t="s">
        <v>1</v>
      </c>
      <c r="T169" s="5" t="s">
        <v>1</v>
      </c>
      <c r="U169" s="4">
        <v>193.10400000000001</v>
      </c>
      <c r="V169" s="4">
        <v>193.10400000000001</v>
      </c>
      <c r="W169" s="4">
        <v>193.10400000000001</v>
      </c>
      <c r="X169" s="5" t="s">
        <v>1</v>
      </c>
      <c r="Y169" s="8">
        <f t="shared" si="4"/>
        <v>193.10399999999993</v>
      </c>
      <c r="Z169">
        <f t="shared" si="5"/>
        <v>1276.5799569144092</v>
      </c>
    </row>
    <row r="170" spans="1:27" x14ac:dyDescent="0.2">
      <c r="A170" s="1" t="s">
        <v>168</v>
      </c>
      <c r="B170" s="2">
        <v>4982148</v>
      </c>
      <c r="C170" s="3">
        <v>3288317.5720000002</v>
      </c>
      <c r="D170" s="4">
        <v>20318.688053400001</v>
      </c>
      <c r="E170" s="4">
        <v>19823.110295999999</v>
      </c>
      <c r="F170" s="4">
        <v>19823.110295999999</v>
      </c>
      <c r="G170" s="4">
        <v>19699.21585665</v>
      </c>
      <c r="H170" s="4">
        <v>19823.110295999999</v>
      </c>
      <c r="I170" s="4">
        <v>19575.321417300001</v>
      </c>
      <c r="J170" s="4">
        <v>19451.426977949999</v>
      </c>
      <c r="K170" s="4">
        <v>19699.21585665</v>
      </c>
      <c r="L170" s="4">
        <v>19203.638099250002</v>
      </c>
      <c r="M170" s="4">
        <v>19575.321417300001</v>
      </c>
      <c r="N170" s="4">
        <v>19203.638099250002</v>
      </c>
      <c r="O170" s="4">
        <v>19203.638099250002</v>
      </c>
      <c r="P170" s="4">
        <v>18831.954781199998</v>
      </c>
      <c r="Q170" s="4">
        <v>18584.165902500001</v>
      </c>
      <c r="R170" s="4">
        <v>18584.165902500001</v>
      </c>
      <c r="S170" s="5" t="s">
        <v>1</v>
      </c>
      <c r="T170" s="5" t="s">
        <v>1</v>
      </c>
      <c r="U170" s="4">
        <v>18584.165902500001</v>
      </c>
      <c r="V170" s="4">
        <v>18584.165902500001</v>
      </c>
      <c r="W170" s="4">
        <v>19265.585318925001</v>
      </c>
      <c r="X170" s="5" t="s">
        <v>1</v>
      </c>
      <c r="Y170" s="8">
        <f t="shared" si="4"/>
        <v>19324.091026395832</v>
      </c>
      <c r="Z170">
        <f t="shared" si="5"/>
        <v>170.16673992625616</v>
      </c>
    </row>
    <row r="171" spans="1:27" x14ac:dyDescent="0.2">
      <c r="A171" s="1" t="s">
        <v>169</v>
      </c>
      <c r="B171" s="2">
        <v>4914163</v>
      </c>
      <c r="C171" s="3">
        <v>1293570.8119999999</v>
      </c>
      <c r="D171" s="4">
        <v>3491.4925132499998</v>
      </c>
      <c r="E171" s="4">
        <v>3491.4925132499998</v>
      </c>
      <c r="F171" s="4">
        <v>3501.4682061449998</v>
      </c>
      <c r="G171" s="4">
        <v>3501.4682061449998</v>
      </c>
      <c r="H171" s="4">
        <v>3691.0063711500002</v>
      </c>
      <c r="I171" s="4">
        <v>3691.0063711500002</v>
      </c>
      <c r="J171" s="4">
        <v>3691.0063711500002</v>
      </c>
      <c r="K171" s="4">
        <v>3691.0063711500002</v>
      </c>
      <c r="L171" s="4">
        <v>3691.0063711500002</v>
      </c>
      <c r="M171" s="4">
        <v>3591.2494422</v>
      </c>
      <c r="N171" s="4">
        <v>3591.2494422</v>
      </c>
      <c r="O171" s="4">
        <v>3591.2494422</v>
      </c>
      <c r="P171" s="4">
        <v>3591.2494422</v>
      </c>
      <c r="Q171" s="4">
        <v>3591.2494422</v>
      </c>
      <c r="R171" s="4">
        <v>3591.2494422</v>
      </c>
      <c r="S171" s="5" t="s">
        <v>1</v>
      </c>
      <c r="T171" s="5" t="s">
        <v>1</v>
      </c>
      <c r="U171" s="4">
        <v>3591.2494422</v>
      </c>
      <c r="V171" s="4">
        <v>3591.2494422</v>
      </c>
      <c r="W171" s="4">
        <v>3331.8814269300001</v>
      </c>
      <c r="X171" s="5" t="s">
        <v>1</v>
      </c>
      <c r="Y171" s="8">
        <f t="shared" si="4"/>
        <v>3583.4905699483338</v>
      </c>
      <c r="Z171">
        <f t="shared" si="5"/>
        <v>360.98066584800597</v>
      </c>
    </row>
    <row r="172" spans="1:27" x14ac:dyDescent="0.2">
      <c r="A172" s="1" t="s">
        <v>170</v>
      </c>
      <c r="B172" s="2">
        <v>4209159</v>
      </c>
      <c r="C172" s="3">
        <v>5672011</v>
      </c>
      <c r="D172" s="4">
        <v>1062.72242327</v>
      </c>
      <c r="E172" s="4">
        <v>1219.5175349000001</v>
      </c>
      <c r="F172" s="4">
        <v>1219.5175349000001</v>
      </c>
      <c r="G172" s="4">
        <v>1219.5175349000001</v>
      </c>
      <c r="H172" s="4">
        <v>1219.5175349000001</v>
      </c>
      <c r="I172" s="4">
        <v>1219.5175349000001</v>
      </c>
      <c r="J172" s="4">
        <v>1202.0958558299999</v>
      </c>
      <c r="K172" s="4">
        <v>1219.5175349000001</v>
      </c>
      <c r="L172" s="4">
        <v>1219.5175349000001</v>
      </c>
      <c r="M172" s="4">
        <v>1184.6741767599999</v>
      </c>
      <c r="N172" s="4">
        <v>1219.5175349000001</v>
      </c>
      <c r="O172" s="4">
        <v>1219.5175349000001</v>
      </c>
      <c r="P172" s="4">
        <v>1219.5175349000001</v>
      </c>
      <c r="Q172" s="4">
        <v>1219.5175349000001</v>
      </c>
      <c r="R172" s="4">
        <v>1219.5175349000001</v>
      </c>
      <c r="S172" s="5" t="s">
        <v>1</v>
      </c>
      <c r="T172" s="5" t="s">
        <v>1</v>
      </c>
      <c r="U172" s="4">
        <v>1219.5175349000001</v>
      </c>
      <c r="V172" s="4">
        <v>1219.5175349000001</v>
      </c>
      <c r="W172" s="4">
        <v>1219.5175349000001</v>
      </c>
      <c r="X172" s="5" t="s">
        <v>1</v>
      </c>
      <c r="Y172" s="8">
        <f t="shared" si="4"/>
        <v>1207.9030821866663</v>
      </c>
      <c r="Z172">
        <f t="shared" si="5"/>
        <v>4695.7500842964664</v>
      </c>
    </row>
    <row r="173" spans="1:27" x14ac:dyDescent="0.2">
      <c r="A173" s="1" t="s">
        <v>171</v>
      </c>
      <c r="B173" s="2">
        <v>4910243</v>
      </c>
      <c r="C173" s="3">
        <v>-3347901</v>
      </c>
      <c r="D173" s="4">
        <v>540.72479999999996</v>
      </c>
      <c r="E173" s="4">
        <v>540.72479999999996</v>
      </c>
      <c r="F173" s="4">
        <v>540.72479999999996</v>
      </c>
      <c r="G173" s="4">
        <v>540.72479999999996</v>
      </c>
      <c r="H173" s="4">
        <v>540.72479999999996</v>
      </c>
      <c r="I173" s="4">
        <v>540.72479999999996</v>
      </c>
      <c r="J173" s="4">
        <v>540.72479999999996</v>
      </c>
      <c r="K173" s="4">
        <v>540.72479999999996</v>
      </c>
      <c r="L173" s="4">
        <v>540.72479999999996</v>
      </c>
      <c r="M173" s="4">
        <v>540.72479999999996</v>
      </c>
      <c r="N173" s="4">
        <v>540.72479999999996</v>
      </c>
      <c r="O173" s="4">
        <v>540.72479999999996</v>
      </c>
      <c r="P173" s="4">
        <v>540.72479999999996</v>
      </c>
      <c r="Q173" s="4">
        <v>540.72479999999996</v>
      </c>
      <c r="R173" s="4">
        <v>540.72479999999996</v>
      </c>
      <c r="S173" s="5" t="s">
        <v>1</v>
      </c>
      <c r="T173" s="5" t="s">
        <v>1</v>
      </c>
      <c r="U173" s="4">
        <v>540.72479999999996</v>
      </c>
      <c r="V173" s="4">
        <v>540.72479999999996</v>
      </c>
      <c r="W173" s="4">
        <v>540.72479999999996</v>
      </c>
      <c r="X173" s="5" t="s">
        <v>1</v>
      </c>
      <c r="Y173" s="8">
        <f t="shared" si="4"/>
        <v>540.72479999999996</v>
      </c>
      <c r="Z173">
        <f t="shared" si="5"/>
        <v>-6191.5062893360919</v>
      </c>
    </row>
    <row r="174" spans="1:27" x14ac:dyDescent="0.2">
      <c r="A174" s="1" t="s">
        <v>172</v>
      </c>
      <c r="B174" s="2">
        <v>4910298</v>
      </c>
      <c r="C174" s="3">
        <v>100985.962</v>
      </c>
      <c r="D174" s="4">
        <v>2155.1999999999998</v>
      </c>
      <c r="E174" s="4">
        <v>2155.1999999999998</v>
      </c>
      <c r="F174" s="4">
        <v>2155.1999999999998</v>
      </c>
      <c r="G174" s="4">
        <v>2155.1999999999998</v>
      </c>
      <c r="H174" s="4">
        <v>2155.1999999999998</v>
      </c>
      <c r="I174" s="4">
        <v>2155.1999999999998</v>
      </c>
      <c r="J174" s="4">
        <v>1996.8</v>
      </c>
      <c r="K174" s="4">
        <v>1968</v>
      </c>
      <c r="L174" s="4">
        <v>1948.8</v>
      </c>
      <c r="M174" s="4">
        <v>1934.4</v>
      </c>
      <c r="N174" s="4">
        <v>1948.8</v>
      </c>
      <c r="O174" s="4">
        <v>1948.8</v>
      </c>
      <c r="P174" s="4">
        <v>1948.8</v>
      </c>
      <c r="Q174" s="4">
        <v>1948.8</v>
      </c>
      <c r="R174" s="4">
        <v>1948.8</v>
      </c>
      <c r="S174" s="5" t="s">
        <v>1</v>
      </c>
      <c r="T174" s="5" t="s">
        <v>1</v>
      </c>
      <c r="U174" s="4">
        <v>1948.8</v>
      </c>
      <c r="V174" s="4">
        <v>1948.8</v>
      </c>
      <c r="W174" s="4">
        <v>1948.8</v>
      </c>
      <c r="X174" s="5" t="s">
        <v>1</v>
      </c>
      <c r="Y174" s="8">
        <f t="shared" si="4"/>
        <v>2020.5333333333333</v>
      </c>
      <c r="Z174">
        <f t="shared" si="5"/>
        <v>49.979854493863009</v>
      </c>
    </row>
    <row r="175" spans="1:27" x14ac:dyDescent="0.2">
      <c r="A175" s="1" t="s">
        <v>173</v>
      </c>
      <c r="B175" s="2">
        <v>4993420</v>
      </c>
      <c r="C175" s="3">
        <v>70459.838000000003</v>
      </c>
      <c r="D175" s="4">
        <v>54.896431999999997</v>
      </c>
      <c r="E175" s="4">
        <v>55.826880000000003</v>
      </c>
      <c r="F175" s="4">
        <v>54.896431999999997</v>
      </c>
      <c r="G175" s="4">
        <v>56.292104000000002</v>
      </c>
      <c r="H175" s="4">
        <v>55.826880000000003</v>
      </c>
      <c r="I175" s="4">
        <v>47.918072000000002</v>
      </c>
      <c r="J175" s="4">
        <v>49.313744</v>
      </c>
      <c r="K175" s="4">
        <v>49.313744</v>
      </c>
      <c r="L175" s="4">
        <v>49.778967999999999</v>
      </c>
      <c r="M175" s="4">
        <v>48.383296000000001</v>
      </c>
      <c r="N175" s="4">
        <v>46.987623999999997</v>
      </c>
      <c r="O175" s="4">
        <v>49.778967999999999</v>
      </c>
      <c r="P175" s="4">
        <v>47.452848000000003</v>
      </c>
      <c r="Q175" s="4">
        <v>46.522399999999998</v>
      </c>
      <c r="R175" s="4">
        <v>48.383296000000001</v>
      </c>
      <c r="S175" s="5" t="s">
        <v>1</v>
      </c>
      <c r="T175" s="5" t="s">
        <v>1</v>
      </c>
      <c r="U175" s="4">
        <v>50.244191999999998</v>
      </c>
      <c r="V175" s="4">
        <v>48.383296000000001</v>
      </c>
      <c r="W175" s="4">
        <v>51.174639999999997</v>
      </c>
      <c r="X175" s="5" t="s">
        <v>1</v>
      </c>
      <c r="Y175" s="8">
        <f t="shared" si="4"/>
        <v>50.631878666666658</v>
      </c>
      <c r="Z175">
        <f t="shared" si="5"/>
        <v>1391.6101842451883</v>
      </c>
    </row>
    <row r="176" spans="1:27" x14ac:dyDescent="0.2">
      <c r="A176" s="1" t="s">
        <v>174</v>
      </c>
      <c r="B176" s="2">
        <v>4863856</v>
      </c>
      <c r="C176" s="3">
        <v>681891.74800000002</v>
      </c>
      <c r="D176" s="4">
        <v>1850.2799919408801</v>
      </c>
      <c r="E176" s="4">
        <v>1877.4899873988199</v>
      </c>
      <c r="F176" s="4">
        <v>1877.4899873988199</v>
      </c>
      <c r="G176" s="4">
        <v>1877.4899873988199</v>
      </c>
      <c r="H176" s="4">
        <v>1891.09499472782</v>
      </c>
      <c r="I176" s="4">
        <v>1891.09499472782</v>
      </c>
      <c r="J176" s="4">
        <v>1891.09499472782</v>
      </c>
      <c r="K176" s="4">
        <v>1850.2799919408801</v>
      </c>
      <c r="L176" s="4">
        <v>1904.6999956568</v>
      </c>
      <c r="M176" s="4">
        <v>1768.6499863670001</v>
      </c>
      <c r="N176" s="4">
        <v>1850.2799919408801</v>
      </c>
      <c r="O176" s="4">
        <v>1891.09499472782</v>
      </c>
      <c r="P176" s="4">
        <v>1714.2299890510999</v>
      </c>
      <c r="Q176" s="4">
        <v>1768.6499863670001</v>
      </c>
      <c r="R176" s="4">
        <v>1700.6249881221199</v>
      </c>
      <c r="S176" s="5" t="s">
        <v>1</v>
      </c>
      <c r="T176" s="5" t="s">
        <v>1</v>
      </c>
      <c r="U176" s="4">
        <v>1700.6249881221199</v>
      </c>
      <c r="V176" s="4">
        <v>1755.04499183804</v>
      </c>
      <c r="W176" s="4">
        <v>1904.6999956568</v>
      </c>
      <c r="X176" s="5" t="s">
        <v>1</v>
      </c>
      <c r="Y176" s="8">
        <f t="shared" si="4"/>
        <v>1831.3841576728535</v>
      </c>
      <c r="Z176">
        <f t="shared" si="5"/>
        <v>372.33681701521454</v>
      </c>
    </row>
    <row r="177" spans="1:27" x14ac:dyDescent="0.2">
      <c r="A177" s="1" t="s">
        <v>175</v>
      </c>
      <c r="B177" s="2">
        <v>7085045</v>
      </c>
      <c r="C177" s="3">
        <v>47454.190999999999</v>
      </c>
      <c r="D177" s="4">
        <v>595</v>
      </c>
      <c r="E177" s="4">
        <v>620</v>
      </c>
      <c r="F177" s="4">
        <v>655</v>
      </c>
      <c r="G177" s="4">
        <v>645</v>
      </c>
      <c r="H177" s="4">
        <v>650</v>
      </c>
      <c r="I177" s="4">
        <v>650</v>
      </c>
      <c r="J177" s="4">
        <v>650</v>
      </c>
      <c r="K177" s="4">
        <v>640</v>
      </c>
      <c r="L177" s="4">
        <v>625</v>
      </c>
      <c r="M177" s="4">
        <v>645</v>
      </c>
      <c r="N177" s="4">
        <v>630</v>
      </c>
      <c r="O177" s="4">
        <v>635</v>
      </c>
      <c r="P177" s="4">
        <v>635</v>
      </c>
      <c r="Q177" s="4">
        <v>620</v>
      </c>
      <c r="R177" s="4">
        <v>635</v>
      </c>
      <c r="S177" s="5" t="s">
        <v>1</v>
      </c>
      <c r="T177" s="5" t="s">
        <v>1</v>
      </c>
      <c r="U177" s="4">
        <v>625</v>
      </c>
      <c r="V177" s="4">
        <v>635</v>
      </c>
      <c r="W177" s="4">
        <v>595</v>
      </c>
      <c r="X177" s="5" t="s">
        <v>1</v>
      </c>
      <c r="Y177" s="8">
        <f t="shared" si="4"/>
        <v>632.5</v>
      </c>
      <c r="Z177">
        <f t="shared" si="5"/>
        <v>75.026388932806327</v>
      </c>
    </row>
    <row r="178" spans="1:27" x14ac:dyDescent="0.2">
      <c r="A178" s="1" t="s">
        <v>176</v>
      </c>
      <c r="B178" s="2">
        <v>4992451</v>
      </c>
      <c r="C178" s="3">
        <v>720676.69400000002</v>
      </c>
      <c r="D178" s="4">
        <v>2308.59375</v>
      </c>
      <c r="E178" s="4">
        <v>2308.59375</v>
      </c>
      <c r="F178" s="4">
        <v>2285.15625</v>
      </c>
      <c r="G178" s="4">
        <v>2285.15625</v>
      </c>
      <c r="H178" s="4">
        <v>2296.875</v>
      </c>
      <c r="I178" s="4">
        <v>2285.15625</v>
      </c>
      <c r="J178" s="4">
        <v>2273.4375</v>
      </c>
      <c r="K178" s="4">
        <v>2261.71875</v>
      </c>
      <c r="L178" s="4">
        <v>2296.875</v>
      </c>
      <c r="M178" s="4">
        <v>2285.15625</v>
      </c>
      <c r="N178" s="4">
        <v>2273.4375</v>
      </c>
      <c r="O178" s="4">
        <v>2261.71875</v>
      </c>
      <c r="P178" s="4">
        <v>2273.4375</v>
      </c>
      <c r="Q178" s="4">
        <v>2261.71875</v>
      </c>
      <c r="R178" s="4">
        <v>2261.71875</v>
      </c>
      <c r="S178" s="5" t="s">
        <v>1</v>
      </c>
      <c r="T178" s="5" t="s">
        <v>1</v>
      </c>
      <c r="U178" s="4">
        <v>2261.71875</v>
      </c>
      <c r="V178" s="4">
        <v>2285.15625</v>
      </c>
      <c r="W178" s="4">
        <v>2273.4375</v>
      </c>
      <c r="X178" s="5" t="s">
        <v>1</v>
      </c>
      <c r="Y178" s="8">
        <f t="shared" si="4"/>
        <v>2279.9479166666665</v>
      </c>
      <c r="Z178">
        <f t="shared" si="5"/>
        <v>316.09349000114224</v>
      </c>
    </row>
    <row r="179" spans="1:27" x14ac:dyDescent="0.2">
      <c r="A179" s="1" t="s">
        <v>177</v>
      </c>
      <c r="B179" s="2">
        <v>4910519</v>
      </c>
      <c r="C179" s="3">
        <v>405917.67300000001</v>
      </c>
      <c r="D179" s="4">
        <v>531.20000000000005</v>
      </c>
      <c r="E179" s="4">
        <v>521.6</v>
      </c>
      <c r="F179" s="4">
        <v>521.6</v>
      </c>
      <c r="G179" s="4">
        <v>512</v>
      </c>
      <c r="H179" s="4">
        <v>512</v>
      </c>
      <c r="I179" s="4">
        <v>512</v>
      </c>
      <c r="J179" s="4">
        <v>499.2</v>
      </c>
      <c r="K179" s="4">
        <v>518.4</v>
      </c>
      <c r="L179" s="4">
        <v>528</v>
      </c>
      <c r="M179" s="4">
        <v>521.6</v>
      </c>
      <c r="N179" s="4">
        <v>512</v>
      </c>
      <c r="O179" s="4">
        <v>512</v>
      </c>
      <c r="P179" s="4">
        <v>515.20000000000005</v>
      </c>
      <c r="Q179" s="4">
        <v>499.2</v>
      </c>
      <c r="R179" s="4">
        <v>496</v>
      </c>
      <c r="S179" s="5" t="s">
        <v>1</v>
      </c>
      <c r="T179" s="5" t="s">
        <v>1</v>
      </c>
      <c r="U179" s="4">
        <v>502.4</v>
      </c>
      <c r="V179" s="4">
        <v>508.8</v>
      </c>
      <c r="W179" s="4">
        <v>505.6</v>
      </c>
      <c r="X179" s="5" t="s">
        <v>1</v>
      </c>
      <c r="Y179" s="8">
        <f t="shared" si="4"/>
        <v>512.71111111111111</v>
      </c>
      <c r="Z179">
        <f t="shared" si="5"/>
        <v>791.70836013349515</v>
      </c>
    </row>
    <row r="180" spans="1:27" x14ac:dyDescent="0.2">
      <c r="A180" s="1" t="s">
        <v>178</v>
      </c>
      <c r="B180" s="2">
        <v>4210928</v>
      </c>
      <c r="C180" s="3">
        <v>14126359</v>
      </c>
      <c r="D180" s="4">
        <v>4430.5073990399997</v>
      </c>
      <c r="E180" s="4">
        <v>4402.8167277960001</v>
      </c>
      <c r="F180" s="4">
        <v>4375.1260565519997</v>
      </c>
      <c r="G180" s="4">
        <v>4319.7447140639997</v>
      </c>
      <c r="H180" s="4">
        <v>4292.0540428200002</v>
      </c>
      <c r="I180" s="4">
        <v>4264.3633715759997</v>
      </c>
      <c r="J180" s="4">
        <v>4375.1260565519997</v>
      </c>
      <c r="K180" s="4">
        <v>4402.8167277960001</v>
      </c>
      <c r="L180" s="4">
        <v>4375.1260565519997</v>
      </c>
      <c r="M180" s="4">
        <v>4375.1260565519997</v>
      </c>
      <c r="N180" s="4">
        <v>4153.6006865999998</v>
      </c>
      <c r="O180" s="4">
        <v>4070.5286728679998</v>
      </c>
      <c r="P180" s="4">
        <v>3987.4566591359999</v>
      </c>
      <c r="Q180" s="4">
        <v>3765.931289184</v>
      </c>
      <c r="R180" s="4">
        <v>3627.477932964</v>
      </c>
      <c r="S180" s="5" t="s">
        <v>1</v>
      </c>
      <c r="T180" s="5" t="s">
        <v>1</v>
      </c>
      <c r="U180" s="4">
        <v>3489.0245767440001</v>
      </c>
      <c r="V180" s="4">
        <v>3433.6432342560001</v>
      </c>
      <c r="W180" s="4">
        <v>3350.5712205240002</v>
      </c>
      <c r="X180" s="5" t="s">
        <v>1</v>
      </c>
      <c r="Y180" s="8">
        <f t="shared" si="4"/>
        <v>4082.8356378653334</v>
      </c>
      <c r="Z180">
        <f t="shared" si="5"/>
        <v>3459.9382029950671</v>
      </c>
      <c r="AA180" t="s">
        <v>636</v>
      </c>
    </row>
    <row r="181" spans="1:27" x14ac:dyDescent="0.2">
      <c r="A181" s="1" t="s">
        <v>179</v>
      </c>
      <c r="B181" s="2">
        <v>4910246</v>
      </c>
      <c r="C181" s="3">
        <v>-684032.03899999999</v>
      </c>
      <c r="D181" s="4">
        <v>214.444616</v>
      </c>
      <c r="E181" s="4">
        <v>222.22239999999999</v>
      </c>
      <c r="F181" s="4">
        <v>204.44460799999999</v>
      </c>
      <c r="G181" s="4">
        <v>208.88905600000001</v>
      </c>
      <c r="H181" s="4">
        <v>200.00015999999999</v>
      </c>
      <c r="I181" s="4">
        <v>200.00015999999999</v>
      </c>
      <c r="J181" s="4">
        <v>208.88905600000001</v>
      </c>
      <c r="K181" s="4">
        <v>208.88905600000001</v>
      </c>
      <c r="L181" s="4">
        <v>202.22238400000001</v>
      </c>
      <c r="M181" s="4">
        <v>251.111312</v>
      </c>
      <c r="N181" s="4">
        <v>313.33358399999997</v>
      </c>
      <c r="O181" s="4">
        <v>391.111424</v>
      </c>
      <c r="P181" s="4">
        <v>488.88927999999999</v>
      </c>
      <c r="Q181" s="4">
        <v>611.11159999999995</v>
      </c>
      <c r="R181" s="4">
        <v>761.11171999999999</v>
      </c>
      <c r="S181" s="5" t="s">
        <v>1</v>
      </c>
      <c r="T181" s="5" t="s">
        <v>1</v>
      </c>
      <c r="U181" s="4">
        <v>572.22267999999997</v>
      </c>
      <c r="V181" s="4">
        <v>431.11145599999998</v>
      </c>
      <c r="W181" s="4">
        <v>360.00028800000001</v>
      </c>
      <c r="X181" s="5" t="s">
        <v>1</v>
      </c>
      <c r="Y181" s="8">
        <f t="shared" si="4"/>
        <v>336.11138</v>
      </c>
      <c r="Z181">
        <f t="shared" si="5"/>
        <v>-2035.1350168506642</v>
      </c>
    </row>
    <row r="182" spans="1:27" x14ac:dyDescent="0.2">
      <c r="A182" s="1" t="s">
        <v>180</v>
      </c>
      <c r="B182" s="2">
        <v>4571635</v>
      </c>
      <c r="C182" s="3">
        <v>419360.25</v>
      </c>
      <c r="D182" s="4">
        <v>463.05</v>
      </c>
      <c r="E182" s="4">
        <v>459.9</v>
      </c>
      <c r="F182" s="4">
        <v>453.6</v>
      </c>
      <c r="G182" s="4">
        <v>456.75</v>
      </c>
      <c r="H182" s="4">
        <v>466.2</v>
      </c>
      <c r="I182" s="4">
        <v>456.75</v>
      </c>
      <c r="J182" s="4">
        <v>469.35</v>
      </c>
      <c r="K182" s="4">
        <v>466.2</v>
      </c>
      <c r="L182" s="4">
        <v>472.5</v>
      </c>
      <c r="M182" s="4">
        <v>472.5</v>
      </c>
      <c r="N182" s="4">
        <v>472.5</v>
      </c>
      <c r="O182" s="4">
        <v>456.75</v>
      </c>
      <c r="P182" s="4">
        <v>469.35</v>
      </c>
      <c r="Q182" s="4">
        <v>466.2</v>
      </c>
      <c r="R182" s="4">
        <v>472.5</v>
      </c>
      <c r="S182" s="5" t="s">
        <v>1</v>
      </c>
      <c r="T182" s="5" t="s">
        <v>1</v>
      </c>
      <c r="U182" s="4">
        <v>472.5</v>
      </c>
      <c r="V182" s="4">
        <v>472.5</v>
      </c>
      <c r="W182" s="4">
        <v>504</v>
      </c>
      <c r="X182" s="5" t="s">
        <v>1</v>
      </c>
      <c r="Y182" s="8">
        <f t="shared" si="4"/>
        <v>467.94999999999993</v>
      </c>
      <c r="Z182">
        <f t="shared" si="5"/>
        <v>896.16465434341285</v>
      </c>
    </row>
    <row r="183" spans="1:27" x14ac:dyDescent="0.2">
      <c r="A183" s="1" t="s">
        <v>181</v>
      </c>
      <c r="B183" s="2">
        <v>4353509</v>
      </c>
      <c r="C183" s="3">
        <v>292218.11099999998</v>
      </c>
      <c r="D183" s="4">
        <v>15000.00015</v>
      </c>
      <c r="E183" s="4">
        <v>15000.00015</v>
      </c>
      <c r="F183" s="4">
        <v>15000.00015</v>
      </c>
      <c r="G183" s="4">
        <v>15000.00015</v>
      </c>
      <c r="H183" s="4">
        <v>15000.00015</v>
      </c>
      <c r="I183" s="4">
        <v>15000.00015</v>
      </c>
      <c r="J183" s="4">
        <v>15000.00015</v>
      </c>
      <c r="K183" s="4">
        <v>15000.00015</v>
      </c>
      <c r="L183" s="4">
        <v>15000.00015</v>
      </c>
      <c r="M183" s="4">
        <v>15000.00015</v>
      </c>
      <c r="N183" s="4">
        <v>15000.00015</v>
      </c>
      <c r="O183" s="4">
        <v>15000.00015</v>
      </c>
      <c r="P183" s="4">
        <v>15000.00015</v>
      </c>
      <c r="Q183" s="4">
        <v>15000.00015</v>
      </c>
      <c r="R183" s="4">
        <v>15000.00015</v>
      </c>
      <c r="S183" s="5" t="s">
        <v>1</v>
      </c>
      <c r="T183" s="5" t="s">
        <v>1</v>
      </c>
      <c r="U183" s="4">
        <v>15000.00015</v>
      </c>
      <c r="V183" s="4">
        <v>15000.00015</v>
      </c>
      <c r="W183" s="4">
        <v>15000.00015</v>
      </c>
      <c r="X183" s="5" t="s">
        <v>1</v>
      </c>
      <c r="Y183" s="8">
        <f t="shared" si="4"/>
        <v>15000.000150000003</v>
      </c>
      <c r="Z183">
        <f t="shared" si="5"/>
        <v>19.481207205187921</v>
      </c>
    </row>
    <row r="184" spans="1:27" x14ac:dyDescent="0.2">
      <c r="A184" s="1" t="s">
        <v>182</v>
      </c>
      <c r="B184" s="2">
        <v>4916757</v>
      </c>
      <c r="C184" s="3">
        <v>53577.623</v>
      </c>
      <c r="D184" s="4">
        <v>881.5</v>
      </c>
      <c r="E184" s="4">
        <v>881.5</v>
      </c>
      <c r="F184" s="4">
        <v>881.5</v>
      </c>
      <c r="G184" s="4">
        <v>877.4</v>
      </c>
      <c r="H184" s="4">
        <v>877.4</v>
      </c>
      <c r="I184" s="4">
        <v>877.4</v>
      </c>
      <c r="J184" s="4">
        <v>877.4</v>
      </c>
      <c r="K184" s="4">
        <v>877.4</v>
      </c>
      <c r="L184" s="4">
        <v>877.4</v>
      </c>
      <c r="M184" s="4">
        <v>779</v>
      </c>
      <c r="N184" s="4">
        <v>799.5</v>
      </c>
      <c r="O184" s="4">
        <v>799.5</v>
      </c>
      <c r="P184" s="4">
        <v>799.5</v>
      </c>
      <c r="Q184" s="4">
        <v>799.5</v>
      </c>
      <c r="R184" s="4">
        <v>799.5</v>
      </c>
      <c r="S184" s="5" t="s">
        <v>1</v>
      </c>
      <c r="T184" s="5" t="s">
        <v>1</v>
      </c>
      <c r="U184" s="4">
        <v>783.1</v>
      </c>
      <c r="V184" s="4">
        <v>783.1</v>
      </c>
      <c r="W184" s="4">
        <v>795.4</v>
      </c>
      <c r="X184" s="5" t="s">
        <v>1</v>
      </c>
      <c r="Y184" s="8">
        <f t="shared" si="4"/>
        <v>835.94444444444434</v>
      </c>
      <c r="Z184">
        <f t="shared" si="5"/>
        <v>64.092324981723934</v>
      </c>
    </row>
    <row r="185" spans="1:27" x14ac:dyDescent="0.2">
      <c r="A185" s="1" t="s">
        <v>183</v>
      </c>
      <c r="B185" s="2">
        <v>4863570</v>
      </c>
      <c r="C185" s="3">
        <v>703837.06099999999</v>
      </c>
      <c r="D185" s="4">
        <v>1363.1476500000001</v>
      </c>
      <c r="E185" s="4">
        <v>1492.6086</v>
      </c>
      <c r="F185" s="4">
        <v>1512.9161999999999</v>
      </c>
      <c r="G185" s="4">
        <v>1510.3777500000001</v>
      </c>
      <c r="H185" s="4">
        <v>1512.9161999999999</v>
      </c>
      <c r="I185" s="4">
        <v>1512.9161999999999</v>
      </c>
      <c r="J185" s="4">
        <v>1512.9161999999999</v>
      </c>
      <c r="K185" s="4">
        <v>1512.9161999999999</v>
      </c>
      <c r="L185" s="4">
        <v>1363.1476500000001</v>
      </c>
      <c r="M185" s="4">
        <v>1363.1476500000001</v>
      </c>
      <c r="N185" s="4">
        <v>1363.1476500000001</v>
      </c>
      <c r="O185" s="4">
        <v>1363.1476500000001</v>
      </c>
      <c r="P185" s="4">
        <v>1523.07</v>
      </c>
      <c r="Q185" s="4">
        <v>1512.9161999999999</v>
      </c>
      <c r="R185" s="4">
        <v>1512.9161999999999</v>
      </c>
      <c r="S185" s="5" t="s">
        <v>1</v>
      </c>
      <c r="T185" s="5" t="s">
        <v>1</v>
      </c>
      <c r="U185" s="4">
        <v>1523.07</v>
      </c>
      <c r="V185" s="4">
        <v>1523.07</v>
      </c>
      <c r="W185" s="4">
        <v>1523.07</v>
      </c>
      <c r="X185" s="5" t="s">
        <v>1</v>
      </c>
      <c r="Y185" s="8">
        <f t="shared" si="4"/>
        <v>1472.3009999999999</v>
      </c>
      <c r="Z185">
        <f t="shared" si="5"/>
        <v>478.05242338353366</v>
      </c>
    </row>
    <row r="186" spans="1:27" x14ac:dyDescent="0.2">
      <c r="A186" s="1" t="s">
        <v>184</v>
      </c>
      <c r="B186" s="2">
        <v>4913183</v>
      </c>
      <c r="C186" s="3">
        <v>1500651</v>
      </c>
      <c r="D186" s="4">
        <v>324</v>
      </c>
      <c r="E186" s="4">
        <v>324</v>
      </c>
      <c r="F186" s="4">
        <v>324</v>
      </c>
      <c r="G186" s="4">
        <v>318</v>
      </c>
      <c r="H186" s="4">
        <v>318</v>
      </c>
      <c r="I186" s="4">
        <v>306</v>
      </c>
      <c r="J186" s="4">
        <v>306</v>
      </c>
      <c r="K186" s="4">
        <v>306</v>
      </c>
      <c r="L186" s="4">
        <v>300</v>
      </c>
      <c r="M186" s="4">
        <v>300</v>
      </c>
      <c r="N186" s="4">
        <v>306</v>
      </c>
      <c r="O186" s="4">
        <v>300</v>
      </c>
      <c r="P186" s="4">
        <v>300</v>
      </c>
      <c r="Q186" s="4">
        <v>300</v>
      </c>
      <c r="R186" s="4">
        <v>300</v>
      </c>
      <c r="S186" s="5" t="s">
        <v>1</v>
      </c>
      <c r="T186" s="5" t="s">
        <v>1</v>
      </c>
      <c r="U186" s="4">
        <v>300</v>
      </c>
      <c r="V186" s="4">
        <v>300</v>
      </c>
      <c r="W186" s="4">
        <v>300</v>
      </c>
      <c r="X186" s="5" t="s">
        <v>1</v>
      </c>
      <c r="Y186" s="8">
        <f t="shared" si="4"/>
        <v>307.33333333333331</v>
      </c>
      <c r="Z186">
        <f t="shared" si="5"/>
        <v>4882.8123644251627</v>
      </c>
    </row>
    <row r="187" spans="1:27" x14ac:dyDescent="0.2">
      <c r="A187" s="1" t="s">
        <v>185</v>
      </c>
      <c r="B187" s="2">
        <v>4996242</v>
      </c>
      <c r="C187" s="3">
        <v>1123374.2120000001</v>
      </c>
      <c r="D187" s="4">
        <v>3792.8871962799999</v>
      </c>
      <c r="E187" s="4">
        <v>3784.1478248600001</v>
      </c>
      <c r="F187" s="4">
        <v>3714.2328535000001</v>
      </c>
      <c r="G187" s="4">
        <v>3757.9297105999999</v>
      </c>
      <c r="H187" s="4">
        <v>3801.6265677000001</v>
      </c>
      <c r="I187" s="4">
        <v>3714.2328535000001</v>
      </c>
      <c r="J187" s="4">
        <v>3714.2328535000001</v>
      </c>
      <c r="K187" s="4">
        <v>3714.2328535000001</v>
      </c>
      <c r="L187" s="4">
        <v>3845.3234247999999</v>
      </c>
      <c r="M187" s="4">
        <v>3932.7171389999999</v>
      </c>
      <c r="N187" s="4">
        <v>3932.7171389999999</v>
      </c>
      <c r="O187" s="4">
        <v>3932.7171389999999</v>
      </c>
      <c r="P187" s="4">
        <v>4020.1108531999998</v>
      </c>
      <c r="Q187" s="4">
        <v>4020.1108531999998</v>
      </c>
      <c r="R187" s="4">
        <v>4020.1108531999998</v>
      </c>
      <c r="S187" s="5" t="s">
        <v>1</v>
      </c>
      <c r="T187" s="5" t="s">
        <v>1</v>
      </c>
      <c r="U187" s="4">
        <v>4107.5045674000003</v>
      </c>
      <c r="V187" s="4">
        <v>4107.5045674000003</v>
      </c>
      <c r="W187" s="4">
        <v>4107.5045674000003</v>
      </c>
      <c r="X187" s="5" t="s">
        <v>1</v>
      </c>
      <c r="Y187" s="8">
        <f t="shared" si="4"/>
        <v>3889.9913231688893</v>
      </c>
      <c r="Z187">
        <f t="shared" si="5"/>
        <v>288.78578862352572</v>
      </c>
    </row>
    <row r="188" spans="1:27" x14ac:dyDescent="0.2">
      <c r="A188" s="1" t="s">
        <v>186</v>
      </c>
      <c r="B188" s="2">
        <v>4991564</v>
      </c>
      <c r="C188" s="3">
        <v>125402.64200000001</v>
      </c>
      <c r="D188" s="4">
        <v>2340.5679</v>
      </c>
      <c r="E188" s="4">
        <v>2350.2797999999998</v>
      </c>
      <c r="F188" s="4">
        <v>2350.2797999999998</v>
      </c>
      <c r="G188" s="4">
        <v>2330.8560000000002</v>
      </c>
      <c r="H188" s="4">
        <v>2350.2797999999998</v>
      </c>
      <c r="I188" s="4">
        <v>2340.5679</v>
      </c>
      <c r="J188" s="4">
        <v>2330.8560000000002</v>
      </c>
      <c r="K188" s="4">
        <v>2340.5679</v>
      </c>
      <c r="L188" s="4">
        <v>2350.2797999999998</v>
      </c>
      <c r="M188" s="4">
        <v>2340.5679</v>
      </c>
      <c r="N188" s="4">
        <v>2330.8560000000002</v>
      </c>
      <c r="O188" s="4">
        <v>2330.8560000000002</v>
      </c>
      <c r="P188" s="4">
        <v>2330.8560000000002</v>
      </c>
      <c r="Q188" s="4">
        <v>2321.1441</v>
      </c>
      <c r="R188" s="4">
        <v>2311.4322000000002</v>
      </c>
      <c r="S188" s="5" t="s">
        <v>1</v>
      </c>
      <c r="T188" s="5" t="s">
        <v>1</v>
      </c>
      <c r="U188" s="4">
        <v>2340.5679</v>
      </c>
      <c r="V188" s="4">
        <v>2369.7035999999998</v>
      </c>
      <c r="W188" s="4">
        <v>2369.7035999999998</v>
      </c>
      <c r="X188" s="5" t="s">
        <v>1</v>
      </c>
      <c r="Y188" s="8">
        <f t="shared" si="4"/>
        <v>2340.5679</v>
      </c>
      <c r="Z188">
        <f t="shared" si="5"/>
        <v>53.577869712730831</v>
      </c>
    </row>
    <row r="189" spans="1:27" x14ac:dyDescent="0.2">
      <c r="A189" s="1" t="s">
        <v>187</v>
      </c>
      <c r="B189" s="2">
        <v>4864332</v>
      </c>
      <c r="C189" s="3">
        <v>6676500.3969999999</v>
      </c>
      <c r="D189" s="4">
        <v>1029.7003199999999</v>
      </c>
      <c r="E189" s="4">
        <v>1099.90716</v>
      </c>
      <c r="F189" s="4">
        <v>1107.7079200000001</v>
      </c>
      <c r="G189" s="4">
        <v>1084.30564</v>
      </c>
      <c r="H189" s="4">
        <v>1092.1063999999999</v>
      </c>
      <c r="I189" s="4">
        <v>1014.0988</v>
      </c>
      <c r="J189" s="4">
        <v>1060.90336</v>
      </c>
      <c r="K189" s="4">
        <v>1060.90336</v>
      </c>
      <c r="L189" s="4">
        <v>1060.90336</v>
      </c>
      <c r="M189" s="4">
        <v>1029.7003199999999</v>
      </c>
      <c r="N189" s="4">
        <v>1029.7003199999999</v>
      </c>
      <c r="O189" s="4">
        <v>1029.7003199999999</v>
      </c>
      <c r="P189" s="4">
        <v>1014.0988</v>
      </c>
      <c r="Q189" s="4">
        <v>1060.90336</v>
      </c>
      <c r="R189" s="4">
        <v>1021.89956</v>
      </c>
      <c r="S189" s="5" t="s">
        <v>1</v>
      </c>
      <c r="T189" s="5" t="s">
        <v>1</v>
      </c>
      <c r="U189" s="4">
        <v>1021.89956</v>
      </c>
      <c r="V189" s="4">
        <v>1021.89956</v>
      </c>
      <c r="W189" s="4">
        <v>1107.7079200000001</v>
      </c>
      <c r="X189" s="5" t="s">
        <v>1</v>
      </c>
      <c r="Y189" s="8">
        <f t="shared" si="4"/>
        <v>1052.6692244444446</v>
      </c>
      <c r="Z189">
        <f t="shared" si="5"/>
        <v>6342.4485507530453</v>
      </c>
    </row>
    <row r="190" spans="1:27" x14ac:dyDescent="0.2">
      <c r="A190" s="1" t="s">
        <v>188</v>
      </c>
      <c r="B190" s="2">
        <v>4915542</v>
      </c>
      <c r="C190" s="3">
        <v>42187664</v>
      </c>
      <c r="D190" s="4">
        <v>155947.33240000001</v>
      </c>
      <c r="E190" s="4">
        <v>153878.93780000001</v>
      </c>
      <c r="F190" s="4">
        <v>155514.41260000001</v>
      </c>
      <c r="G190" s="4">
        <v>156861.27420000001</v>
      </c>
      <c r="H190" s="4">
        <v>161286.67660000001</v>
      </c>
      <c r="I190" s="4">
        <v>159314.48639999999</v>
      </c>
      <c r="J190" s="4">
        <v>155947.33240000001</v>
      </c>
      <c r="K190" s="4">
        <v>155803.0258</v>
      </c>
      <c r="L190" s="4">
        <v>158641.05559999999</v>
      </c>
      <c r="M190" s="4">
        <v>159314.48639999999</v>
      </c>
      <c r="N190" s="4">
        <v>156139.74119999999</v>
      </c>
      <c r="O190" s="4">
        <v>155177.6972</v>
      </c>
      <c r="P190" s="4">
        <v>160372.73480000001</v>
      </c>
      <c r="Q190" s="4">
        <v>158929.66880000001</v>
      </c>
      <c r="R190" s="4">
        <v>159362.58859999999</v>
      </c>
      <c r="S190" s="5" t="s">
        <v>1</v>
      </c>
      <c r="T190" s="5" t="s">
        <v>1</v>
      </c>
      <c r="U190" s="4">
        <v>161815.8008</v>
      </c>
      <c r="V190" s="4">
        <v>161815.8008</v>
      </c>
      <c r="W190" s="4">
        <v>160901.859</v>
      </c>
      <c r="X190" s="5" t="s">
        <v>1</v>
      </c>
      <c r="Y190" s="8">
        <f t="shared" si="4"/>
        <v>158168.05063333333</v>
      </c>
      <c r="Z190">
        <f t="shared" si="5"/>
        <v>266.72683788586255</v>
      </c>
      <c r="AA190" t="s">
        <v>635</v>
      </c>
    </row>
    <row r="191" spans="1:27" x14ac:dyDescent="0.2">
      <c r="A191" s="1" t="s">
        <v>189</v>
      </c>
      <c r="B191" s="2">
        <v>4984834</v>
      </c>
      <c r="C191" s="3">
        <v>1017057.819</v>
      </c>
      <c r="D191" s="4">
        <v>887.28</v>
      </c>
      <c r="E191" s="4">
        <v>924.25</v>
      </c>
      <c r="F191" s="4">
        <v>896.52250000000004</v>
      </c>
      <c r="G191" s="4">
        <v>878.03750000000002</v>
      </c>
      <c r="H191" s="4">
        <v>896.52250000000004</v>
      </c>
      <c r="I191" s="4">
        <v>868.79499999999996</v>
      </c>
      <c r="J191" s="4">
        <v>878.03750000000002</v>
      </c>
      <c r="K191" s="4">
        <v>859.55250000000001</v>
      </c>
      <c r="L191" s="4">
        <v>878.03750000000002</v>
      </c>
      <c r="M191" s="4">
        <v>896.52250000000004</v>
      </c>
      <c r="N191" s="4">
        <v>896.52250000000004</v>
      </c>
      <c r="O191" s="4">
        <v>878.03750000000002</v>
      </c>
      <c r="P191" s="4">
        <v>878.03750000000002</v>
      </c>
      <c r="Q191" s="4">
        <v>887.28</v>
      </c>
      <c r="R191" s="4">
        <v>868.79499999999996</v>
      </c>
      <c r="S191" s="5" t="s">
        <v>1</v>
      </c>
      <c r="T191" s="5" t="s">
        <v>1</v>
      </c>
      <c r="U191" s="4">
        <v>841.0675</v>
      </c>
      <c r="V191" s="4">
        <v>887.28</v>
      </c>
      <c r="W191" s="4">
        <v>868.79499999999996</v>
      </c>
      <c r="X191" s="5" t="s">
        <v>1</v>
      </c>
      <c r="Y191" s="8">
        <f t="shared" si="4"/>
        <v>881.6318055555555</v>
      </c>
      <c r="Z191">
        <f t="shared" si="5"/>
        <v>1153.6083573562851</v>
      </c>
    </row>
    <row r="192" spans="1:27" x14ac:dyDescent="0.2">
      <c r="A192" s="1" t="s">
        <v>190</v>
      </c>
      <c r="B192" s="2">
        <v>4912878</v>
      </c>
      <c r="C192" s="3">
        <v>34112985</v>
      </c>
      <c r="D192" s="4">
        <v>431540.06529900001</v>
      </c>
      <c r="E192" s="4">
        <v>431540.06529900001</v>
      </c>
      <c r="F192" s="4">
        <v>431540.06529900001</v>
      </c>
      <c r="G192" s="4">
        <v>430376.88452999998</v>
      </c>
      <c r="H192" s="4">
        <v>433866.42683700001</v>
      </c>
      <c r="I192" s="4">
        <v>436192.788375</v>
      </c>
      <c r="J192" s="4">
        <v>435029.60760599998</v>
      </c>
      <c r="K192" s="4">
        <v>438519.149913</v>
      </c>
      <c r="L192" s="4">
        <v>435029.60760599998</v>
      </c>
      <c r="M192" s="4">
        <v>439682.33068200003</v>
      </c>
      <c r="N192" s="4">
        <v>426887.34222300001</v>
      </c>
      <c r="O192" s="4">
        <v>424560.98068500002</v>
      </c>
      <c r="P192" s="4">
        <v>444335.05375800002</v>
      </c>
      <c r="Q192" s="4">
        <v>446661.41529600002</v>
      </c>
      <c r="R192" s="4">
        <v>454803.68067899998</v>
      </c>
      <c r="S192" s="5" t="s">
        <v>1</v>
      </c>
      <c r="T192" s="5" t="s">
        <v>1</v>
      </c>
      <c r="U192" s="4">
        <v>450150.95760299999</v>
      </c>
      <c r="V192" s="4">
        <v>447824.59606499999</v>
      </c>
      <c r="W192" s="4">
        <v>431540.06529900001</v>
      </c>
      <c r="X192" s="5" t="s">
        <v>1</v>
      </c>
      <c r="Y192" s="8">
        <f t="shared" si="4"/>
        <v>437226.72683633328</v>
      </c>
      <c r="Z192">
        <f t="shared" si="5"/>
        <v>78.021271130503152</v>
      </c>
      <c r="AA192" t="s">
        <v>634</v>
      </c>
    </row>
    <row r="193" spans="1:27" x14ac:dyDescent="0.2">
      <c r="A193" s="1" t="s">
        <v>191</v>
      </c>
      <c r="B193" s="2">
        <v>4350954</v>
      </c>
      <c r="C193" s="3">
        <v>395860.72200000001</v>
      </c>
      <c r="D193" s="4">
        <v>3695.958576</v>
      </c>
      <c r="E193" s="4">
        <v>3914.1227975000002</v>
      </c>
      <c r="F193" s="4">
        <v>3875.6232289999998</v>
      </c>
      <c r="G193" s="4">
        <v>3862.7900395000001</v>
      </c>
      <c r="H193" s="4">
        <v>3837.1236604999999</v>
      </c>
      <c r="I193" s="4">
        <v>3849.95685</v>
      </c>
      <c r="J193" s="4">
        <v>3798.624092</v>
      </c>
      <c r="K193" s="4">
        <v>3772.9577129999998</v>
      </c>
      <c r="L193" s="4">
        <v>3914.1227975000002</v>
      </c>
      <c r="M193" s="4">
        <v>3952.6223660000001</v>
      </c>
      <c r="N193" s="4">
        <v>3837.1236604999999</v>
      </c>
      <c r="O193" s="4">
        <v>3747.291334</v>
      </c>
      <c r="P193" s="4">
        <v>3747.291334</v>
      </c>
      <c r="Q193" s="4">
        <v>3670.2921970000002</v>
      </c>
      <c r="R193" s="4">
        <v>3644.625818</v>
      </c>
      <c r="S193" s="5" t="s">
        <v>1</v>
      </c>
      <c r="T193" s="5" t="s">
        <v>1</v>
      </c>
      <c r="U193" s="4">
        <v>3580.4598704999999</v>
      </c>
      <c r="V193" s="4">
        <v>3606.1262495000001</v>
      </c>
      <c r="W193" s="4">
        <v>3593.29306</v>
      </c>
      <c r="X193" s="5" t="s">
        <v>1</v>
      </c>
      <c r="Y193" s="8">
        <f t="shared" si="4"/>
        <v>3772.2447580277781</v>
      </c>
      <c r="Z193">
        <f t="shared" si="5"/>
        <v>104.94035975729361</v>
      </c>
      <c r="AA193" t="s">
        <v>635</v>
      </c>
    </row>
    <row r="194" spans="1:27" x14ac:dyDescent="0.2">
      <c r="A194" s="1" t="s">
        <v>192</v>
      </c>
      <c r="B194" s="2">
        <v>4909977</v>
      </c>
      <c r="C194" s="3">
        <v>5198743</v>
      </c>
      <c r="D194" s="4">
        <v>3597.92524</v>
      </c>
      <c r="E194" s="4">
        <v>3786.1887700000002</v>
      </c>
      <c r="F194" s="4">
        <v>3848.94328</v>
      </c>
      <c r="G194" s="4">
        <v>3848.94328</v>
      </c>
      <c r="H194" s="4">
        <v>3848.94328</v>
      </c>
      <c r="I194" s="4">
        <v>3221.3981800000001</v>
      </c>
      <c r="J194" s="4">
        <v>3346.9072000000001</v>
      </c>
      <c r="K194" s="4">
        <v>3409.6617099999999</v>
      </c>
      <c r="L194" s="4">
        <v>3409.6617099999999</v>
      </c>
      <c r="M194" s="4">
        <v>3409.6617099999999</v>
      </c>
      <c r="N194" s="4">
        <v>3451.4980500000001</v>
      </c>
      <c r="O194" s="4">
        <v>3430.5798799999998</v>
      </c>
      <c r="P194" s="4">
        <v>3430.5798799999998</v>
      </c>
      <c r="Q194" s="4">
        <v>3430.5798799999998</v>
      </c>
      <c r="R194" s="4">
        <v>3305.0708599999998</v>
      </c>
      <c r="S194" s="5" t="s">
        <v>1</v>
      </c>
      <c r="T194" s="5" t="s">
        <v>1</v>
      </c>
      <c r="U194" s="4">
        <v>3305.0708599999998</v>
      </c>
      <c r="V194" s="4">
        <v>3305.0708599999998</v>
      </c>
      <c r="W194" s="4">
        <v>3305.0708599999998</v>
      </c>
      <c r="X194" s="5" t="s">
        <v>1</v>
      </c>
      <c r="Y194" s="8">
        <f t="shared" si="4"/>
        <v>3482.8753049999996</v>
      </c>
      <c r="Z194">
        <f t="shared" si="5"/>
        <v>1492.6583769843005</v>
      </c>
    </row>
    <row r="195" spans="1:27" x14ac:dyDescent="0.2">
      <c r="A195" s="1" t="s">
        <v>193</v>
      </c>
      <c r="B195" s="2">
        <v>4993329</v>
      </c>
      <c r="C195" s="3">
        <v>142307.24100000001</v>
      </c>
      <c r="D195" s="4">
        <v>2310</v>
      </c>
      <c r="E195" s="4">
        <v>2394</v>
      </c>
      <c r="F195" s="4">
        <v>2335.1999999999998</v>
      </c>
      <c r="G195" s="4">
        <v>2335.1999999999998</v>
      </c>
      <c r="H195" s="4">
        <v>2326.8000000000002</v>
      </c>
      <c r="I195" s="4">
        <v>2326.8000000000002</v>
      </c>
      <c r="J195" s="4">
        <v>2360.4</v>
      </c>
      <c r="K195" s="4">
        <v>2352</v>
      </c>
      <c r="L195" s="4">
        <v>2310</v>
      </c>
      <c r="M195" s="4">
        <v>2326.8000000000002</v>
      </c>
      <c r="N195" s="4">
        <v>2326.8000000000002</v>
      </c>
      <c r="O195" s="4">
        <v>2343.6</v>
      </c>
      <c r="P195" s="4">
        <v>2326.8000000000002</v>
      </c>
      <c r="Q195" s="4">
        <v>2326.8000000000002</v>
      </c>
      <c r="R195" s="4">
        <v>2343.6</v>
      </c>
      <c r="S195" s="5" t="s">
        <v>1</v>
      </c>
      <c r="T195" s="5" t="s">
        <v>1</v>
      </c>
      <c r="U195" s="4">
        <v>2326.8000000000002</v>
      </c>
      <c r="V195" s="4">
        <v>2326.8000000000002</v>
      </c>
      <c r="W195" s="4">
        <v>2394</v>
      </c>
      <c r="X195" s="5" t="s">
        <v>1</v>
      </c>
      <c r="Y195" s="8">
        <f t="shared" si="4"/>
        <v>2338.4666666666667</v>
      </c>
      <c r="Z195">
        <f t="shared" si="5"/>
        <v>60.854936710665115</v>
      </c>
    </row>
    <row r="196" spans="1:27" x14ac:dyDescent="0.2">
      <c r="A196" s="1" t="s">
        <v>194</v>
      </c>
      <c r="B196" s="2">
        <v>4332648</v>
      </c>
      <c r="C196" s="3">
        <v>70831.391000000003</v>
      </c>
      <c r="D196" s="4">
        <v>106</v>
      </c>
      <c r="E196" s="4">
        <v>106</v>
      </c>
      <c r="F196" s="4">
        <v>106</v>
      </c>
      <c r="G196" s="4">
        <v>106</v>
      </c>
      <c r="H196" s="4">
        <v>106</v>
      </c>
      <c r="I196" s="4">
        <v>106</v>
      </c>
      <c r="J196" s="4">
        <v>106</v>
      </c>
      <c r="K196" s="4">
        <v>106</v>
      </c>
      <c r="L196" s="4">
        <v>106</v>
      </c>
      <c r="M196" s="4">
        <v>106</v>
      </c>
      <c r="N196" s="4">
        <v>106</v>
      </c>
      <c r="O196" s="4">
        <v>106</v>
      </c>
      <c r="P196" s="4">
        <v>106</v>
      </c>
      <c r="Q196" s="4">
        <v>106</v>
      </c>
      <c r="R196" s="4">
        <v>106</v>
      </c>
      <c r="S196" s="5" t="s">
        <v>1</v>
      </c>
      <c r="T196" s="5" t="s">
        <v>1</v>
      </c>
      <c r="U196" s="4">
        <v>106</v>
      </c>
      <c r="V196" s="4">
        <v>106</v>
      </c>
      <c r="W196" s="4">
        <v>106</v>
      </c>
      <c r="X196" s="5" t="s">
        <v>1</v>
      </c>
      <c r="Y196" s="8">
        <f t="shared" ref="Y196:Y259" si="6">AVERAGE(D196:X196)</f>
        <v>106</v>
      </c>
      <c r="Z196">
        <f t="shared" ref="Z196:Z259" si="7">C196/Y196</f>
        <v>668.22066981132082</v>
      </c>
    </row>
    <row r="197" spans="1:27" x14ac:dyDescent="0.2">
      <c r="A197" s="1" t="s">
        <v>195</v>
      </c>
      <c r="B197" s="2">
        <v>4980947</v>
      </c>
      <c r="C197" s="3">
        <v>209084.51300000001</v>
      </c>
      <c r="D197" s="4">
        <v>294.65156344000002</v>
      </c>
      <c r="E197" s="4">
        <v>287.851911976</v>
      </c>
      <c r="F197" s="4">
        <v>299.18466441599998</v>
      </c>
      <c r="G197" s="4">
        <v>301.45121490399998</v>
      </c>
      <c r="H197" s="4">
        <v>294.65156344000002</v>
      </c>
      <c r="I197" s="4">
        <v>290.118462464</v>
      </c>
      <c r="J197" s="4">
        <v>283.31881099999998</v>
      </c>
      <c r="K197" s="4">
        <v>276.51915953600002</v>
      </c>
      <c r="L197" s="4">
        <v>281.05226051199998</v>
      </c>
      <c r="M197" s="4">
        <v>285.58536148799999</v>
      </c>
      <c r="N197" s="4">
        <v>315.05051783200003</v>
      </c>
      <c r="O197" s="4">
        <v>308.250866368</v>
      </c>
      <c r="P197" s="4">
        <v>308.250866368</v>
      </c>
      <c r="Q197" s="4">
        <v>303.71776539199999</v>
      </c>
      <c r="R197" s="4">
        <v>278.78571002400002</v>
      </c>
      <c r="S197" s="5" t="s">
        <v>1</v>
      </c>
      <c r="T197" s="5" t="s">
        <v>1</v>
      </c>
      <c r="U197" s="4">
        <v>276.51915953600002</v>
      </c>
      <c r="V197" s="4">
        <v>269.719508072</v>
      </c>
      <c r="W197" s="4">
        <v>262.91985660799998</v>
      </c>
      <c r="X197" s="5" t="s">
        <v>1</v>
      </c>
      <c r="Y197" s="8">
        <f t="shared" si="6"/>
        <v>289.86662352088894</v>
      </c>
      <c r="Z197">
        <f t="shared" si="7"/>
        <v>721.31282470654151</v>
      </c>
    </row>
    <row r="198" spans="1:27" x14ac:dyDescent="0.2">
      <c r="A198" s="1" t="s">
        <v>196</v>
      </c>
      <c r="B198" s="2">
        <v>4980916</v>
      </c>
      <c r="C198" s="3">
        <v>946640.21699999995</v>
      </c>
      <c r="D198" s="4">
        <v>4477.3046720000002</v>
      </c>
      <c r="E198" s="4">
        <v>4466.1114103199998</v>
      </c>
      <c r="F198" s="4">
        <v>4141.5068216</v>
      </c>
      <c r="G198" s="4">
        <v>3928.8348496799999</v>
      </c>
      <c r="H198" s="4">
        <v>3917.641588</v>
      </c>
      <c r="I198" s="4">
        <v>4477.3046720000002</v>
      </c>
      <c r="J198" s="4">
        <v>4477.3046720000002</v>
      </c>
      <c r="K198" s="4">
        <v>4477.3046720000002</v>
      </c>
      <c r="L198" s="4">
        <v>4477.3046720000002</v>
      </c>
      <c r="M198" s="4">
        <v>4454.9181486400003</v>
      </c>
      <c r="N198" s="4">
        <v>4454.9181486400003</v>
      </c>
      <c r="O198" s="4">
        <v>4454.9181486400003</v>
      </c>
      <c r="P198" s="4">
        <v>4454.9181486400003</v>
      </c>
      <c r="Q198" s="4">
        <v>4454.9181486400003</v>
      </c>
      <c r="R198" s="4">
        <v>4454.9181486400003</v>
      </c>
      <c r="S198" s="5" t="s">
        <v>1</v>
      </c>
      <c r="T198" s="5" t="s">
        <v>1</v>
      </c>
      <c r="U198" s="4">
        <v>4477.3046720000002</v>
      </c>
      <c r="V198" s="4">
        <v>4533.2709803999996</v>
      </c>
      <c r="W198" s="4">
        <v>4813.1025224000005</v>
      </c>
      <c r="X198" s="5" t="s">
        <v>1</v>
      </c>
      <c r="Y198" s="8">
        <f t="shared" si="6"/>
        <v>4410.7669497911102</v>
      </c>
      <c r="Z198">
        <f t="shared" si="7"/>
        <v>214.62032063263555</v>
      </c>
    </row>
    <row r="199" spans="1:27" x14ac:dyDescent="0.2">
      <c r="A199" s="1" t="s">
        <v>197</v>
      </c>
      <c r="B199" s="2">
        <v>4980492</v>
      </c>
      <c r="C199" s="3">
        <v>41515.415999999997</v>
      </c>
      <c r="D199" s="4">
        <v>4641.4015576800002</v>
      </c>
      <c r="E199" s="4">
        <v>4641.4015576800002</v>
      </c>
      <c r="F199" s="4">
        <v>4777.9133682000001</v>
      </c>
      <c r="G199" s="4">
        <v>4777.9133682000001</v>
      </c>
      <c r="H199" s="4">
        <v>4777.9133682000001</v>
      </c>
      <c r="I199" s="4">
        <v>4777.9133682000001</v>
      </c>
      <c r="J199" s="4">
        <v>4777.9133682000001</v>
      </c>
      <c r="K199" s="4">
        <v>4777.9133682000001</v>
      </c>
      <c r="L199" s="4">
        <v>4641.4015576800002</v>
      </c>
      <c r="M199" s="4">
        <v>4641.4015576800002</v>
      </c>
      <c r="N199" s="4">
        <v>4641.4015576800002</v>
      </c>
      <c r="O199" s="4">
        <v>4743.7854155699997</v>
      </c>
      <c r="P199" s="4">
        <v>4880.2972260899996</v>
      </c>
      <c r="Q199" s="4">
        <v>4880.2972260899996</v>
      </c>
      <c r="R199" s="4">
        <v>4948.5531313499996</v>
      </c>
      <c r="S199" s="5" t="s">
        <v>1</v>
      </c>
      <c r="T199" s="5" t="s">
        <v>1</v>
      </c>
      <c r="U199" s="4">
        <v>4948.5531313499996</v>
      </c>
      <c r="V199" s="4">
        <v>4982.68108398</v>
      </c>
      <c r="W199" s="4">
        <v>4777.9133682000001</v>
      </c>
      <c r="X199" s="5" t="s">
        <v>1</v>
      </c>
      <c r="Y199" s="8">
        <f t="shared" si="6"/>
        <v>4779.8093655683333</v>
      </c>
      <c r="Z199">
        <f t="shared" si="7"/>
        <v>8.6855798683225718</v>
      </c>
    </row>
    <row r="200" spans="1:27" x14ac:dyDescent="0.2">
      <c r="A200" s="1" t="s">
        <v>198</v>
      </c>
      <c r="B200" s="2">
        <v>4986315</v>
      </c>
      <c r="C200" s="3">
        <v>1289020.97</v>
      </c>
      <c r="D200" s="4">
        <v>4156.8099903330003</v>
      </c>
      <c r="E200" s="4">
        <v>3963.469970999</v>
      </c>
      <c r="F200" s="4">
        <v>4035.9724516649999</v>
      </c>
      <c r="G200" s="4">
        <v>4205.1449951664999</v>
      </c>
      <c r="H200" s="4">
        <v>4277.6474758325003</v>
      </c>
      <c r="I200" s="4">
        <v>4301.8149516650001</v>
      </c>
      <c r="J200" s="4">
        <v>4277.6474758325003</v>
      </c>
      <c r="K200" s="4">
        <v>4132.6424613319996</v>
      </c>
      <c r="L200" s="4">
        <v>4132.6424613319996</v>
      </c>
      <c r="M200" s="4">
        <v>4132.6424613319996</v>
      </c>
      <c r="N200" s="4">
        <v>4132.6424613319996</v>
      </c>
      <c r="O200" s="4">
        <v>4132.6424613319996</v>
      </c>
      <c r="P200" s="4">
        <v>4180.9774661655001</v>
      </c>
      <c r="Q200" s="4">
        <v>4180.9774661655001</v>
      </c>
      <c r="R200" s="4">
        <v>4301.8149516650001</v>
      </c>
      <c r="S200" s="5" t="s">
        <v>1</v>
      </c>
      <c r="T200" s="5" t="s">
        <v>1</v>
      </c>
      <c r="U200" s="4">
        <v>4205.1449951664999</v>
      </c>
      <c r="V200" s="4">
        <v>4398.4849613320002</v>
      </c>
      <c r="W200" s="4">
        <v>4543.4899758325</v>
      </c>
      <c r="X200" s="5" t="s">
        <v>1</v>
      </c>
      <c r="Y200" s="8">
        <f t="shared" si="6"/>
        <v>4205.1449685822499</v>
      </c>
      <c r="Z200">
        <f t="shared" si="7"/>
        <v>306.53425259547924</v>
      </c>
    </row>
    <row r="201" spans="1:27" x14ac:dyDescent="0.2">
      <c r="A201" s="1" t="s">
        <v>199</v>
      </c>
      <c r="B201" s="2">
        <v>4983819</v>
      </c>
      <c r="C201" s="3">
        <v>3217647</v>
      </c>
      <c r="D201" s="4">
        <v>57445.320880500003</v>
      </c>
      <c r="E201" s="4">
        <v>63326.627542075003</v>
      </c>
      <c r="F201" s="4">
        <v>63463.402115600002</v>
      </c>
      <c r="G201" s="4">
        <v>63189.852968550003</v>
      </c>
      <c r="H201" s="4">
        <v>62916.303821499998</v>
      </c>
      <c r="I201" s="4">
        <v>62779.529247974999</v>
      </c>
      <c r="J201" s="4">
        <v>60180.812351</v>
      </c>
      <c r="K201" s="4">
        <v>62916.303821499998</v>
      </c>
      <c r="L201" s="4">
        <v>66745.991880200003</v>
      </c>
      <c r="M201" s="4">
        <v>64967.922424375</v>
      </c>
      <c r="N201" s="4">
        <v>62232.430953875002</v>
      </c>
      <c r="O201" s="4">
        <v>65651.795291999995</v>
      </c>
      <c r="P201" s="4">
        <v>65651.795291999995</v>
      </c>
      <c r="Q201" s="4">
        <v>63873.725836174999</v>
      </c>
      <c r="R201" s="4">
        <v>63463.402115600002</v>
      </c>
      <c r="S201" s="5" t="s">
        <v>1</v>
      </c>
      <c r="T201" s="5" t="s">
        <v>1</v>
      </c>
      <c r="U201" s="4">
        <v>63736.95126265</v>
      </c>
      <c r="V201" s="4">
        <v>65104.696997899999</v>
      </c>
      <c r="W201" s="4">
        <v>63189.852968550003</v>
      </c>
      <c r="X201" s="5" t="s">
        <v>1</v>
      </c>
      <c r="Y201" s="8">
        <f t="shared" si="6"/>
        <v>63379.817654001381</v>
      </c>
      <c r="Z201">
        <f t="shared" si="7"/>
        <v>50.767691026906249</v>
      </c>
      <c r="AA201" t="s">
        <v>634</v>
      </c>
    </row>
    <row r="202" spans="1:27" x14ac:dyDescent="0.2">
      <c r="A202" s="1" t="s">
        <v>200</v>
      </c>
      <c r="B202" s="2">
        <v>4982673</v>
      </c>
      <c r="C202" s="3">
        <v>277404.67099999997</v>
      </c>
      <c r="D202" s="4">
        <v>250.90559999999999</v>
      </c>
      <c r="E202" s="4">
        <v>252.1728</v>
      </c>
      <c r="F202" s="4">
        <v>247.10400000000001</v>
      </c>
      <c r="G202" s="4">
        <v>252.1728</v>
      </c>
      <c r="H202" s="4">
        <v>253.44</v>
      </c>
      <c r="I202" s="4">
        <v>250.90559999999999</v>
      </c>
      <c r="J202" s="4">
        <v>250.90559999999999</v>
      </c>
      <c r="K202" s="4">
        <v>252.1728</v>
      </c>
      <c r="L202" s="4">
        <v>253.44</v>
      </c>
      <c r="M202" s="4">
        <v>253.44</v>
      </c>
      <c r="N202" s="4">
        <v>249.63839999999999</v>
      </c>
      <c r="O202" s="4">
        <v>259.77600000000001</v>
      </c>
      <c r="P202" s="4">
        <v>240.768</v>
      </c>
      <c r="Q202" s="4">
        <v>248.37119999999999</v>
      </c>
      <c r="R202" s="4">
        <v>253.44</v>
      </c>
      <c r="S202" s="5" t="s">
        <v>1</v>
      </c>
      <c r="T202" s="5" t="s">
        <v>1</v>
      </c>
      <c r="U202" s="4">
        <v>266.11200000000002</v>
      </c>
      <c r="V202" s="4">
        <v>266.11200000000002</v>
      </c>
      <c r="W202" s="4">
        <v>259.77600000000001</v>
      </c>
      <c r="X202" s="5" t="s">
        <v>1</v>
      </c>
      <c r="Y202" s="8">
        <f t="shared" si="6"/>
        <v>253.36959999999999</v>
      </c>
      <c r="Z202">
        <f t="shared" si="7"/>
        <v>1094.8617000618858</v>
      </c>
    </row>
    <row r="203" spans="1:27" x14ac:dyDescent="0.2">
      <c r="A203" s="1" t="s">
        <v>201</v>
      </c>
      <c r="B203" s="2">
        <v>4986370</v>
      </c>
      <c r="C203" s="3">
        <v>415505.89899999998</v>
      </c>
      <c r="D203" s="4">
        <v>385.28</v>
      </c>
      <c r="E203" s="4">
        <v>391.3</v>
      </c>
      <c r="F203" s="4">
        <v>391.3</v>
      </c>
      <c r="G203" s="4">
        <v>385.28</v>
      </c>
      <c r="H203" s="4">
        <v>409.36</v>
      </c>
      <c r="I203" s="4">
        <v>409.36</v>
      </c>
      <c r="J203" s="4">
        <v>397.32</v>
      </c>
      <c r="K203" s="4">
        <v>397.32</v>
      </c>
      <c r="L203" s="4">
        <v>397.32</v>
      </c>
      <c r="M203" s="4">
        <v>391.3</v>
      </c>
      <c r="N203" s="4">
        <v>391.3</v>
      </c>
      <c r="O203" s="4">
        <v>391.3</v>
      </c>
      <c r="P203" s="4">
        <v>385.28</v>
      </c>
      <c r="Q203" s="4">
        <v>385.28</v>
      </c>
      <c r="R203" s="4">
        <v>385.28</v>
      </c>
      <c r="S203" s="5" t="s">
        <v>1</v>
      </c>
      <c r="T203" s="5" t="s">
        <v>1</v>
      </c>
      <c r="U203" s="4">
        <v>373.24</v>
      </c>
      <c r="V203" s="4">
        <v>373.24</v>
      </c>
      <c r="W203" s="4">
        <v>379.26</v>
      </c>
      <c r="X203" s="5" t="s">
        <v>1</v>
      </c>
      <c r="Y203" s="8">
        <f t="shared" si="6"/>
        <v>389.96222222222218</v>
      </c>
      <c r="Z203">
        <f t="shared" si="7"/>
        <v>1065.502952137814</v>
      </c>
    </row>
    <row r="204" spans="1:27" x14ac:dyDescent="0.2">
      <c r="A204" s="1" t="s">
        <v>202</v>
      </c>
      <c r="B204" s="2">
        <v>4915777</v>
      </c>
      <c r="C204" s="3">
        <v>217069.35399999999</v>
      </c>
      <c r="D204" s="4">
        <v>2700</v>
      </c>
      <c r="E204" s="4">
        <v>2700</v>
      </c>
      <c r="F204" s="4">
        <v>2700</v>
      </c>
      <c r="G204" s="4">
        <v>2700</v>
      </c>
      <c r="H204" s="4">
        <v>2700</v>
      </c>
      <c r="I204" s="4">
        <v>2700</v>
      </c>
      <c r="J204" s="4">
        <v>2700</v>
      </c>
      <c r="K204" s="4">
        <v>2700</v>
      </c>
      <c r="L204" s="4">
        <v>2700</v>
      </c>
      <c r="M204" s="4">
        <v>2745</v>
      </c>
      <c r="N204" s="4">
        <v>2745</v>
      </c>
      <c r="O204" s="4">
        <v>2745</v>
      </c>
      <c r="P204" s="4">
        <v>2745</v>
      </c>
      <c r="Q204" s="4">
        <v>2745</v>
      </c>
      <c r="R204" s="4">
        <v>2745</v>
      </c>
      <c r="S204" s="5" t="s">
        <v>1</v>
      </c>
      <c r="T204" s="5" t="s">
        <v>1</v>
      </c>
      <c r="U204" s="4">
        <v>2745</v>
      </c>
      <c r="V204" s="4">
        <v>2745</v>
      </c>
      <c r="W204" s="4">
        <v>2745</v>
      </c>
      <c r="X204" s="5" t="s">
        <v>1</v>
      </c>
      <c r="Y204" s="8">
        <f t="shared" si="6"/>
        <v>2722.5</v>
      </c>
      <c r="Z204">
        <f t="shared" si="7"/>
        <v>79.731626813590452</v>
      </c>
    </row>
    <row r="205" spans="1:27" x14ac:dyDescent="0.2">
      <c r="A205" s="1" t="s">
        <v>203</v>
      </c>
      <c r="B205" s="2">
        <v>4995287</v>
      </c>
      <c r="C205" s="3">
        <v>16255.689</v>
      </c>
      <c r="D205" s="4">
        <v>176.052896</v>
      </c>
      <c r="E205" s="4">
        <v>165.04958999999999</v>
      </c>
      <c r="F205" s="4">
        <v>179.3538878</v>
      </c>
      <c r="G205" s="4">
        <v>174.9525654</v>
      </c>
      <c r="H205" s="4">
        <v>182.65487959999999</v>
      </c>
      <c r="I205" s="4">
        <v>162.84892880000001</v>
      </c>
      <c r="J205" s="4">
        <v>172.75190420000001</v>
      </c>
      <c r="K205" s="4">
        <v>172.75190420000001</v>
      </c>
      <c r="L205" s="4">
        <v>171.65157360000001</v>
      </c>
      <c r="M205" s="4">
        <v>177.15322660000001</v>
      </c>
      <c r="N205" s="4">
        <v>177.15322660000001</v>
      </c>
      <c r="O205" s="4">
        <v>162.84892880000001</v>
      </c>
      <c r="P205" s="4">
        <v>162.84892880000001</v>
      </c>
      <c r="Q205" s="4">
        <v>161.7485982</v>
      </c>
      <c r="R205" s="4">
        <v>171.65157360000001</v>
      </c>
      <c r="S205" s="5" t="s">
        <v>1</v>
      </c>
      <c r="T205" s="5" t="s">
        <v>1</v>
      </c>
      <c r="U205" s="4">
        <v>176.052896</v>
      </c>
      <c r="V205" s="4">
        <v>176.052896</v>
      </c>
      <c r="W205" s="4">
        <v>176.052896</v>
      </c>
      <c r="X205" s="5" t="s">
        <v>1</v>
      </c>
      <c r="Y205" s="8">
        <f t="shared" si="6"/>
        <v>172.20173890000001</v>
      </c>
      <c r="Z205">
        <f t="shared" si="7"/>
        <v>94.399099009330612</v>
      </c>
    </row>
    <row r="206" spans="1:27" x14ac:dyDescent="0.2">
      <c r="A206" s="1" t="s">
        <v>204</v>
      </c>
      <c r="B206" s="2">
        <v>4351217</v>
      </c>
      <c r="C206" s="3">
        <v>958139</v>
      </c>
      <c r="D206" s="4">
        <v>23027.673900000002</v>
      </c>
      <c r="E206" s="4">
        <v>23493.710157500002</v>
      </c>
      <c r="F206" s="4">
        <v>22589.05154</v>
      </c>
      <c r="G206" s="4">
        <v>22808.362720000001</v>
      </c>
      <c r="H206" s="4">
        <v>22397.154257499998</v>
      </c>
      <c r="I206" s="4">
        <v>21711.806820000002</v>
      </c>
      <c r="J206" s="4">
        <v>22040.773590000001</v>
      </c>
      <c r="K206" s="4">
        <v>23137.32949</v>
      </c>
      <c r="L206" s="4">
        <v>23246.985079999999</v>
      </c>
      <c r="M206" s="4">
        <v>22616.465437499999</v>
      </c>
      <c r="N206" s="4">
        <v>22095.601385000002</v>
      </c>
      <c r="O206" s="4">
        <v>21931.117999999999</v>
      </c>
      <c r="P206" s="4">
        <v>21958.531897500001</v>
      </c>
      <c r="Q206" s="4">
        <v>21931.117999999999</v>
      </c>
      <c r="R206" s="4">
        <v>21821.46241</v>
      </c>
      <c r="S206" s="5" t="s">
        <v>1</v>
      </c>
      <c r="T206" s="5" t="s">
        <v>1</v>
      </c>
      <c r="U206" s="4">
        <v>21821.46241</v>
      </c>
      <c r="V206" s="4">
        <v>21985.945795</v>
      </c>
      <c r="W206" s="4">
        <v>22205.256975</v>
      </c>
      <c r="X206" s="5" t="s">
        <v>1</v>
      </c>
      <c r="Y206" s="8">
        <f t="shared" si="6"/>
        <v>22378.878325833335</v>
      </c>
      <c r="Z206">
        <f t="shared" si="7"/>
        <v>42.814433594464845</v>
      </c>
      <c r="AA206" t="s">
        <v>635</v>
      </c>
    </row>
    <row r="207" spans="1:27" x14ac:dyDescent="0.2">
      <c r="A207" s="1" t="s">
        <v>205</v>
      </c>
      <c r="B207" s="2">
        <v>4985278</v>
      </c>
      <c r="C207" s="3">
        <v>24556507</v>
      </c>
      <c r="D207" s="4">
        <v>73624.633979999999</v>
      </c>
      <c r="E207" s="4">
        <v>72428.233677825003</v>
      </c>
      <c r="F207" s="4">
        <v>73072.449225150005</v>
      </c>
      <c r="G207" s="4">
        <v>73808.695564950001</v>
      </c>
      <c r="H207" s="4">
        <v>76201.496169299993</v>
      </c>
      <c r="I207" s="4">
        <v>76385.557754249996</v>
      </c>
      <c r="J207" s="4">
        <v>72428.233677825003</v>
      </c>
      <c r="K207" s="4">
        <v>72704.32605525</v>
      </c>
      <c r="L207" s="4">
        <v>72428.233677825003</v>
      </c>
      <c r="M207" s="4">
        <v>72060.110507924997</v>
      </c>
      <c r="N207" s="4">
        <v>71231.833375650007</v>
      </c>
      <c r="O207" s="4">
        <v>70035.433073474996</v>
      </c>
      <c r="P207" s="4">
        <v>71599.956545549998</v>
      </c>
      <c r="Q207" s="4">
        <v>71599.956545549998</v>
      </c>
      <c r="R207" s="4">
        <v>69299.186733675</v>
      </c>
      <c r="S207" s="5" t="s">
        <v>1</v>
      </c>
      <c r="T207" s="5" t="s">
        <v>1</v>
      </c>
      <c r="U207" s="4">
        <v>66446.232166949994</v>
      </c>
      <c r="V207" s="4">
        <v>68102.786431500004</v>
      </c>
      <c r="W207" s="4">
        <v>67918.724846550002</v>
      </c>
      <c r="X207" s="5" t="s">
        <v>1</v>
      </c>
      <c r="Y207" s="8">
        <f t="shared" si="6"/>
        <v>71743.115556066667</v>
      </c>
      <c r="Z207">
        <f t="shared" si="7"/>
        <v>342.28381092272593</v>
      </c>
      <c r="AA207" t="s">
        <v>634</v>
      </c>
    </row>
    <row r="208" spans="1:27" x14ac:dyDescent="0.2">
      <c r="A208" s="1" t="s">
        <v>206</v>
      </c>
      <c r="B208" s="2">
        <v>4812440</v>
      </c>
      <c r="C208" s="3">
        <v>526409.89800000004</v>
      </c>
      <c r="D208" s="4">
        <v>14194.64515</v>
      </c>
      <c r="E208" s="4">
        <v>14194.64515</v>
      </c>
      <c r="F208" s="4">
        <v>14287.623175000001</v>
      </c>
      <c r="G208" s="4">
        <v>14473.579224999999</v>
      </c>
      <c r="H208" s="4">
        <v>14690.52795</v>
      </c>
      <c r="I208" s="4">
        <v>15403.359474999999</v>
      </c>
      <c r="J208" s="4">
        <v>15217.403425</v>
      </c>
      <c r="K208" s="4">
        <v>15465.344825</v>
      </c>
      <c r="L208" s="4">
        <v>15465.344825</v>
      </c>
      <c r="M208" s="4">
        <v>15341.374125</v>
      </c>
      <c r="N208" s="4">
        <v>15496.3375</v>
      </c>
      <c r="O208" s="4">
        <v>15465.344825</v>
      </c>
      <c r="P208" s="4">
        <v>15573.819187499999</v>
      </c>
      <c r="Q208" s="4">
        <v>15496.3375</v>
      </c>
      <c r="R208" s="4">
        <v>16038.709312499999</v>
      </c>
      <c r="S208" s="5" t="s">
        <v>1</v>
      </c>
      <c r="T208" s="5" t="s">
        <v>1</v>
      </c>
      <c r="U208" s="4">
        <v>18595.605</v>
      </c>
      <c r="V208" s="4">
        <v>17510.861375</v>
      </c>
      <c r="W208" s="4">
        <v>20145.23875</v>
      </c>
      <c r="X208" s="5" t="s">
        <v>1</v>
      </c>
      <c r="Y208" s="8">
        <f t="shared" si="6"/>
        <v>15725.338931944445</v>
      </c>
      <c r="Z208">
        <f t="shared" si="7"/>
        <v>33.475265638354621</v>
      </c>
    </row>
    <row r="209" spans="1:27" x14ac:dyDescent="0.2">
      <c r="A209" s="1" t="s">
        <v>207</v>
      </c>
      <c r="B209" s="2">
        <v>4913524</v>
      </c>
      <c r="C209" s="3">
        <v>20324330</v>
      </c>
      <c r="D209" s="4">
        <v>112245.8645</v>
      </c>
      <c r="E209" s="4">
        <v>113703.603</v>
      </c>
      <c r="F209" s="4">
        <v>113703.603</v>
      </c>
      <c r="G209" s="4">
        <v>113120.5076</v>
      </c>
      <c r="H209" s="4">
        <v>113120.5076</v>
      </c>
      <c r="I209" s="4">
        <v>113412.05530000001</v>
      </c>
      <c r="J209" s="4">
        <v>113120.5076</v>
      </c>
      <c r="K209" s="4">
        <v>112828.9599</v>
      </c>
      <c r="L209" s="4">
        <v>114578.2461</v>
      </c>
      <c r="M209" s="4">
        <v>117785.2708</v>
      </c>
      <c r="N209" s="4">
        <v>118076.81849999999</v>
      </c>
      <c r="O209" s="4">
        <v>117202.17539999999</v>
      </c>
      <c r="P209" s="4">
        <v>118951.4616</v>
      </c>
      <c r="Q209" s="4">
        <v>122158.4863</v>
      </c>
      <c r="R209" s="4">
        <v>122741.5817</v>
      </c>
      <c r="S209" s="5" t="s">
        <v>1</v>
      </c>
      <c r="T209" s="5" t="s">
        <v>1</v>
      </c>
      <c r="U209" s="4">
        <v>119534.557</v>
      </c>
      <c r="V209" s="4">
        <v>124782.41559999999</v>
      </c>
      <c r="W209" s="4">
        <v>121866.93859999999</v>
      </c>
      <c r="X209" s="5" t="s">
        <v>1</v>
      </c>
      <c r="Y209" s="8">
        <f t="shared" si="6"/>
        <v>116829.6422277778</v>
      </c>
      <c r="Z209">
        <f t="shared" si="7"/>
        <v>173.96552460868205</v>
      </c>
      <c r="AA209" t="s">
        <v>635</v>
      </c>
    </row>
    <row r="210" spans="1:27" x14ac:dyDescent="0.2">
      <c r="A210" s="1" t="s">
        <v>208</v>
      </c>
      <c r="B210" s="2">
        <v>4913526</v>
      </c>
      <c r="C210" s="3">
        <v>47102766</v>
      </c>
      <c r="D210" s="4">
        <v>58389.836224999999</v>
      </c>
      <c r="E210" s="4">
        <v>58170.325562500002</v>
      </c>
      <c r="F210" s="4">
        <v>57731.3042375</v>
      </c>
      <c r="G210" s="4">
        <v>58609.346887500004</v>
      </c>
      <c r="H210" s="4">
        <v>58828.857550000001</v>
      </c>
      <c r="I210" s="4">
        <v>57292.282912499999</v>
      </c>
      <c r="J210" s="4">
        <v>57731.3042375</v>
      </c>
      <c r="K210" s="4">
        <v>59048.368212499998</v>
      </c>
      <c r="L210" s="4">
        <v>60584.942849999999</v>
      </c>
      <c r="M210" s="4">
        <v>62121.517487500001</v>
      </c>
      <c r="N210" s="4">
        <v>61243.474837499998</v>
      </c>
      <c r="O210" s="4">
        <v>62121.517487500001</v>
      </c>
      <c r="P210" s="4">
        <v>64097.113449999997</v>
      </c>
      <c r="Q210" s="4">
        <v>64536.134774999999</v>
      </c>
      <c r="R210" s="4">
        <v>65853.198749999996</v>
      </c>
      <c r="S210" s="5" t="s">
        <v>1</v>
      </c>
      <c r="T210" s="5" t="s">
        <v>1</v>
      </c>
      <c r="U210" s="4">
        <v>64755.645437500003</v>
      </c>
      <c r="V210" s="4">
        <v>65414.177425000002</v>
      </c>
      <c r="W210" s="4">
        <v>65414.177425000002</v>
      </c>
      <c r="X210" s="5" t="s">
        <v>1</v>
      </c>
      <c r="Y210" s="8">
        <f t="shared" si="6"/>
        <v>61219.084763888888</v>
      </c>
      <c r="Z210">
        <f t="shared" si="7"/>
        <v>769.41310347364686</v>
      </c>
      <c r="AA210" t="s">
        <v>635</v>
      </c>
    </row>
    <row r="211" spans="1:27" x14ac:dyDescent="0.2">
      <c r="A211" s="1" t="s">
        <v>209</v>
      </c>
      <c r="B211" s="2">
        <v>4772718</v>
      </c>
      <c r="C211" s="3">
        <v>2506219.1949999998</v>
      </c>
      <c r="D211" s="4">
        <v>2985.1149999999998</v>
      </c>
      <c r="E211" s="4">
        <v>3687.4949999999999</v>
      </c>
      <c r="F211" s="4">
        <v>3160.71</v>
      </c>
      <c r="G211" s="4">
        <v>3060.37</v>
      </c>
      <c r="H211" s="4">
        <v>3060.37</v>
      </c>
      <c r="I211" s="4">
        <v>3035.2849999999999</v>
      </c>
      <c r="J211" s="4">
        <v>2960.03</v>
      </c>
      <c r="K211" s="4">
        <v>3085.4549999999999</v>
      </c>
      <c r="L211" s="4">
        <v>3135.625</v>
      </c>
      <c r="M211" s="4">
        <v>3135.625</v>
      </c>
      <c r="N211" s="4">
        <v>3110.54</v>
      </c>
      <c r="O211" s="4">
        <v>3135.625</v>
      </c>
      <c r="P211" s="4">
        <v>3235.9650000000001</v>
      </c>
      <c r="Q211" s="4">
        <v>3336.3049999999998</v>
      </c>
      <c r="R211" s="4">
        <v>3361.39</v>
      </c>
      <c r="S211" s="5" t="s">
        <v>1</v>
      </c>
      <c r="T211" s="5" t="s">
        <v>1</v>
      </c>
      <c r="U211" s="4">
        <v>3386.4749999999999</v>
      </c>
      <c r="V211" s="4">
        <v>3286.1350000000002</v>
      </c>
      <c r="W211" s="4">
        <v>3261.05</v>
      </c>
      <c r="X211" s="5" t="s">
        <v>1</v>
      </c>
      <c r="Y211" s="8">
        <f t="shared" si="6"/>
        <v>3189.975833333333</v>
      </c>
      <c r="Z211">
        <f t="shared" si="7"/>
        <v>785.65460239902552</v>
      </c>
    </row>
    <row r="212" spans="1:27" x14ac:dyDescent="0.2">
      <c r="A212" s="1" t="s">
        <v>210</v>
      </c>
      <c r="B212" s="2">
        <v>4913991</v>
      </c>
      <c r="C212" s="3">
        <v>9290721.2149999999</v>
      </c>
      <c r="D212" s="4">
        <v>5585.8623922400002</v>
      </c>
      <c r="E212" s="4">
        <v>5696.4735287200001</v>
      </c>
      <c r="F212" s="4">
        <v>6000.6541540400003</v>
      </c>
      <c r="G212" s="4">
        <v>6277.1819952400001</v>
      </c>
      <c r="H212" s="4">
        <v>6000.6541540400003</v>
      </c>
      <c r="I212" s="4">
        <v>5890.0430175600004</v>
      </c>
      <c r="J212" s="4">
        <v>6111.2652905200002</v>
      </c>
      <c r="K212" s="4">
        <v>5917.6958016799999</v>
      </c>
      <c r="L212" s="4">
        <v>5862.39023344</v>
      </c>
      <c r="M212" s="4">
        <v>5807.0846652</v>
      </c>
      <c r="N212" s="4">
        <v>5668.8207445999997</v>
      </c>
      <c r="O212" s="4">
        <v>5668.8207445999997</v>
      </c>
      <c r="P212" s="4">
        <v>5973.0013699199999</v>
      </c>
      <c r="Q212" s="4">
        <v>6028.3069381599998</v>
      </c>
      <c r="R212" s="4">
        <v>6028.3069381599998</v>
      </c>
      <c r="S212" s="5" t="s">
        <v>1</v>
      </c>
      <c r="T212" s="5" t="s">
        <v>1</v>
      </c>
      <c r="U212" s="4">
        <v>6028.3069381599998</v>
      </c>
      <c r="V212" s="4">
        <v>5973.0013699199999</v>
      </c>
      <c r="W212" s="4">
        <v>5973.0013699199999</v>
      </c>
      <c r="X212" s="5" t="s">
        <v>1</v>
      </c>
      <c r="Y212" s="8">
        <f t="shared" si="6"/>
        <v>5916.1595358955574</v>
      </c>
      <c r="Z212">
        <f t="shared" si="7"/>
        <v>1570.3973428420434</v>
      </c>
    </row>
    <row r="213" spans="1:27" x14ac:dyDescent="0.2">
      <c r="A213" s="1" t="s">
        <v>211</v>
      </c>
      <c r="B213" s="2">
        <v>4990225</v>
      </c>
      <c r="C213" s="3">
        <v>1211586.1740000001</v>
      </c>
      <c r="D213" s="4">
        <v>1482.22</v>
      </c>
      <c r="E213" s="4">
        <v>1402.1</v>
      </c>
      <c r="F213" s="4">
        <v>1412.115</v>
      </c>
      <c r="G213" s="4">
        <v>1412.115</v>
      </c>
      <c r="H213" s="4">
        <v>1402.1</v>
      </c>
      <c r="I213" s="4">
        <v>1542.31</v>
      </c>
      <c r="J213" s="4">
        <v>1482.22</v>
      </c>
      <c r="K213" s="4">
        <v>1482.22</v>
      </c>
      <c r="L213" s="4">
        <v>1482.22</v>
      </c>
      <c r="M213" s="4">
        <v>1482.22</v>
      </c>
      <c r="N213" s="4">
        <v>1482.22</v>
      </c>
      <c r="O213" s="4">
        <v>1562.34</v>
      </c>
      <c r="P213" s="4">
        <v>1482.22</v>
      </c>
      <c r="Q213" s="4">
        <v>1602.4</v>
      </c>
      <c r="R213" s="4">
        <v>1602.4</v>
      </c>
      <c r="S213" s="5" t="s">
        <v>1</v>
      </c>
      <c r="T213" s="5" t="s">
        <v>1</v>
      </c>
      <c r="U213" s="4">
        <v>1642.46</v>
      </c>
      <c r="V213" s="4">
        <v>1642.46</v>
      </c>
      <c r="W213" s="4">
        <v>1782.67</v>
      </c>
      <c r="X213" s="5" t="s">
        <v>1</v>
      </c>
      <c r="Y213" s="8">
        <f t="shared" si="6"/>
        <v>1521.1672222222219</v>
      </c>
      <c r="Z213">
        <f t="shared" si="7"/>
        <v>796.48453917514394</v>
      </c>
    </row>
    <row r="214" spans="1:27" x14ac:dyDescent="0.2">
      <c r="A214" s="1" t="s">
        <v>212</v>
      </c>
      <c r="B214" s="2">
        <v>4979113</v>
      </c>
      <c r="C214" s="3">
        <v>4014036.5219999999</v>
      </c>
      <c r="D214" s="4">
        <v>3123.55</v>
      </c>
      <c r="E214" s="4">
        <v>3123.55</v>
      </c>
      <c r="F214" s="4">
        <v>3123.55</v>
      </c>
      <c r="G214" s="4">
        <v>3123.55</v>
      </c>
      <c r="H214" s="4">
        <v>3123.55</v>
      </c>
      <c r="I214" s="4">
        <v>3123.55</v>
      </c>
      <c r="J214" s="4">
        <v>3123.55</v>
      </c>
      <c r="K214" s="4">
        <v>3123.55</v>
      </c>
      <c r="L214" s="4">
        <v>3123.55</v>
      </c>
      <c r="M214" s="4">
        <v>3123.55</v>
      </c>
      <c r="N214" s="4">
        <v>3123.55</v>
      </c>
      <c r="O214" s="4">
        <v>3123.55</v>
      </c>
      <c r="P214" s="4">
        <v>3123.55</v>
      </c>
      <c r="Q214" s="4">
        <v>3123.55</v>
      </c>
      <c r="R214" s="4">
        <v>3123.55</v>
      </c>
      <c r="S214" s="5" t="s">
        <v>1</v>
      </c>
      <c r="T214" s="5" t="s">
        <v>1</v>
      </c>
      <c r="U214" s="4">
        <v>3123.55</v>
      </c>
      <c r="V214" s="4">
        <v>3123.55</v>
      </c>
      <c r="W214" s="4">
        <v>3123.55</v>
      </c>
      <c r="X214" s="5" t="s">
        <v>1</v>
      </c>
      <c r="Y214" s="8">
        <f t="shared" si="6"/>
        <v>3123.5500000000011</v>
      </c>
      <c r="Z214">
        <f t="shared" si="7"/>
        <v>1285.0879678570852</v>
      </c>
    </row>
    <row r="215" spans="1:27" x14ac:dyDescent="0.2">
      <c r="A215" s="1" t="s">
        <v>213</v>
      </c>
      <c r="B215" s="2">
        <v>4980953</v>
      </c>
      <c r="C215" s="3">
        <v>4235343.4749999996</v>
      </c>
      <c r="D215" s="4">
        <v>5926.4450179599999</v>
      </c>
      <c r="E215" s="4">
        <v>5926.4450179599999</v>
      </c>
      <c r="F215" s="4">
        <v>7268.2816258000003</v>
      </c>
      <c r="G215" s="4">
        <v>5646.8957246600003</v>
      </c>
      <c r="H215" s="4">
        <v>6205.9943112600004</v>
      </c>
      <c r="I215" s="4">
        <v>6205.9943112600004</v>
      </c>
      <c r="J215" s="4">
        <v>6205.9943112600004</v>
      </c>
      <c r="K215" s="4">
        <v>6765.0928978600004</v>
      </c>
      <c r="L215" s="4">
        <v>5367.3464313599998</v>
      </c>
      <c r="M215" s="4">
        <v>5479.1661486800003</v>
      </c>
      <c r="N215" s="4">
        <v>5814.6253006400002</v>
      </c>
      <c r="O215" s="4">
        <v>5814.6253006400002</v>
      </c>
      <c r="P215" s="4">
        <v>5814.6253006400002</v>
      </c>
      <c r="Q215" s="4">
        <v>5590.985866</v>
      </c>
      <c r="R215" s="4">
        <v>5590.985866</v>
      </c>
      <c r="S215" s="5" t="s">
        <v>1</v>
      </c>
      <c r="T215" s="5" t="s">
        <v>1</v>
      </c>
      <c r="U215" s="4">
        <v>6765.0928978600004</v>
      </c>
      <c r="V215" s="4">
        <v>7547.8309190999998</v>
      </c>
      <c r="W215" s="4">
        <v>7827.3802124000003</v>
      </c>
      <c r="X215" s="5" t="s">
        <v>1</v>
      </c>
      <c r="Y215" s="8">
        <f t="shared" si="6"/>
        <v>6209.100414518889</v>
      </c>
      <c r="Z215">
        <f t="shared" si="7"/>
        <v>682.11869550319943</v>
      </c>
    </row>
    <row r="216" spans="1:27" x14ac:dyDescent="0.2">
      <c r="A216" s="1" t="s">
        <v>214</v>
      </c>
      <c r="B216" s="2">
        <v>4981268</v>
      </c>
      <c r="C216" s="3">
        <v>159444.20800000001</v>
      </c>
      <c r="D216" s="4">
        <v>554.13063777399998</v>
      </c>
      <c r="E216" s="4">
        <v>554.13063777399998</v>
      </c>
      <c r="F216" s="4">
        <v>560.57401728299999</v>
      </c>
      <c r="G216" s="4">
        <v>554.13063777399998</v>
      </c>
      <c r="H216" s="4">
        <v>554.13063777399998</v>
      </c>
      <c r="I216" s="4">
        <v>560.57401728299999</v>
      </c>
      <c r="J216" s="4">
        <v>554.13063777399998</v>
      </c>
      <c r="K216" s="4">
        <v>573.46077630100001</v>
      </c>
      <c r="L216" s="4">
        <v>586.34753531900003</v>
      </c>
      <c r="M216" s="4">
        <v>573.46077630100001</v>
      </c>
      <c r="N216" s="4">
        <v>573.46077630100001</v>
      </c>
      <c r="O216" s="4">
        <v>573.46077630100001</v>
      </c>
      <c r="P216" s="4">
        <v>573.46077630100001</v>
      </c>
      <c r="Q216" s="4">
        <v>567.017396792</v>
      </c>
      <c r="R216" s="4">
        <v>573.46077630100001</v>
      </c>
      <c r="S216" s="5" t="s">
        <v>1</v>
      </c>
      <c r="T216" s="5" t="s">
        <v>1</v>
      </c>
      <c r="U216" s="4">
        <v>560.57401728299999</v>
      </c>
      <c r="V216" s="4">
        <v>560.57401728299999</v>
      </c>
      <c r="W216" s="4">
        <v>573.46077630100001</v>
      </c>
      <c r="X216" s="5" t="s">
        <v>1</v>
      </c>
      <c r="Y216" s="8">
        <f t="shared" si="6"/>
        <v>565.58553467888885</v>
      </c>
      <c r="Z216">
        <f t="shared" si="7"/>
        <v>281.90998217541835</v>
      </c>
    </row>
    <row r="217" spans="1:27" x14ac:dyDescent="0.2">
      <c r="A217" s="1" t="s">
        <v>215</v>
      </c>
      <c r="B217" s="2">
        <v>4968997</v>
      </c>
      <c r="C217" s="3">
        <v>8470834.0439999998</v>
      </c>
      <c r="D217" s="4">
        <v>46665.36</v>
      </c>
      <c r="E217" s="4">
        <v>46665.36</v>
      </c>
      <c r="F217" s="4">
        <v>46665.36</v>
      </c>
      <c r="G217" s="4">
        <v>46665.36</v>
      </c>
      <c r="H217" s="4">
        <v>46665.36</v>
      </c>
      <c r="I217" s="4">
        <v>46523.519999999997</v>
      </c>
      <c r="J217" s="4">
        <v>46523.519999999997</v>
      </c>
      <c r="K217" s="4">
        <v>46523.519999999997</v>
      </c>
      <c r="L217" s="4">
        <v>46523.519999999997</v>
      </c>
      <c r="M217" s="4">
        <v>46523.519999999997</v>
      </c>
      <c r="N217" s="4">
        <v>46523.519999999997</v>
      </c>
      <c r="O217" s="4">
        <v>46523.519999999997</v>
      </c>
      <c r="P217" s="4">
        <v>46523.519999999997</v>
      </c>
      <c r="Q217" s="4">
        <v>46523.519999999997</v>
      </c>
      <c r="R217" s="4">
        <v>46665.36</v>
      </c>
      <c r="S217" s="5" t="s">
        <v>1</v>
      </c>
      <c r="T217" s="5" t="s">
        <v>1</v>
      </c>
      <c r="U217" s="4">
        <v>46523.519999999997</v>
      </c>
      <c r="V217" s="4">
        <v>46523.519999999997</v>
      </c>
      <c r="W217" s="4">
        <v>46665.36</v>
      </c>
      <c r="X217" s="5" t="s">
        <v>1</v>
      </c>
      <c r="Y217" s="8">
        <f t="shared" si="6"/>
        <v>46578.680000000008</v>
      </c>
      <c r="Z217">
        <f t="shared" si="7"/>
        <v>181.86075784028225</v>
      </c>
    </row>
    <row r="218" spans="1:27" x14ac:dyDescent="0.2">
      <c r="A218" s="1" t="s">
        <v>216</v>
      </c>
      <c r="B218" s="2">
        <v>4999927</v>
      </c>
      <c r="C218" s="3">
        <v>14815534</v>
      </c>
      <c r="D218" s="4">
        <v>11302.581679999999</v>
      </c>
      <c r="E218" s="4">
        <v>11030.885005</v>
      </c>
      <c r="F218" s="4">
        <v>10813.527665</v>
      </c>
      <c r="G218" s="4">
        <v>10677.6793275</v>
      </c>
      <c r="H218" s="4">
        <v>10569.000657500001</v>
      </c>
      <c r="I218" s="4">
        <v>10242.964647500001</v>
      </c>
      <c r="J218" s="4">
        <v>10052.776975000001</v>
      </c>
      <c r="K218" s="4">
        <v>9835.4196350000002</v>
      </c>
      <c r="L218" s="4">
        <v>9726.7409650000009</v>
      </c>
      <c r="M218" s="4">
        <v>9889.7589700000008</v>
      </c>
      <c r="N218" s="4">
        <v>9699.5712975000006</v>
      </c>
      <c r="O218" s="4">
        <v>9536.5532925000007</v>
      </c>
      <c r="P218" s="4">
        <v>9427.8746224999995</v>
      </c>
      <c r="Q218" s="4">
        <v>9482.2139575000001</v>
      </c>
      <c r="R218" s="4">
        <v>9400.7049549999992</v>
      </c>
      <c r="S218" s="5" t="s">
        <v>1</v>
      </c>
      <c r="T218" s="5" t="s">
        <v>1</v>
      </c>
      <c r="U218" s="4">
        <v>9237.6869499999993</v>
      </c>
      <c r="V218" s="4">
        <v>9183.3476150000006</v>
      </c>
      <c r="W218" s="4">
        <v>9156.1779475000003</v>
      </c>
      <c r="X218" s="5" t="s">
        <v>1</v>
      </c>
      <c r="Y218" s="8">
        <f t="shared" si="6"/>
        <v>9959.1925647222233</v>
      </c>
      <c r="Z218">
        <f t="shared" si="7"/>
        <v>1487.6240120589764</v>
      </c>
      <c r="AA218" t="s">
        <v>635</v>
      </c>
    </row>
    <row r="219" spans="1:27" x14ac:dyDescent="0.2">
      <c r="A219" s="1" t="s">
        <v>217</v>
      </c>
      <c r="B219" s="2">
        <v>4914813</v>
      </c>
      <c r="C219" s="3">
        <v>2144818.9190000002</v>
      </c>
      <c r="D219" s="4">
        <v>1588.1242982000001</v>
      </c>
      <c r="E219" s="4">
        <v>1627.4992808</v>
      </c>
      <c r="F219" s="4">
        <v>1620.9367837</v>
      </c>
      <c r="G219" s="4">
        <v>1620.9367837</v>
      </c>
      <c r="H219" s="4">
        <v>1607.8117895</v>
      </c>
      <c r="I219" s="4">
        <v>1581.5618010999999</v>
      </c>
      <c r="J219" s="4">
        <v>1535.6243214000001</v>
      </c>
      <c r="K219" s="4">
        <v>1515.9368301</v>
      </c>
      <c r="L219" s="4">
        <v>1529.0618242999999</v>
      </c>
      <c r="M219" s="4">
        <v>1529.0618242999999</v>
      </c>
      <c r="N219" s="4">
        <v>1529.0618242999999</v>
      </c>
      <c r="O219" s="4">
        <v>1515.9368301</v>
      </c>
      <c r="P219" s="4">
        <v>1496.2493388</v>
      </c>
      <c r="Q219" s="4">
        <v>1483.1243446000001</v>
      </c>
      <c r="R219" s="4">
        <v>1483.1243446000001</v>
      </c>
      <c r="S219" s="5" t="s">
        <v>1</v>
      </c>
      <c r="T219" s="5" t="s">
        <v>1</v>
      </c>
      <c r="U219" s="4">
        <v>1515.9368301</v>
      </c>
      <c r="V219" s="4">
        <v>1496.2493388</v>
      </c>
      <c r="W219" s="4">
        <v>1456.8743562</v>
      </c>
      <c r="X219" s="5" t="s">
        <v>1</v>
      </c>
      <c r="Y219" s="8">
        <f t="shared" si="6"/>
        <v>1540.7284858111113</v>
      </c>
      <c r="Z219">
        <f t="shared" si="7"/>
        <v>1392.0810439685404</v>
      </c>
    </row>
    <row r="220" spans="1:27" x14ac:dyDescent="0.2">
      <c r="A220" s="1" t="s">
        <v>218</v>
      </c>
      <c r="B220" s="2">
        <v>4912306</v>
      </c>
      <c r="C220" s="3">
        <v>2895865</v>
      </c>
      <c r="D220" s="4">
        <v>12502.863158907399</v>
      </c>
      <c r="E220" s="4">
        <v>12354.0195559434</v>
      </c>
      <c r="F220" s="4">
        <v>12354.0195559434</v>
      </c>
      <c r="G220" s="4">
        <v>12502.863158907399</v>
      </c>
      <c r="H220" s="4">
        <v>12949.3939977954</v>
      </c>
      <c r="I220" s="4">
        <v>12428.4413724234</v>
      </c>
      <c r="J220" s="4">
        <v>12354.0195559434</v>
      </c>
      <c r="K220" s="4">
        <v>12056.3323500154</v>
      </c>
      <c r="L220" s="4">
        <v>12205.1759529794</v>
      </c>
      <c r="M220" s="4">
        <v>12130.754136499399</v>
      </c>
      <c r="N220" s="4">
        <v>12130.754136499399</v>
      </c>
      <c r="O220" s="4">
        <v>12056.3323500154</v>
      </c>
      <c r="P220" s="4">
        <v>12130.754136499399</v>
      </c>
      <c r="Q220" s="4">
        <v>12205.1759529794</v>
      </c>
      <c r="R220" s="4">
        <v>12354.0195559434</v>
      </c>
      <c r="S220" s="5" t="s">
        <v>1</v>
      </c>
      <c r="T220" s="5" t="s">
        <v>1</v>
      </c>
      <c r="U220" s="4">
        <v>12502.863158907399</v>
      </c>
      <c r="V220" s="4">
        <v>12502.863158907399</v>
      </c>
      <c r="W220" s="4">
        <v>12502.863158907399</v>
      </c>
      <c r="X220" s="5" t="s">
        <v>1</v>
      </c>
      <c r="Y220" s="8">
        <f t="shared" si="6"/>
        <v>12345.750466889842</v>
      </c>
      <c r="Z220">
        <f t="shared" si="7"/>
        <v>234.56370738793413</v>
      </c>
      <c r="AA220" t="s">
        <v>636</v>
      </c>
    </row>
    <row r="221" spans="1:27" x14ac:dyDescent="0.2">
      <c r="A221" s="1" t="s">
        <v>219</v>
      </c>
      <c r="B221" s="2">
        <v>4772506</v>
      </c>
      <c r="C221" s="3">
        <v>127808.41099999999</v>
      </c>
      <c r="D221" s="4">
        <v>385.39959700000003</v>
      </c>
      <c r="E221" s="4">
        <v>400.57281</v>
      </c>
      <c r="F221" s="4">
        <v>400.57281</v>
      </c>
      <c r="G221" s="4">
        <v>391.46888200000001</v>
      </c>
      <c r="H221" s="4">
        <v>385.39959700000003</v>
      </c>
      <c r="I221" s="4">
        <v>370.22638499999999</v>
      </c>
      <c r="J221" s="4">
        <v>373.26102700000001</v>
      </c>
      <c r="K221" s="4">
        <v>421.81530700000002</v>
      </c>
      <c r="L221" s="4">
        <v>436.98851999999999</v>
      </c>
      <c r="M221" s="4">
        <v>452.16173199999997</v>
      </c>
      <c r="N221" s="4">
        <v>449.12709000000001</v>
      </c>
      <c r="O221" s="4">
        <v>449.12709000000001</v>
      </c>
      <c r="P221" s="4">
        <v>376.29566999999997</v>
      </c>
      <c r="Q221" s="4">
        <v>394.50352500000002</v>
      </c>
      <c r="R221" s="4">
        <v>415.74602199999998</v>
      </c>
      <c r="S221" s="5" t="s">
        <v>1</v>
      </c>
      <c r="T221" s="5" t="s">
        <v>1</v>
      </c>
      <c r="U221" s="4">
        <v>388.43423999999999</v>
      </c>
      <c r="V221" s="4">
        <v>400.57281</v>
      </c>
      <c r="W221" s="4">
        <v>400.57281</v>
      </c>
      <c r="X221" s="5" t="s">
        <v>1</v>
      </c>
      <c r="Y221" s="8">
        <f t="shared" si="6"/>
        <v>405.12477355555552</v>
      </c>
      <c r="Z221">
        <f t="shared" si="7"/>
        <v>315.4791297463654</v>
      </c>
    </row>
    <row r="222" spans="1:27" x14ac:dyDescent="0.2">
      <c r="A222" s="1" t="s">
        <v>220</v>
      </c>
      <c r="B222" s="2">
        <v>4985150</v>
      </c>
      <c r="C222" s="3">
        <v>268379.82500000001</v>
      </c>
      <c r="D222" s="4">
        <v>97.668375675668003</v>
      </c>
      <c r="E222" s="4">
        <v>96.491648360466698</v>
      </c>
      <c r="F222" s="4">
        <v>97.668375675668003</v>
      </c>
      <c r="G222" s="4">
        <v>97.276133168048304</v>
      </c>
      <c r="H222" s="4">
        <v>94.922678329988202</v>
      </c>
      <c r="I222" s="4">
        <v>99.041224244679</v>
      </c>
      <c r="J222" s="4">
        <v>97.276133168048304</v>
      </c>
      <c r="K222" s="4">
        <v>97.276133168048304</v>
      </c>
      <c r="L222" s="4">
        <v>99.041224244679</v>
      </c>
      <c r="M222" s="4">
        <v>99.041224244679</v>
      </c>
      <c r="N222" s="4">
        <v>98.060618183287602</v>
      </c>
      <c r="O222" s="4">
        <v>98.060618183287602</v>
      </c>
      <c r="P222" s="4">
        <v>98.060618183287602</v>
      </c>
      <c r="Q222" s="4">
        <v>113.75031703446901</v>
      </c>
      <c r="R222" s="4">
        <v>113.75031703446901</v>
      </c>
      <c r="S222" s="5" t="s">
        <v>1</v>
      </c>
      <c r="T222" s="5" t="s">
        <v>1</v>
      </c>
      <c r="U222" s="4">
        <v>113.75031703446901</v>
      </c>
      <c r="V222" s="4">
        <v>112.76971097307801</v>
      </c>
      <c r="W222" s="4">
        <v>112.76971097307801</v>
      </c>
      <c r="X222" s="5" t="s">
        <v>1</v>
      </c>
      <c r="Y222" s="8">
        <f t="shared" si="6"/>
        <v>102.03752099329992</v>
      </c>
      <c r="Z222">
        <f t="shared" si="7"/>
        <v>2630.2072256108868</v>
      </c>
    </row>
    <row r="223" spans="1:27" x14ac:dyDescent="0.2">
      <c r="A223" s="1" t="s">
        <v>221</v>
      </c>
      <c r="B223" s="2">
        <v>4910324</v>
      </c>
      <c r="C223" s="3">
        <v>36229.707000000002</v>
      </c>
      <c r="D223" s="4">
        <v>87.590543999999994</v>
      </c>
      <c r="E223" s="4">
        <v>85.223231999999996</v>
      </c>
      <c r="F223" s="4">
        <v>89.366028</v>
      </c>
      <c r="G223" s="4">
        <v>77.529467999999994</v>
      </c>
      <c r="H223" s="4">
        <v>81.080436000000006</v>
      </c>
      <c r="I223" s="4">
        <v>79.896780000000007</v>
      </c>
      <c r="J223" s="4">
        <v>77.529467999999994</v>
      </c>
      <c r="K223" s="4">
        <v>77.529467999999994</v>
      </c>
      <c r="L223" s="4">
        <v>77.529467999999994</v>
      </c>
      <c r="M223" s="4">
        <v>77.529467999999994</v>
      </c>
      <c r="N223" s="4">
        <v>75.753984000000003</v>
      </c>
      <c r="O223" s="4">
        <v>78.121296000000001</v>
      </c>
      <c r="P223" s="4">
        <v>79.304952</v>
      </c>
      <c r="Q223" s="4">
        <v>76.937640000000002</v>
      </c>
      <c r="R223" s="4">
        <v>78.121296000000001</v>
      </c>
      <c r="S223" s="5" t="s">
        <v>1</v>
      </c>
      <c r="T223" s="5" t="s">
        <v>1</v>
      </c>
      <c r="U223" s="4">
        <v>78.121296000000001</v>
      </c>
      <c r="V223" s="4">
        <v>105.345384</v>
      </c>
      <c r="W223" s="4">
        <v>142.03872000000001</v>
      </c>
      <c r="X223" s="5" t="s">
        <v>1</v>
      </c>
      <c r="Y223" s="8">
        <f t="shared" si="6"/>
        <v>84.697162666666657</v>
      </c>
      <c r="Z223">
        <f t="shared" si="7"/>
        <v>427.75585225428733</v>
      </c>
    </row>
    <row r="224" spans="1:27" x14ac:dyDescent="0.2">
      <c r="A224" s="1" t="s">
        <v>222</v>
      </c>
      <c r="B224" s="2">
        <v>4981682</v>
      </c>
      <c r="C224" s="3">
        <v>2654086.3590000002</v>
      </c>
      <c r="D224" s="4">
        <v>5607.8219912000004</v>
      </c>
      <c r="E224" s="4">
        <v>5607.8219912000004</v>
      </c>
      <c r="F224" s="4">
        <v>5333.3132224000001</v>
      </c>
      <c r="G224" s="4">
        <v>4901.9422999999997</v>
      </c>
      <c r="H224" s="4">
        <v>4941.1578384000004</v>
      </c>
      <c r="I224" s="4">
        <v>5999.9773752000001</v>
      </c>
      <c r="J224" s="4">
        <v>5568.6064527999997</v>
      </c>
      <c r="K224" s="4">
        <v>5333.3132224000001</v>
      </c>
      <c r="L224" s="4">
        <v>5254.8821455999996</v>
      </c>
      <c r="M224" s="4">
        <v>5294.0976840000003</v>
      </c>
      <c r="N224" s="4">
        <v>5294.0976840000003</v>
      </c>
      <c r="O224" s="4">
        <v>5411.7442991999997</v>
      </c>
      <c r="P224" s="4">
        <v>5529.3909143999999</v>
      </c>
      <c r="Q224" s="4">
        <v>5450.9598376000004</v>
      </c>
      <c r="R224" s="4">
        <v>5372.5287607999999</v>
      </c>
      <c r="S224" s="5" t="s">
        <v>1</v>
      </c>
      <c r="T224" s="5" t="s">
        <v>1</v>
      </c>
      <c r="U224" s="4">
        <v>5490.1753760000001</v>
      </c>
      <c r="V224" s="4">
        <v>5450.9598376000004</v>
      </c>
      <c r="W224" s="4">
        <v>5333.3132224000001</v>
      </c>
      <c r="X224" s="5" t="s">
        <v>1</v>
      </c>
      <c r="Y224" s="8">
        <f t="shared" si="6"/>
        <v>5398.672453066667</v>
      </c>
      <c r="Z224">
        <f t="shared" si="7"/>
        <v>491.61833433557734</v>
      </c>
    </row>
    <row r="225" spans="1:27" x14ac:dyDescent="0.2">
      <c r="A225" s="1" t="s">
        <v>223</v>
      </c>
      <c r="B225" s="2">
        <v>5000455</v>
      </c>
      <c r="C225" s="3">
        <v>4317467.1500000004</v>
      </c>
      <c r="D225" s="4">
        <v>12158.144343</v>
      </c>
      <c r="E225" s="4">
        <v>11752.8728649</v>
      </c>
      <c r="F225" s="4">
        <v>11752.8728649</v>
      </c>
      <c r="G225" s="4">
        <v>11752.8728649</v>
      </c>
      <c r="H225" s="4">
        <v>12090.599096649999</v>
      </c>
      <c r="I225" s="4">
        <v>12090.599096649999</v>
      </c>
      <c r="J225" s="4">
        <v>12090.599096649999</v>
      </c>
      <c r="K225" s="4">
        <v>12090.599096649999</v>
      </c>
      <c r="L225" s="4">
        <v>12023.053850300001</v>
      </c>
      <c r="M225" s="4">
        <v>12023.053850300001</v>
      </c>
      <c r="N225" s="4">
        <v>12090.599096649999</v>
      </c>
      <c r="O225" s="4">
        <v>11482.6918795</v>
      </c>
      <c r="P225" s="4">
        <v>11347.601386799999</v>
      </c>
      <c r="Q225" s="4">
        <v>11347.601386799999</v>
      </c>
      <c r="R225" s="4">
        <v>11482.6918795</v>
      </c>
      <c r="S225" s="5" t="s">
        <v>1</v>
      </c>
      <c r="T225" s="5" t="s">
        <v>1</v>
      </c>
      <c r="U225" s="4">
        <v>11482.6918795</v>
      </c>
      <c r="V225" s="4">
        <v>11347.601386799999</v>
      </c>
      <c r="W225" s="4">
        <v>11212.5108941</v>
      </c>
      <c r="X225" s="5" t="s">
        <v>1</v>
      </c>
      <c r="Y225" s="8">
        <f t="shared" si="6"/>
        <v>11756.62537858611</v>
      </c>
      <c r="Z225">
        <f t="shared" si="7"/>
        <v>367.23694180678513</v>
      </c>
    </row>
    <row r="226" spans="1:27" x14ac:dyDescent="0.2">
      <c r="A226" s="1" t="s">
        <v>224</v>
      </c>
      <c r="B226" s="2">
        <v>4987323</v>
      </c>
      <c r="C226" s="3">
        <v>-116006.601</v>
      </c>
      <c r="D226" s="4">
        <v>1127.5636182379999</v>
      </c>
      <c r="E226" s="4">
        <v>1127.5636182379999</v>
      </c>
      <c r="F226" s="4">
        <v>1226.3283147259999</v>
      </c>
      <c r="G226" s="4">
        <v>1275.7106629699999</v>
      </c>
      <c r="H226" s="4">
        <v>1234.5587061000001</v>
      </c>
      <c r="I226" s="4">
        <v>1094.642052742</v>
      </c>
      <c r="J226" s="4">
        <v>1119.3332268639999</v>
      </c>
      <c r="K226" s="4">
        <v>1094.642052742</v>
      </c>
      <c r="L226" s="4">
        <v>1053.490095872</v>
      </c>
      <c r="M226" s="4">
        <v>1053.490095872</v>
      </c>
      <c r="N226" s="4">
        <v>1127.5636182379999</v>
      </c>
      <c r="O226" s="4">
        <v>1053.490095872</v>
      </c>
      <c r="P226" s="4">
        <v>1012.338139002</v>
      </c>
      <c r="Q226" s="4">
        <v>1257.051071608</v>
      </c>
      <c r="R226" s="4">
        <v>1226.6385456820001</v>
      </c>
      <c r="S226" s="5" t="s">
        <v>1</v>
      </c>
      <c r="T226" s="5" t="s">
        <v>1</v>
      </c>
      <c r="U226" s="4">
        <v>1483.6391238900001</v>
      </c>
      <c r="V226" s="4">
        <v>2091.090273498</v>
      </c>
      <c r="W226" s="4">
        <v>1942.5428770200001</v>
      </c>
      <c r="X226" s="5" t="s">
        <v>1</v>
      </c>
      <c r="Y226" s="8">
        <f t="shared" si="6"/>
        <v>1255.6486771763334</v>
      </c>
      <c r="Z226">
        <f t="shared" si="7"/>
        <v>-92.38778577848089</v>
      </c>
    </row>
    <row r="227" spans="1:27" x14ac:dyDescent="0.2">
      <c r="A227" s="1" t="s">
        <v>225</v>
      </c>
      <c r="B227" s="2">
        <v>4432439</v>
      </c>
      <c r="C227" s="3">
        <v>6310550</v>
      </c>
      <c r="D227" s="4">
        <v>3171.9513806099999</v>
      </c>
      <c r="E227" s="4">
        <v>3213.4147973499998</v>
      </c>
      <c r="F227" s="4">
        <v>3192.6830889799999</v>
      </c>
      <c r="G227" s="4">
        <v>3151.2196722399999</v>
      </c>
      <c r="H227" s="4">
        <v>3151.2196722399999</v>
      </c>
      <c r="I227" s="4">
        <v>3151.2196722399999</v>
      </c>
      <c r="J227" s="4">
        <v>3213.4147973499998</v>
      </c>
      <c r="K227" s="4">
        <v>3213.4147973499998</v>
      </c>
      <c r="L227" s="4">
        <v>3254.8782140899998</v>
      </c>
      <c r="M227" s="4">
        <v>3234.1465057199998</v>
      </c>
      <c r="N227" s="4">
        <v>3213.4147973499998</v>
      </c>
      <c r="O227" s="4">
        <v>3213.4147973499998</v>
      </c>
      <c r="P227" s="4">
        <v>3151.2196722399999</v>
      </c>
      <c r="Q227" s="4">
        <v>3109.7562555</v>
      </c>
      <c r="R227" s="4">
        <v>3192.6830889799999</v>
      </c>
      <c r="S227" s="5" t="s">
        <v>1</v>
      </c>
      <c r="T227" s="5" t="s">
        <v>1</v>
      </c>
      <c r="U227" s="4">
        <v>3109.7562555</v>
      </c>
      <c r="V227" s="4">
        <v>3171.9513806099999</v>
      </c>
      <c r="W227" s="4">
        <v>3192.6830889799999</v>
      </c>
      <c r="X227" s="5" t="s">
        <v>1</v>
      </c>
      <c r="Y227" s="8">
        <f t="shared" si="6"/>
        <v>3183.4689963711103</v>
      </c>
      <c r="Z227">
        <f t="shared" si="7"/>
        <v>1982.2872492848217</v>
      </c>
    </row>
    <row r="228" spans="1:27" x14ac:dyDescent="0.2">
      <c r="A228" s="1" t="s">
        <v>226</v>
      </c>
      <c r="B228" s="2">
        <v>4993559</v>
      </c>
      <c r="C228" s="3">
        <v>510150</v>
      </c>
      <c r="D228" s="4">
        <v>1600.61978256</v>
      </c>
      <c r="E228" s="4">
        <v>1567.27353709</v>
      </c>
      <c r="F228" s="4">
        <v>1600.61978256</v>
      </c>
      <c r="G228" s="4">
        <v>1667.3122734999999</v>
      </c>
      <c r="H228" s="4">
        <v>1600.61978256</v>
      </c>
      <c r="I228" s="4">
        <v>1667.3122734999999</v>
      </c>
      <c r="J228" s="4">
        <v>1600.61978256</v>
      </c>
      <c r="K228" s="4">
        <v>1567.27353709</v>
      </c>
      <c r="L228" s="4">
        <v>1667.3122734999999</v>
      </c>
      <c r="M228" s="4">
        <v>1600.61978256</v>
      </c>
      <c r="N228" s="4">
        <v>1600.61978256</v>
      </c>
      <c r="O228" s="4">
        <v>1600.62453456</v>
      </c>
      <c r="P228" s="4">
        <v>1600.62453456</v>
      </c>
      <c r="Q228" s="4">
        <v>1600.62453456</v>
      </c>
      <c r="R228" s="4">
        <v>1600.66031856</v>
      </c>
      <c r="S228" s="5" t="s">
        <v>1</v>
      </c>
      <c r="T228" s="5" t="s">
        <v>1</v>
      </c>
      <c r="U228" s="4">
        <v>1667.3544985000001</v>
      </c>
      <c r="V228" s="4">
        <v>1593.9909005659999</v>
      </c>
      <c r="W228" s="4">
        <v>1627.337990536</v>
      </c>
      <c r="X228" s="5" t="s">
        <v>1</v>
      </c>
      <c r="Y228" s="8">
        <f t="shared" si="6"/>
        <v>1612.8566612156667</v>
      </c>
      <c r="Z228">
        <f t="shared" si="7"/>
        <v>316.30213165718152</v>
      </c>
    </row>
    <row r="229" spans="1:27" x14ac:dyDescent="0.2">
      <c r="A229" s="1" t="s">
        <v>227</v>
      </c>
      <c r="B229" s="2">
        <v>4864300</v>
      </c>
      <c r="C229" s="3">
        <v>173502.74299999999</v>
      </c>
      <c r="D229" s="4">
        <v>108.97499999999999</v>
      </c>
      <c r="E229" s="4">
        <v>102.4365</v>
      </c>
      <c r="F229" s="4">
        <v>101.34675</v>
      </c>
      <c r="G229" s="4">
        <v>107.88525</v>
      </c>
      <c r="H229" s="4">
        <v>106.7955</v>
      </c>
      <c r="I229" s="4">
        <v>108.97499999999999</v>
      </c>
      <c r="J229" s="4">
        <v>102.4365</v>
      </c>
      <c r="K229" s="4">
        <v>106.7955</v>
      </c>
      <c r="L229" s="4">
        <v>113.334</v>
      </c>
      <c r="M229" s="4">
        <v>107.88525</v>
      </c>
      <c r="N229" s="4">
        <v>108.97499999999999</v>
      </c>
      <c r="O229" s="4">
        <v>108.97499999999999</v>
      </c>
      <c r="P229" s="4">
        <v>108.97499999999999</v>
      </c>
      <c r="Q229" s="4">
        <v>110.06475</v>
      </c>
      <c r="R229" s="4">
        <v>110.06475</v>
      </c>
      <c r="S229" s="5" t="s">
        <v>1</v>
      </c>
      <c r="T229" s="5" t="s">
        <v>1</v>
      </c>
      <c r="U229" s="4">
        <v>108.97499999999999</v>
      </c>
      <c r="V229" s="4">
        <v>108.97499999999999</v>
      </c>
      <c r="W229" s="4">
        <v>106.7955</v>
      </c>
      <c r="X229" s="5" t="s">
        <v>1</v>
      </c>
      <c r="Y229" s="8">
        <f t="shared" si="6"/>
        <v>107.70362499999997</v>
      </c>
      <c r="Z229">
        <f t="shared" si="7"/>
        <v>1610.9276080540467</v>
      </c>
    </row>
    <row r="230" spans="1:27" x14ac:dyDescent="0.2">
      <c r="A230" s="1" t="s">
        <v>228</v>
      </c>
      <c r="B230" s="2">
        <v>4394042</v>
      </c>
      <c r="C230" s="3">
        <v>350024.364</v>
      </c>
      <c r="D230" s="4">
        <v>4762.8</v>
      </c>
      <c r="E230" s="4">
        <v>4656.96</v>
      </c>
      <c r="F230" s="4">
        <v>4551.12</v>
      </c>
      <c r="G230" s="4">
        <v>4948.0200000000004</v>
      </c>
      <c r="H230" s="4">
        <v>5159.7</v>
      </c>
      <c r="I230" s="4">
        <v>5159.7</v>
      </c>
      <c r="J230" s="4">
        <v>5106.78</v>
      </c>
      <c r="K230" s="4">
        <v>5027.3999999999996</v>
      </c>
      <c r="L230" s="4">
        <v>5133.24</v>
      </c>
      <c r="M230" s="4">
        <v>5080.32</v>
      </c>
      <c r="N230" s="4">
        <v>5000.9399999999996</v>
      </c>
      <c r="O230" s="4">
        <v>5027.3999999999996</v>
      </c>
      <c r="P230" s="4">
        <v>5133.24</v>
      </c>
      <c r="Q230" s="4">
        <v>5159.7</v>
      </c>
      <c r="R230" s="4">
        <v>5503.68</v>
      </c>
      <c r="S230" s="5" t="s">
        <v>1</v>
      </c>
      <c r="T230" s="5" t="s">
        <v>1</v>
      </c>
      <c r="U230" s="4">
        <v>5662.44</v>
      </c>
      <c r="V230" s="4">
        <v>5556.6</v>
      </c>
      <c r="W230" s="4">
        <v>5344.92</v>
      </c>
      <c r="X230" s="5" t="s">
        <v>1</v>
      </c>
      <c r="Y230" s="8">
        <f t="shared" si="6"/>
        <v>5109.72</v>
      </c>
      <c r="Z230">
        <f t="shared" si="7"/>
        <v>68.501672107277898</v>
      </c>
    </row>
    <row r="231" spans="1:27" x14ac:dyDescent="0.2">
      <c r="A231" s="1" t="s">
        <v>229</v>
      </c>
      <c r="B231" s="2">
        <v>4980583</v>
      </c>
      <c r="C231" s="3">
        <v>4948145.2350000003</v>
      </c>
      <c r="D231" s="4">
        <v>1141.2298361799999</v>
      </c>
      <c r="E231" s="4">
        <v>1141.2298361799999</v>
      </c>
      <c r="F231" s="4">
        <v>1108.6232694319999</v>
      </c>
      <c r="G231" s="4">
        <v>1155.204079072</v>
      </c>
      <c r="H231" s="4">
        <v>1155.204079072</v>
      </c>
      <c r="I231" s="4">
        <v>1155.204079072</v>
      </c>
      <c r="J231" s="4">
        <v>1164.5202409999999</v>
      </c>
      <c r="K231" s="4">
        <v>1164.5202409999999</v>
      </c>
      <c r="L231" s="4">
        <v>1099.307107504</v>
      </c>
      <c r="M231" s="4">
        <v>1099.307107504</v>
      </c>
      <c r="N231" s="4">
        <v>1099.307107504</v>
      </c>
      <c r="O231" s="4">
        <v>1099.307107504</v>
      </c>
      <c r="P231" s="4">
        <v>1099.307107504</v>
      </c>
      <c r="Q231" s="4">
        <v>1099.307107504</v>
      </c>
      <c r="R231" s="4">
        <v>1127.255593288</v>
      </c>
      <c r="S231" s="5" t="s">
        <v>1</v>
      </c>
      <c r="T231" s="5" t="s">
        <v>1</v>
      </c>
      <c r="U231" s="4">
        <v>1136.5717552159999</v>
      </c>
      <c r="V231" s="4">
        <v>1136.5717552159999</v>
      </c>
      <c r="W231" s="4">
        <v>1136.5717552159999</v>
      </c>
      <c r="X231" s="5" t="s">
        <v>1</v>
      </c>
      <c r="Y231" s="8">
        <f t="shared" si="6"/>
        <v>1128.8082869426667</v>
      </c>
      <c r="Z231">
        <f t="shared" si="7"/>
        <v>4383.5124991878465</v>
      </c>
    </row>
    <row r="232" spans="1:27" x14ac:dyDescent="0.2">
      <c r="A232" s="1" t="s">
        <v>230</v>
      </c>
      <c r="B232" s="2">
        <v>4981009</v>
      </c>
      <c r="C232" s="3">
        <v>2785080.4530000002</v>
      </c>
      <c r="D232" s="4">
        <v>2318.7359999999999</v>
      </c>
      <c r="E232" s="4">
        <v>2318.7359999999999</v>
      </c>
      <c r="F232" s="4">
        <v>2318.7359999999999</v>
      </c>
      <c r="G232" s="4">
        <v>2318.7359999999999</v>
      </c>
      <c r="H232" s="4">
        <v>2654.9527200000002</v>
      </c>
      <c r="I232" s="4">
        <v>2434.6727999999998</v>
      </c>
      <c r="J232" s="4">
        <v>2434.6727999999998</v>
      </c>
      <c r="K232" s="4">
        <v>2434.6727999999998</v>
      </c>
      <c r="L232" s="4">
        <v>2376.7044000000001</v>
      </c>
      <c r="M232" s="4">
        <v>2318.7359999999999</v>
      </c>
      <c r="N232" s="4">
        <v>2318.7359999999999</v>
      </c>
      <c r="O232" s="4">
        <v>2318.7359999999999</v>
      </c>
      <c r="P232" s="4">
        <v>2318.7359999999999</v>
      </c>
      <c r="Q232" s="4">
        <v>2318.7359999999999</v>
      </c>
      <c r="R232" s="4">
        <v>2318.7359999999999</v>
      </c>
      <c r="S232" s="5" t="s">
        <v>1</v>
      </c>
      <c r="T232" s="5" t="s">
        <v>1</v>
      </c>
      <c r="U232" s="4">
        <v>2318.7359999999999</v>
      </c>
      <c r="V232" s="4">
        <v>2724.5147999999999</v>
      </c>
      <c r="W232" s="4">
        <v>2249.1739200000002</v>
      </c>
      <c r="X232" s="5" t="s">
        <v>1</v>
      </c>
      <c r="Y232" s="8">
        <f t="shared" si="6"/>
        <v>2378.6366799999996</v>
      </c>
      <c r="Z232">
        <f t="shared" si="7"/>
        <v>1170.8725743689452</v>
      </c>
    </row>
    <row r="233" spans="1:27" x14ac:dyDescent="0.2">
      <c r="A233" s="1" t="s">
        <v>231</v>
      </c>
      <c r="B233" s="2">
        <v>4914003</v>
      </c>
      <c r="C233" s="3">
        <v>8662040</v>
      </c>
      <c r="D233" s="4">
        <v>23668.697946019998</v>
      </c>
      <c r="E233" s="4">
        <v>24957.587438129998</v>
      </c>
      <c r="F233" s="4">
        <v>27652.53819436</v>
      </c>
      <c r="G233" s="4">
        <v>26715.16401828</v>
      </c>
      <c r="H233" s="4">
        <v>26363.64870225</v>
      </c>
      <c r="I233" s="4">
        <v>26246.476930240002</v>
      </c>
      <c r="J233" s="4">
        <v>26246.476930240002</v>
      </c>
      <c r="K233" s="4">
        <v>26246.476930240002</v>
      </c>
      <c r="L233" s="4">
        <v>26480.820474259999</v>
      </c>
      <c r="M233" s="4">
        <v>25309.102754160001</v>
      </c>
      <c r="N233" s="4">
        <v>24371.728578080001</v>
      </c>
      <c r="O233" s="4">
        <v>24840.41566612</v>
      </c>
      <c r="P233" s="4">
        <v>25777.7898422</v>
      </c>
      <c r="Q233" s="4">
        <v>25543.446298179999</v>
      </c>
      <c r="R233" s="4">
        <v>23785.869718030001</v>
      </c>
      <c r="S233" s="5" t="s">
        <v>1</v>
      </c>
      <c r="T233" s="5" t="s">
        <v>1</v>
      </c>
      <c r="U233" s="4">
        <v>24137.38503406</v>
      </c>
      <c r="V233" s="4">
        <v>25074.759210140001</v>
      </c>
      <c r="W233" s="4">
        <v>25191.930982149999</v>
      </c>
      <c r="X233" s="5" t="s">
        <v>1</v>
      </c>
      <c r="Y233" s="8">
        <f t="shared" si="6"/>
        <v>25478.35086928555</v>
      </c>
      <c r="Z233">
        <f t="shared" si="7"/>
        <v>339.97647824381721</v>
      </c>
      <c r="AA233" t="s">
        <v>635</v>
      </c>
    </row>
    <row r="234" spans="1:27" x14ac:dyDescent="0.2">
      <c r="A234" s="1" t="s">
        <v>232</v>
      </c>
      <c r="B234" s="2">
        <v>4995081</v>
      </c>
      <c r="C234" s="3">
        <v>18359439.521000002</v>
      </c>
      <c r="D234" s="4">
        <v>32370.105552000001</v>
      </c>
      <c r="E234" s="4">
        <v>33386.207520000004</v>
      </c>
      <c r="F234" s="4">
        <v>33241.050095999999</v>
      </c>
      <c r="G234" s="4">
        <v>33023.313959999999</v>
      </c>
      <c r="H234" s="4">
        <v>32805.577824</v>
      </c>
      <c r="I234" s="4">
        <v>32805.577824</v>
      </c>
      <c r="J234" s="4">
        <v>32297.526839999999</v>
      </c>
      <c r="K234" s="4">
        <v>32660.420399999999</v>
      </c>
      <c r="L234" s="4">
        <v>33241.050095999999</v>
      </c>
      <c r="M234" s="4">
        <v>33168.471383999997</v>
      </c>
      <c r="N234" s="4">
        <v>32007.211992</v>
      </c>
      <c r="O234" s="4">
        <v>31934.633279999998</v>
      </c>
      <c r="P234" s="4">
        <v>32442.684264</v>
      </c>
      <c r="Q234" s="4">
        <v>31716.897143999999</v>
      </c>
      <c r="R234" s="4">
        <v>31354.003583999998</v>
      </c>
      <c r="S234" s="5" t="s">
        <v>1</v>
      </c>
      <c r="T234" s="5" t="s">
        <v>1</v>
      </c>
      <c r="U234" s="4">
        <v>31063.688736</v>
      </c>
      <c r="V234" s="4">
        <v>31208.846160000001</v>
      </c>
      <c r="W234" s="4">
        <v>31063.688736</v>
      </c>
      <c r="X234" s="5" t="s">
        <v>1</v>
      </c>
      <c r="Y234" s="8">
        <f t="shared" si="6"/>
        <v>32321.719743999995</v>
      </c>
      <c r="Z234">
        <f t="shared" si="7"/>
        <v>568.0217409968767</v>
      </c>
      <c r="AA234" t="s">
        <v>636</v>
      </c>
    </row>
    <row r="235" spans="1:27" x14ac:dyDescent="0.2">
      <c r="A235" s="1" t="s">
        <v>233</v>
      </c>
      <c r="B235" s="2">
        <v>4987954</v>
      </c>
      <c r="C235" s="3">
        <v>586380.13100000005</v>
      </c>
      <c r="D235" s="4">
        <v>770.85562500000003</v>
      </c>
      <c r="E235" s="4">
        <v>770.85562500000003</v>
      </c>
      <c r="F235" s="4">
        <v>770.85562500000003</v>
      </c>
      <c r="G235" s="4">
        <v>764.00357499999996</v>
      </c>
      <c r="H235" s="4">
        <v>767.42960000000005</v>
      </c>
      <c r="I235" s="4">
        <v>774.28165000000001</v>
      </c>
      <c r="J235" s="4">
        <v>787.98575000000005</v>
      </c>
      <c r="K235" s="4">
        <v>815.39395000000002</v>
      </c>
      <c r="L235" s="4">
        <v>846.22817499999996</v>
      </c>
      <c r="M235" s="4">
        <v>835.95010000000002</v>
      </c>
      <c r="N235" s="4">
        <v>835.95010000000002</v>
      </c>
      <c r="O235" s="4">
        <v>832.52407500000004</v>
      </c>
      <c r="P235" s="4">
        <v>822.24599999999998</v>
      </c>
      <c r="Q235" s="4">
        <v>811.96792500000004</v>
      </c>
      <c r="R235" s="4">
        <v>808.54190000000006</v>
      </c>
      <c r="S235" s="5" t="s">
        <v>1</v>
      </c>
      <c r="T235" s="5" t="s">
        <v>1</v>
      </c>
      <c r="U235" s="4">
        <v>801.68984999999998</v>
      </c>
      <c r="V235" s="4">
        <v>811.96792500000004</v>
      </c>
      <c r="W235" s="4">
        <v>849.65419999999995</v>
      </c>
      <c r="X235" s="5" t="s">
        <v>1</v>
      </c>
      <c r="Y235" s="8">
        <f t="shared" si="6"/>
        <v>804.35453611111132</v>
      </c>
      <c r="Z235">
        <f t="shared" si="7"/>
        <v>729.00705432088114</v>
      </c>
    </row>
    <row r="236" spans="1:27" x14ac:dyDescent="0.2">
      <c r="A236" s="1" t="s">
        <v>234</v>
      </c>
      <c r="B236" s="2">
        <v>4914048</v>
      </c>
      <c r="C236" s="3">
        <v>855051.69900000002</v>
      </c>
      <c r="D236" s="4">
        <v>509.58254249999999</v>
      </c>
      <c r="E236" s="4">
        <v>517.1319135</v>
      </c>
      <c r="F236" s="4">
        <v>505.80785700000001</v>
      </c>
      <c r="G236" s="4">
        <v>498.258486</v>
      </c>
      <c r="H236" s="4">
        <v>498.258486</v>
      </c>
      <c r="I236" s="4">
        <v>498.258486</v>
      </c>
      <c r="J236" s="4">
        <v>498.258486</v>
      </c>
      <c r="K236" s="4">
        <v>494.48380049999997</v>
      </c>
      <c r="L236" s="4">
        <v>498.258486</v>
      </c>
      <c r="M236" s="4">
        <v>509.58254249999999</v>
      </c>
      <c r="N236" s="4">
        <v>513.35722799999996</v>
      </c>
      <c r="O236" s="4">
        <v>513.35722799999996</v>
      </c>
      <c r="P236" s="4">
        <v>513.35722799999996</v>
      </c>
      <c r="Q236" s="4">
        <v>509.58254249999999</v>
      </c>
      <c r="R236" s="4">
        <v>509.58254249999999</v>
      </c>
      <c r="S236" s="5" t="s">
        <v>1</v>
      </c>
      <c r="T236" s="5" t="s">
        <v>1</v>
      </c>
      <c r="U236" s="4">
        <v>505.80785700000001</v>
      </c>
      <c r="V236" s="4">
        <v>505.80785700000001</v>
      </c>
      <c r="W236" s="4">
        <v>509.58254249999999</v>
      </c>
      <c r="X236" s="5" t="s">
        <v>1</v>
      </c>
      <c r="Y236" s="8">
        <f t="shared" si="6"/>
        <v>506.01756175000003</v>
      </c>
      <c r="Z236">
        <f t="shared" si="7"/>
        <v>1689.7668453302451</v>
      </c>
    </row>
    <row r="237" spans="1:27" x14ac:dyDescent="0.2">
      <c r="A237" s="1" t="s">
        <v>235</v>
      </c>
      <c r="B237" s="2">
        <v>4990086</v>
      </c>
      <c r="C237" s="3">
        <v>2403011.7829999998</v>
      </c>
      <c r="D237" s="4">
        <v>7828.0895327999997</v>
      </c>
      <c r="E237" s="4">
        <v>7828.0895327999997</v>
      </c>
      <c r="F237" s="4">
        <v>7828.0895327999997</v>
      </c>
      <c r="G237" s="4">
        <v>7828.0895327999997</v>
      </c>
      <c r="H237" s="4">
        <v>7828.0895327999997</v>
      </c>
      <c r="I237" s="4">
        <v>7534.5361753200004</v>
      </c>
      <c r="J237" s="4">
        <v>7534.5361753200004</v>
      </c>
      <c r="K237" s="4">
        <v>7828.0895327999997</v>
      </c>
      <c r="L237" s="4">
        <v>7828.0895327999997</v>
      </c>
      <c r="M237" s="4">
        <v>7828.0895327999997</v>
      </c>
      <c r="N237" s="4">
        <v>7860.70657252</v>
      </c>
      <c r="O237" s="4">
        <v>7860.70657252</v>
      </c>
      <c r="P237" s="4">
        <v>7860.70657252</v>
      </c>
      <c r="Q237" s="4">
        <v>7795.4724930800003</v>
      </c>
      <c r="R237" s="4">
        <v>7991.1747314000004</v>
      </c>
      <c r="S237" s="5" t="s">
        <v>1</v>
      </c>
      <c r="T237" s="5" t="s">
        <v>1</v>
      </c>
      <c r="U237" s="4">
        <v>7795.4724930800003</v>
      </c>
      <c r="V237" s="4">
        <v>7893.3236122400003</v>
      </c>
      <c r="W237" s="4">
        <v>5936.3012290400002</v>
      </c>
      <c r="X237" s="5" t="s">
        <v>1</v>
      </c>
      <c r="Y237" s="8">
        <f t="shared" si="6"/>
        <v>7704.8696049688879</v>
      </c>
      <c r="Z237">
        <f t="shared" si="7"/>
        <v>311.88221296442083</v>
      </c>
    </row>
    <row r="238" spans="1:27" x14ac:dyDescent="0.2">
      <c r="A238" s="1" t="s">
        <v>236</v>
      </c>
      <c r="B238" s="2">
        <v>4863767</v>
      </c>
      <c r="C238" s="3">
        <v>5976495.5329999998</v>
      </c>
      <c r="D238" s="4">
        <v>8181.25</v>
      </c>
      <c r="E238" s="4">
        <v>8181.25</v>
      </c>
      <c r="F238" s="4">
        <v>8112.5</v>
      </c>
      <c r="G238" s="4">
        <v>8112.5</v>
      </c>
      <c r="H238" s="4">
        <v>8112.5</v>
      </c>
      <c r="I238" s="4">
        <v>8112.5</v>
      </c>
      <c r="J238" s="4">
        <v>7975</v>
      </c>
      <c r="K238" s="4">
        <v>7768.75</v>
      </c>
      <c r="L238" s="4">
        <v>8043.75</v>
      </c>
      <c r="M238" s="4">
        <v>8112.5</v>
      </c>
      <c r="N238" s="4">
        <v>8043.75</v>
      </c>
      <c r="O238" s="4">
        <v>8043.75</v>
      </c>
      <c r="P238" s="4">
        <v>8043.75</v>
      </c>
      <c r="Q238" s="4">
        <v>10037.5</v>
      </c>
      <c r="R238" s="4">
        <v>9487.5</v>
      </c>
      <c r="S238" s="5" t="s">
        <v>1</v>
      </c>
      <c r="T238" s="5" t="s">
        <v>1</v>
      </c>
      <c r="U238" s="4">
        <v>9487.5</v>
      </c>
      <c r="V238" s="4">
        <v>9487.5</v>
      </c>
      <c r="W238" s="4">
        <v>10175</v>
      </c>
      <c r="X238" s="5" t="s">
        <v>1</v>
      </c>
      <c r="Y238" s="8">
        <f t="shared" si="6"/>
        <v>8528.8194444444453</v>
      </c>
      <c r="Z238">
        <f t="shared" si="7"/>
        <v>700.74124231730639</v>
      </c>
    </row>
    <row r="239" spans="1:27" x14ac:dyDescent="0.2">
      <c r="A239" s="1" t="s">
        <v>237</v>
      </c>
      <c r="B239" s="2">
        <v>4991277</v>
      </c>
      <c r="C239" s="3">
        <v>547361.48199999996</v>
      </c>
      <c r="D239" s="4">
        <v>1005.48</v>
      </c>
      <c r="E239" s="4">
        <v>1005.48</v>
      </c>
      <c r="F239" s="4">
        <v>1005.48</v>
      </c>
      <c r="G239" s="4">
        <v>1005.48</v>
      </c>
      <c r="H239" s="4">
        <v>1005.48</v>
      </c>
      <c r="I239" s="4">
        <v>1005.48</v>
      </c>
      <c r="J239" s="4">
        <v>1005.48</v>
      </c>
      <c r="K239" s="4">
        <v>1005.48</v>
      </c>
      <c r="L239" s="4">
        <v>1005.48</v>
      </c>
      <c r="M239" s="4">
        <v>1005.48</v>
      </c>
      <c r="N239" s="4">
        <v>1005.48</v>
      </c>
      <c r="O239" s="4">
        <v>1005.48</v>
      </c>
      <c r="P239" s="4">
        <v>1005.48</v>
      </c>
      <c r="Q239" s="4">
        <v>1005.48</v>
      </c>
      <c r="R239" s="4">
        <v>1005.48</v>
      </c>
      <c r="S239" s="5" t="s">
        <v>1</v>
      </c>
      <c r="T239" s="5" t="s">
        <v>1</v>
      </c>
      <c r="U239" s="4">
        <v>1005.48</v>
      </c>
      <c r="V239" s="4">
        <v>1005.48</v>
      </c>
      <c r="W239" s="4">
        <v>1005.48</v>
      </c>
      <c r="X239" s="5" t="s">
        <v>1</v>
      </c>
      <c r="Y239" s="8">
        <f t="shared" si="6"/>
        <v>1005.4799999999998</v>
      </c>
      <c r="Z239">
        <f t="shared" si="7"/>
        <v>544.37828897640929</v>
      </c>
    </row>
    <row r="240" spans="1:27" x14ac:dyDescent="0.2">
      <c r="A240" s="1" t="s">
        <v>238</v>
      </c>
      <c r="B240" s="2">
        <v>4990967</v>
      </c>
      <c r="C240" s="3">
        <v>791428.57700000005</v>
      </c>
      <c r="D240" s="4">
        <v>259.83999999999997</v>
      </c>
      <c r="E240" s="4">
        <v>257.60000000000002</v>
      </c>
      <c r="F240" s="4">
        <v>259.83999999999997</v>
      </c>
      <c r="G240" s="4">
        <v>257.60000000000002</v>
      </c>
      <c r="H240" s="4">
        <v>262.08</v>
      </c>
      <c r="I240" s="4">
        <v>257.60000000000002</v>
      </c>
      <c r="J240" s="4">
        <v>253.12</v>
      </c>
      <c r="K240" s="4">
        <v>262.08</v>
      </c>
      <c r="L240" s="4">
        <v>259.83999999999997</v>
      </c>
      <c r="M240" s="4">
        <v>262.08</v>
      </c>
      <c r="N240" s="4">
        <v>262.08</v>
      </c>
      <c r="O240" s="4">
        <v>262.08</v>
      </c>
      <c r="P240" s="4">
        <v>264.32</v>
      </c>
      <c r="Q240" s="4">
        <v>266.56</v>
      </c>
      <c r="R240" s="4">
        <v>271.04000000000002</v>
      </c>
      <c r="S240" s="5" t="s">
        <v>1</v>
      </c>
      <c r="T240" s="5" t="s">
        <v>1</v>
      </c>
      <c r="U240" s="4">
        <v>297.92</v>
      </c>
      <c r="V240" s="4">
        <v>291.2</v>
      </c>
      <c r="W240" s="4">
        <v>280</v>
      </c>
      <c r="X240" s="5" t="s">
        <v>1</v>
      </c>
      <c r="Y240" s="8">
        <f t="shared" si="6"/>
        <v>265.93777777777774</v>
      </c>
      <c r="Z240">
        <f t="shared" si="7"/>
        <v>2975.9915406277164</v>
      </c>
    </row>
    <row r="241" spans="1:27" x14ac:dyDescent="0.2">
      <c r="A241" s="1" t="s">
        <v>239</v>
      </c>
      <c r="B241" s="2">
        <v>4811847</v>
      </c>
      <c r="C241" s="3">
        <v>13894031.783</v>
      </c>
      <c r="D241" s="4">
        <v>72890.814881049999</v>
      </c>
      <c r="E241" s="4">
        <v>75000.195376000003</v>
      </c>
      <c r="F241" s="4">
        <v>75468.946597100003</v>
      </c>
      <c r="G241" s="4">
        <v>76406.449039300001</v>
      </c>
      <c r="H241" s="4">
        <v>76640.824649849994</v>
      </c>
      <c r="I241" s="4">
        <v>74062.692933800005</v>
      </c>
      <c r="J241" s="4">
        <v>70547.058775550002</v>
      </c>
      <c r="K241" s="4">
        <v>69140.805112250004</v>
      </c>
      <c r="L241" s="4">
        <v>70312.683164999995</v>
      </c>
      <c r="M241" s="4">
        <v>69843.931943899996</v>
      </c>
      <c r="N241" s="4">
        <v>69140.805112250004</v>
      </c>
      <c r="O241" s="4">
        <v>68437.678280599997</v>
      </c>
      <c r="P241" s="4">
        <v>69843.931943899996</v>
      </c>
      <c r="Q241" s="4">
        <v>71718.936828299993</v>
      </c>
      <c r="R241" s="4">
        <v>72422.063659949999</v>
      </c>
      <c r="S241" s="5" t="s">
        <v>1</v>
      </c>
      <c r="T241" s="5" t="s">
        <v>1</v>
      </c>
      <c r="U241" s="4">
        <v>70781.434386099994</v>
      </c>
      <c r="V241" s="4">
        <v>71484.561217750001</v>
      </c>
      <c r="W241" s="4">
        <v>71250.185607199994</v>
      </c>
      <c r="X241" s="5" t="s">
        <v>1</v>
      </c>
      <c r="Y241" s="8">
        <f t="shared" si="6"/>
        <v>71966.333306102766</v>
      </c>
      <c r="Z241">
        <f t="shared" si="7"/>
        <v>193.06293852575342</v>
      </c>
      <c r="AA241" t="s">
        <v>635</v>
      </c>
    </row>
    <row r="242" spans="1:27" x14ac:dyDescent="0.2">
      <c r="A242" s="1" t="s">
        <v>240</v>
      </c>
      <c r="B242" s="2">
        <v>4432440</v>
      </c>
      <c r="C242" s="3">
        <v>5900240</v>
      </c>
      <c r="D242" s="4">
        <v>5164.5723155120004</v>
      </c>
      <c r="E242" s="4">
        <v>5081.2727620360001</v>
      </c>
      <c r="F242" s="4">
        <v>4997.9732085599999</v>
      </c>
      <c r="G242" s="4">
        <v>5039.6229852979995</v>
      </c>
      <c r="H242" s="4">
        <v>4997.9732085599999</v>
      </c>
      <c r="I242" s="4">
        <v>4997.9732085599999</v>
      </c>
      <c r="J242" s="4">
        <v>5039.6229852979995</v>
      </c>
      <c r="K242" s="4">
        <v>5039.6229852979995</v>
      </c>
      <c r="L242" s="4">
        <v>5164.5723155120004</v>
      </c>
      <c r="M242" s="4">
        <v>5206.2220922500001</v>
      </c>
      <c r="N242" s="4">
        <v>5206.2220922500001</v>
      </c>
      <c r="O242" s="4">
        <v>5206.2220922500001</v>
      </c>
      <c r="P242" s="4">
        <v>5289.5216457260003</v>
      </c>
      <c r="Q242" s="4">
        <v>5331.171422464</v>
      </c>
      <c r="R242" s="4">
        <v>5414.4709759400002</v>
      </c>
      <c r="S242" s="5" t="s">
        <v>1</v>
      </c>
      <c r="T242" s="5" t="s">
        <v>1</v>
      </c>
      <c r="U242" s="4">
        <v>5497.7705294159996</v>
      </c>
      <c r="V242" s="4">
        <v>5581.0700828919998</v>
      </c>
      <c r="W242" s="4">
        <v>5747.6691898440004</v>
      </c>
      <c r="X242" s="5" t="s">
        <v>1</v>
      </c>
      <c r="Y242" s="8">
        <f t="shared" si="6"/>
        <v>5222.4192276481108</v>
      </c>
      <c r="Z242">
        <f t="shared" si="7"/>
        <v>1129.7905707690843</v>
      </c>
    </row>
    <row r="243" spans="1:27" x14ac:dyDescent="0.2">
      <c r="A243" s="1" t="s">
        <v>241</v>
      </c>
      <c r="B243" s="2">
        <v>4773346</v>
      </c>
      <c r="C243" s="3">
        <v>323771.90999999997</v>
      </c>
      <c r="D243" s="4">
        <v>177.07079999999999</v>
      </c>
      <c r="E243" s="4">
        <v>173.83170000000001</v>
      </c>
      <c r="F243" s="4">
        <v>174.91139999999999</v>
      </c>
      <c r="G243" s="4">
        <v>174.91139999999999</v>
      </c>
      <c r="H243" s="4">
        <v>173.83170000000001</v>
      </c>
      <c r="I243" s="4">
        <v>172.75200000000001</v>
      </c>
      <c r="J243" s="4">
        <v>168.4332</v>
      </c>
      <c r="K243" s="4">
        <v>169.5129</v>
      </c>
      <c r="L243" s="4">
        <v>174.91139999999999</v>
      </c>
      <c r="M243" s="4">
        <v>175.99109999999999</v>
      </c>
      <c r="N243" s="4">
        <v>172.75200000000001</v>
      </c>
      <c r="O243" s="4">
        <v>168.4332</v>
      </c>
      <c r="P243" s="4">
        <v>168.4332</v>
      </c>
      <c r="Q243" s="4">
        <v>168.4332</v>
      </c>
      <c r="R243" s="4">
        <v>166.27379999999999</v>
      </c>
      <c r="S243" s="5" t="s">
        <v>1</v>
      </c>
      <c r="T243" s="5" t="s">
        <v>1</v>
      </c>
      <c r="U243" s="4">
        <v>170.5926</v>
      </c>
      <c r="V243" s="4">
        <v>172.75200000000001</v>
      </c>
      <c r="W243" s="4">
        <v>170.5926</v>
      </c>
      <c r="X243" s="5" t="s">
        <v>1</v>
      </c>
      <c r="Y243" s="8">
        <f t="shared" si="6"/>
        <v>171.91223333333332</v>
      </c>
      <c r="Z243">
        <f t="shared" si="7"/>
        <v>1883.3558480519225</v>
      </c>
    </row>
    <row r="244" spans="1:27" x14ac:dyDescent="0.2">
      <c r="A244" s="1" t="s">
        <v>242</v>
      </c>
      <c r="B244" s="2">
        <v>4912875</v>
      </c>
      <c r="C244" s="3">
        <v>91498.438999999998</v>
      </c>
      <c r="D244" s="4">
        <v>53.82</v>
      </c>
      <c r="E244" s="4">
        <v>52.44</v>
      </c>
      <c r="F244" s="4">
        <v>51.887999999999998</v>
      </c>
      <c r="G244" s="4">
        <v>48.576000000000001</v>
      </c>
      <c r="H244" s="4">
        <v>58.512</v>
      </c>
      <c r="I244" s="4">
        <v>60.167999999999999</v>
      </c>
      <c r="J244" s="4">
        <v>58.512</v>
      </c>
      <c r="K244" s="4">
        <v>58.512</v>
      </c>
      <c r="L244" s="4">
        <v>71.760000000000005</v>
      </c>
      <c r="M244" s="4">
        <v>82.8</v>
      </c>
      <c r="N244" s="4">
        <v>74.52</v>
      </c>
      <c r="O244" s="4">
        <v>88.32</v>
      </c>
      <c r="P244" s="4">
        <v>89.424000000000007</v>
      </c>
      <c r="Q244" s="4">
        <v>82.8</v>
      </c>
      <c r="R244" s="4">
        <v>82.8</v>
      </c>
      <c r="S244" s="5" t="s">
        <v>1</v>
      </c>
      <c r="T244" s="5" t="s">
        <v>1</v>
      </c>
      <c r="U244" s="4">
        <v>78.936000000000007</v>
      </c>
      <c r="V244" s="4">
        <v>78.936000000000007</v>
      </c>
      <c r="W244" s="4">
        <v>78.384</v>
      </c>
      <c r="X244" s="5" t="s">
        <v>1</v>
      </c>
      <c r="Y244" s="8">
        <f t="shared" si="6"/>
        <v>69.505999999999986</v>
      </c>
      <c r="Z244">
        <f t="shared" si="7"/>
        <v>1316.4106551952352</v>
      </c>
    </row>
    <row r="245" spans="1:27" x14ac:dyDescent="0.2">
      <c r="A245" s="1" t="s">
        <v>243</v>
      </c>
      <c r="B245" s="2">
        <v>4982509</v>
      </c>
      <c r="C245" s="3">
        <v>485539.50099999999</v>
      </c>
      <c r="D245" s="4">
        <v>321.97500000000002</v>
      </c>
      <c r="E245" s="4">
        <v>321.97500000000002</v>
      </c>
      <c r="F245" s="4">
        <v>321.97500000000002</v>
      </c>
      <c r="G245" s="4">
        <v>321.97500000000002</v>
      </c>
      <c r="H245" s="4">
        <v>324</v>
      </c>
      <c r="I245" s="4">
        <v>328.05</v>
      </c>
      <c r="J245" s="4">
        <v>321.97500000000002</v>
      </c>
      <c r="K245" s="4">
        <v>321.97500000000002</v>
      </c>
      <c r="L245" s="4">
        <v>330.07499999999999</v>
      </c>
      <c r="M245" s="4">
        <v>330.07499999999999</v>
      </c>
      <c r="N245" s="4">
        <v>332.1</v>
      </c>
      <c r="O245" s="4">
        <v>321.97500000000002</v>
      </c>
      <c r="P245" s="4">
        <v>328.05</v>
      </c>
      <c r="Q245" s="4">
        <v>324</v>
      </c>
      <c r="R245" s="4">
        <v>321.97500000000002</v>
      </c>
      <c r="S245" s="5" t="s">
        <v>1</v>
      </c>
      <c r="T245" s="5" t="s">
        <v>1</v>
      </c>
      <c r="U245" s="4">
        <v>340.2</v>
      </c>
      <c r="V245" s="4">
        <v>372.6</v>
      </c>
      <c r="W245" s="4">
        <v>405</v>
      </c>
      <c r="X245" s="5" t="s">
        <v>1</v>
      </c>
      <c r="Y245" s="8">
        <f t="shared" si="6"/>
        <v>332.77499999999998</v>
      </c>
      <c r="Z245">
        <f t="shared" si="7"/>
        <v>1459.0624325745625</v>
      </c>
    </row>
    <row r="246" spans="1:27" x14ac:dyDescent="0.2">
      <c r="A246" s="1" t="s">
        <v>244</v>
      </c>
      <c r="B246" s="2">
        <v>4987221</v>
      </c>
      <c r="C246" s="3">
        <v>1426730.297</v>
      </c>
      <c r="D246" s="4">
        <v>1492.91</v>
      </c>
      <c r="E246" s="4">
        <v>1492.91</v>
      </c>
      <c r="F246" s="4">
        <v>1492.91</v>
      </c>
      <c r="G246" s="4">
        <v>1492.91</v>
      </c>
      <c r="H246" s="4">
        <v>1492.91</v>
      </c>
      <c r="I246" s="4">
        <v>1492.91</v>
      </c>
      <c r="J246" s="4">
        <v>1492.91</v>
      </c>
      <c r="K246" s="4">
        <v>1492.91</v>
      </c>
      <c r="L246" s="4">
        <v>1492.91</v>
      </c>
      <c r="M246" s="4">
        <v>1492.91</v>
      </c>
      <c r="N246" s="4">
        <v>1492.91</v>
      </c>
      <c r="O246" s="4">
        <v>1492.91</v>
      </c>
      <c r="P246" s="4">
        <v>1492.91</v>
      </c>
      <c r="Q246" s="4">
        <v>1492.91</v>
      </c>
      <c r="R246" s="4">
        <v>1492.91</v>
      </c>
      <c r="S246" s="5" t="s">
        <v>1</v>
      </c>
      <c r="T246" s="5" t="s">
        <v>1</v>
      </c>
      <c r="U246" s="4">
        <v>1492.91</v>
      </c>
      <c r="V246" s="4">
        <v>1492.91</v>
      </c>
      <c r="W246" s="4">
        <v>1492.91</v>
      </c>
      <c r="X246" s="5" t="s">
        <v>1</v>
      </c>
      <c r="Y246" s="8">
        <f t="shared" si="6"/>
        <v>1492.91</v>
      </c>
      <c r="Z246">
        <f t="shared" si="7"/>
        <v>955.67066802419436</v>
      </c>
    </row>
    <row r="247" spans="1:27" x14ac:dyDescent="0.2">
      <c r="A247" s="1" t="s">
        <v>245</v>
      </c>
      <c r="B247" s="2">
        <v>4534409</v>
      </c>
      <c r="C247" s="3">
        <v>2572520.7549999999</v>
      </c>
      <c r="D247" s="4">
        <v>13885</v>
      </c>
      <c r="E247" s="4">
        <v>13885</v>
      </c>
      <c r="F247" s="4">
        <v>13773.92</v>
      </c>
      <c r="G247" s="4">
        <v>13773.92</v>
      </c>
      <c r="H247" s="4">
        <v>13829.46</v>
      </c>
      <c r="I247" s="4">
        <v>13773.92</v>
      </c>
      <c r="J247" s="4">
        <v>13773.92</v>
      </c>
      <c r="K247" s="4">
        <v>14162.7</v>
      </c>
      <c r="L247" s="4">
        <v>15828.9</v>
      </c>
      <c r="M247" s="4">
        <v>15162.42</v>
      </c>
      <c r="N247" s="4">
        <v>15217.96</v>
      </c>
      <c r="O247" s="4">
        <v>14829.18</v>
      </c>
      <c r="P247" s="4">
        <v>14884.72</v>
      </c>
      <c r="Q247" s="4">
        <v>14829.18</v>
      </c>
      <c r="R247" s="4">
        <v>14829.18</v>
      </c>
      <c r="S247" s="5" t="s">
        <v>1</v>
      </c>
      <c r="T247" s="5" t="s">
        <v>1</v>
      </c>
      <c r="U247" s="4">
        <v>14995.8</v>
      </c>
      <c r="V247" s="4">
        <v>14884.72</v>
      </c>
      <c r="W247" s="4">
        <v>14440.4</v>
      </c>
      <c r="X247" s="5" t="s">
        <v>1</v>
      </c>
      <c r="Y247" s="8">
        <f t="shared" si="6"/>
        <v>14486.683333333329</v>
      </c>
      <c r="Z247">
        <f t="shared" si="7"/>
        <v>177.57831077046626</v>
      </c>
    </row>
    <row r="248" spans="1:27" x14ac:dyDescent="0.2">
      <c r="A248" s="1" t="s">
        <v>246</v>
      </c>
      <c r="B248" s="2">
        <v>4910116</v>
      </c>
      <c r="C248" s="3">
        <v>2055170.88</v>
      </c>
      <c r="D248" s="4">
        <v>3571.42875</v>
      </c>
      <c r="E248" s="4">
        <v>3514.2858900000001</v>
      </c>
      <c r="F248" s="4">
        <v>3514.2858900000001</v>
      </c>
      <c r="G248" s="4">
        <v>3571.42875</v>
      </c>
      <c r="H248" s="4">
        <v>3571.42875</v>
      </c>
      <c r="I248" s="4">
        <v>3500.0001750000001</v>
      </c>
      <c r="J248" s="4">
        <v>3457.1430300000002</v>
      </c>
      <c r="K248" s="4">
        <v>3457.1430300000002</v>
      </c>
      <c r="L248" s="4">
        <v>3528.5716050000001</v>
      </c>
      <c r="M248" s="4">
        <v>4014.2859149999999</v>
      </c>
      <c r="N248" s="4">
        <v>4157.1430650000002</v>
      </c>
      <c r="O248" s="4">
        <v>4114.2859200000003</v>
      </c>
      <c r="P248" s="4">
        <v>4114.2859200000003</v>
      </c>
      <c r="Q248" s="4">
        <v>4142.8573500000002</v>
      </c>
      <c r="R248" s="4">
        <v>4028.5716299999999</v>
      </c>
      <c r="S248" s="5" t="s">
        <v>1</v>
      </c>
      <c r="T248" s="5" t="s">
        <v>1</v>
      </c>
      <c r="U248" s="4">
        <v>4071.4287749999999</v>
      </c>
      <c r="V248" s="4">
        <v>4085.7144899999998</v>
      </c>
      <c r="W248" s="4">
        <v>4000.0001999999999</v>
      </c>
      <c r="X248" s="5" t="s">
        <v>1</v>
      </c>
      <c r="Y248" s="8">
        <f t="shared" si="6"/>
        <v>3800.7938408333334</v>
      </c>
      <c r="Z248">
        <f t="shared" si="7"/>
        <v>540.72148242310311</v>
      </c>
    </row>
    <row r="249" spans="1:27" x14ac:dyDescent="0.2">
      <c r="A249" s="1" t="s">
        <v>247</v>
      </c>
      <c r="B249" s="2">
        <v>4991125</v>
      </c>
      <c r="C249" s="3">
        <v>1786746.385</v>
      </c>
      <c r="D249" s="4">
        <v>969.750895894</v>
      </c>
      <c r="E249" s="4">
        <v>961.73642568000002</v>
      </c>
      <c r="F249" s="4">
        <v>1001.80877675</v>
      </c>
      <c r="G249" s="4">
        <v>993.79430653600002</v>
      </c>
      <c r="H249" s="4">
        <v>985.77983632200005</v>
      </c>
      <c r="I249" s="4">
        <v>977.76536610799997</v>
      </c>
      <c r="J249" s="4">
        <v>953.72195546600005</v>
      </c>
      <c r="K249" s="4">
        <v>945.70748525199997</v>
      </c>
      <c r="L249" s="4">
        <v>953.72195546600005</v>
      </c>
      <c r="M249" s="4">
        <v>953.72195546600005</v>
      </c>
      <c r="N249" s="4">
        <v>921.66407460999994</v>
      </c>
      <c r="O249" s="4">
        <v>921.66407460999994</v>
      </c>
      <c r="P249" s="4">
        <v>921.66407460999994</v>
      </c>
      <c r="Q249" s="4">
        <v>969.750895894</v>
      </c>
      <c r="R249" s="4">
        <v>1033.866657606</v>
      </c>
      <c r="S249" s="5" t="s">
        <v>1</v>
      </c>
      <c r="T249" s="5" t="s">
        <v>1</v>
      </c>
      <c r="U249" s="4">
        <v>1242.2428831699999</v>
      </c>
      <c r="V249" s="4">
        <v>1210.185002314</v>
      </c>
      <c r="W249" s="4">
        <v>1210.185002314</v>
      </c>
      <c r="X249" s="5" t="s">
        <v>1</v>
      </c>
      <c r="Y249" s="8">
        <f t="shared" si="6"/>
        <v>1007.1517568926668</v>
      </c>
      <c r="Z249">
        <f t="shared" si="7"/>
        <v>1774.058748120136</v>
      </c>
    </row>
    <row r="250" spans="1:27" x14ac:dyDescent="0.2">
      <c r="A250" s="1" t="s">
        <v>248</v>
      </c>
      <c r="B250" s="2">
        <v>4993698</v>
      </c>
      <c r="C250" s="3">
        <v>29124.517</v>
      </c>
      <c r="D250" s="4">
        <v>393.14249999999998</v>
      </c>
      <c r="E250" s="4">
        <v>388.59750000000003</v>
      </c>
      <c r="F250" s="4">
        <v>388.59750000000003</v>
      </c>
      <c r="G250" s="4">
        <v>381.78</v>
      </c>
      <c r="H250" s="4">
        <v>374.96249999999998</v>
      </c>
      <c r="I250" s="4">
        <v>372.69</v>
      </c>
      <c r="J250" s="4">
        <v>372.69</v>
      </c>
      <c r="K250" s="4">
        <v>370.41750000000002</v>
      </c>
      <c r="L250" s="4">
        <v>381.78</v>
      </c>
      <c r="M250" s="4">
        <v>386.32499999999999</v>
      </c>
      <c r="N250" s="4">
        <v>377.23500000000001</v>
      </c>
      <c r="O250" s="4">
        <v>368.14499999999998</v>
      </c>
      <c r="P250" s="4">
        <v>372.69</v>
      </c>
      <c r="Q250" s="4">
        <v>372.69</v>
      </c>
      <c r="R250" s="4">
        <v>368.14499999999998</v>
      </c>
      <c r="S250" s="5" t="s">
        <v>1</v>
      </c>
      <c r="T250" s="5" t="s">
        <v>1</v>
      </c>
      <c r="U250" s="4">
        <v>365.8725</v>
      </c>
      <c r="V250" s="4">
        <v>365.8725</v>
      </c>
      <c r="W250" s="4">
        <v>365.8725</v>
      </c>
      <c r="X250" s="5" t="s">
        <v>1</v>
      </c>
      <c r="Y250" s="8">
        <f t="shared" si="6"/>
        <v>375.97250000000003</v>
      </c>
      <c r="Z250">
        <f t="shared" si="7"/>
        <v>77.464487429266768</v>
      </c>
    </row>
    <row r="251" spans="1:27" x14ac:dyDescent="0.2">
      <c r="A251" s="1" t="s">
        <v>249</v>
      </c>
      <c r="B251" s="2">
        <v>4993661</v>
      </c>
      <c r="C251" s="3">
        <v>111564.442</v>
      </c>
      <c r="D251" s="4">
        <v>227.55574582400001</v>
      </c>
      <c r="E251" s="4">
        <v>227.55574582400001</v>
      </c>
      <c r="F251" s="4">
        <v>227.55574582400001</v>
      </c>
      <c r="G251" s="4">
        <v>227.55574582400001</v>
      </c>
      <c r="H251" s="4">
        <v>227.55574582400001</v>
      </c>
      <c r="I251" s="4">
        <v>227.55574582400001</v>
      </c>
      <c r="J251" s="4">
        <v>227.55574582400001</v>
      </c>
      <c r="K251" s="4">
        <v>227.55574582400001</v>
      </c>
      <c r="L251" s="4">
        <v>227.55574582400001</v>
      </c>
      <c r="M251" s="4">
        <v>227.55574582400001</v>
      </c>
      <c r="N251" s="4">
        <v>227.55574582400001</v>
      </c>
      <c r="O251" s="4">
        <v>227.55574582400001</v>
      </c>
      <c r="P251" s="4">
        <v>227.55574582400001</v>
      </c>
      <c r="Q251" s="4">
        <v>227.55574582400001</v>
      </c>
      <c r="R251" s="4">
        <v>227.55574582400001</v>
      </c>
      <c r="S251" s="5" t="s">
        <v>1</v>
      </c>
      <c r="T251" s="5" t="s">
        <v>1</v>
      </c>
      <c r="U251" s="4">
        <v>227.55574582400001</v>
      </c>
      <c r="V251" s="4">
        <v>227.55574582400001</v>
      </c>
      <c r="W251" s="4">
        <v>227.55574582400001</v>
      </c>
      <c r="X251" s="5" t="s">
        <v>1</v>
      </c>
      <c r="Y251" s="8">
        <f t="shared" si="6"/>
        <v>227.55574582399998</v>
      </c>
      <c r="Z251">
        <f t="shared" si="7"/>
        <v>490.2730168206258</v>
      </c>
    </row>
    <row r="252" spans="1:27" x14ac:dyDescent="0.2">
      <c r="A252" s="1" t="s">
        <v>250</v>
      </c>
      <c r="B252" s="2">
        <v>4353529</v>
      </c>
      <c r="C252" s="3">
        <v>1852809</v>
      </c>
      <c r="D252" s="4">
        <v>7854.6371413999996</v>
      </c>
      <c r="E252" s="4">
        <v>7815.9443475999997</v>
      </c>
      <c r="F252" s="4">
        <v>7738.5587599999999</v>
      </c>
      <c r="G252" s="4">
        <v>7699.8659662</v>
      </c>
      <c r="H252" s="4">
        <v>7815.9443475999997</v>
      </c>
      <c r="I252" s="4">
        <v>7738.5587599999999</v>
      </c>
      <c r="J252" s="4">
        <v>7970.7155228000001</v>
      </c>
      <c r="K252" s="4">
        <v>7815.9443475999997</v>
      </c>
      <c r="L252" s="4">
        <v>7815.9443475999997</v>
      </c>
      <c r="M252" s="4">
        <v>7932.0227290000003</v>
      </c>
      <c r="N252" s="4">
        <v>7893.3299352000004</v>
      </c>
      <c r="O252" s="4">
        <v>7854.6371413999996</v>
      </c>
      <c r="P252" s="4">
        <v>7932.0227290000003</v>
      </c>
      <c r="Q252" s="4">
        <v>7815.9443475999997</v>
      </c>
      <c r="R252" s="4">
        <v>7777.2515537999998</v>
      </c>
      <c r="S252" s="5" t="s">
        <v>1</v>
      </c>
      <c r="T252" s="5" t="s">
        <v>1</v>
      </c>
      <c r="U252" s="4">
        <v>7777.2515537999998</v>
      </c>
      <c r="V252" s="4">
        <v>7777.2515537999998</v>
      </c>
      <c r="W252" s="4">
        <v>7777.2515537999998</v>
      </c>
      <c r="X252" s="5" t="s">
        <v>1</v>
      </c>
      <c r="Y252" s="8">
        <f t="shared" si="6"/>
        <v>7822.3931465666665</v>
      </c>
      <c r="Z252">
        <f t="shared" si="7"/>
        <v>236.85961128318104</v>
      </c>
    </row>
    <row r="253" spans="1:27" x14ac:dyDescent="0.2">
      <c r="A253" s="1" t="s">
        <v>251</v>
      </c>
      <c r="B253" s="2">
        <v>4912947</v>
      </c>
      <c r="C253" s="3">
        <v>376256.32799999998</v>
      </c>
      <c r="D253" s="4">
        <v>143.20950899799999</v>
      </c>
      <c r="E253" s="4">
        <v>142.200991329</v>
      </c>
      <c r="F253" s="4">
        <v>140.183955991</v>
      </c>
      <c r="G253" s="4">
        <v>137.15840298399999</v>
      </c>
      <c r="H253" s="4">
        <v>144.218026667</v>
      </c>
      <c r="I253" s="4">
        <v>139.17543832199999</v>
      </c>
      <c r="J253" s="4">
        <v>145.22654433599999</v>
      </c>
      <c r="K253" s="4">
        <v>143.20950899799999</v>
      </c>
      <c r="L253" s="4">
        <v>141.19247365999999</v>
      </c>
      <c r="M253" s="4">
        <v>143.20950899799999</v>
      </c>
      <c r="N253" s="4">
        <v>145.22654433599999</v>
      </c>
      <c r="O253" s="4">
        <v>145.22654433599999</v>
      </c>
      <c r="P253" s="4">
        <v>145.22654433599999</v>
      </c>
      <c r="Q253" s="4">
        <v>145.22654433599999</v>
      </c>
      <c r="R253" s="4">
        <v>145.22654433599999</v>
      </c>
      <c r="S253" s="5" t="s">
        <v>1</v>
      </c>
      <c r="T253" s="5" t="s">
        <v>1</v>
      </c>
      <c r="U253" s="4">
        <v>145.22654433599999</v>
      </c>
      <c r="V253" s="4">
        <v>145.22654433599999</v>
      </c>
      <c r="W253" s="4">
        <v>145.22654433599999</v>
      </c>
      <c r="X253" s="5" t="s">
        <v>1</v>
      </c>
      <c r="Y253" s="8">
        <f t="shared" si="6"/>
        <v>143.37759527616669</v>
      </c>
      <c r="Z253">
        <f t="shared" si="7"/>
        <v>2624.233774288612</v>
      </c>
    </row>
    <row r="254" spans="1:27" x14ac:dyDescent="0.2">
      <c r="A254" s="1" t="s">
        <v>252</v>
      </c>
      <c r="B254" s="2">
        <v>4987059</v>
      </c>
      <c r="C254" s="3">
        <v>1871082</v>
      </c>
      <c r="D254" s="4">
        <v>875.89733999999999</v>
      </c>
      <c r="E254" s="4">
        <v>868.21402999999998</v>
      </c>
      <c r="F254" s="4">
        <v>860.53071999999997</v>
      </c>
      <c r="G254" s="4">
        <v>860.53071999999997</v>
      </c>
      <c r="H254" s="4">
        <v>868.21402999999998</v>
      </c>
      <c r="I254" s="4">
        <v>845.16409999999996</v>
      </c>
      <c r="J254" s="4">
        <v>852.84740999999997</v>
      </c>
      <c r="K254" s="4">
        <v>845.16409999999996</v>
      </c>
      <c r="L254" s="4">
        <v>852.84740999999997</v>
      </c>
      <c r="M254" s="4">
        <v>852.84740999999997</v>
      </c>
      <c r="N254" s="4">
        <v>845.16409999999996</v>
      </c>
      <c r="O254" s="4">
        <v>845.16409999999996</v>
      </c>
      <c r="P254" s="4">
        <v>860.53071999999997</v>
      </c>
      <c r="Q254" s="4">
        <v>837.48078999999996</v>
      </c>
      <c r="R254" s="4">
        <v>860.53071999999997</v>
      </c>
      <c r="S254" s="5" t="s">
        <v>1</v>
      </c>
      <c r="T254" s="5" t="s">
        <v>1</v>
      </c>
      <c r="U254" s="4">
        <v>868.21402999999998</v>
      </c>
      <c r="V254" s="4">
        <v>868.21402999999998</v>
      </c>
      <c r="W254" s="4">
        <v>945.04713000000004</v>
      </c>
      <c r="X254" s="5" t="s">
        <v>1</v>
      </c>
      <c r="Y254" s="8">
        <f t="shared" si="6"/>
        <v>861.8112716666667</v>
      </c>
      <c r="Z254">
        <f t="shared" si="7"/>
        <v>2171.104117008696</v>
      </c>
    </row>
    <row r="255" spans="1:27" x14ac:dyDescent="0.2">
      <c r="A255" s="1" t="s">
        <v>253</v>
      </c>
      <c r="B255" s="2">
        <v>7315072</v>
      </c>
      <c r="C255" s="3">
        <v>1213491.388</v>
      </c>
      <c r="D255" s="4">
        <v>276.94274999999999</v>
      </c>
      <c r="E255" s="4">
        <v>274.35449999999997</v>
      </c>
      <c r="F255" s="4">
        <v>271.76625000000001</v>
      </c>
      <c r="G255" s="4">
        <v>271.76625000000001</v>
      </c>
      <c r="H255" s="4">
        <v>269.178</v>
      </c>
      <c r="I255" s="4">
        <v>264.00150000000002</v>
      </c>
      <c r="J255" s="4">
        <v>264.00150000000002</v>
      </c>
      <c r="K255" s="4">
        <v>266.58974999999998</v>
      </c>
      <c r="L255" s="4">
        <v>269.178</v>
      </c>
      <c r="M255" s="4">
        <v>269.178</v>
      </c>
      <c r="N255" s="4">
        <v>266.58974999999998</v>
      </c>
      <c r="O255" s="4">
        <v>271.76625000000001</v>
      </c>
      <c r="P255" s="4">
        <v>266.58974999999998</v>
      </c>
      <c r="Q255" s="4">
        <v>269.178</v>
      </c>
      <c r="R255" s="4">
        <v>271.76625000000001</v>
      </c>
      <c r="S255" s="5" t="s">
        <v>1</v>
      </c>
      <c r="T255" s="5" t="s">
        <v>1</v>
      </c>
      <c r="U255" s="4">
        <v>264.00150000000002</v>
      </c>
      <c r="V255" s="4">
        <v>269.178</v>
      </c>
      <c r="W255" s="4">
        <v>264.00150000000002</v>
      </c>
      <c r="X255" s="5" t="s">
        <v>1</v>
      </c>
      <c r="Y255" s="8">
        <f t="shared" si="6"/>
        <v>268.89041666666668</v>
      </c>
      <c r="Z255">
        <f t="shared" si="7"/>
        <v>4512.9588590147468</v>
      </c>
    </row>
    <row r="256" spans="1:27" x14ac:dyDescent="0.2">
      <c r="A256" s="1" t="s">
        <v>254</v>
      </c>
      <c r="B256" s="2">
        <v>5000932</v>
      </c>
      <c r="C256" s="3">
        <v>407374.90299999999</v>
      </c>
      <c r="D256" s="4">
        <v>198.31750694999999</v>
      </c>
      <c r="E256" s="4">
        <v>198.31750694999999</v>
      </c>
      <c r="F256" s="4">
        <v>198.31750694999999</v>
      </c>
      <c r="G256" s="4">
        <v>198.31750694999999</v>
      </c>
      <c r="H256" s="4">
        <v>198.31750694999999</v>
      </c>
      <c r="I256" s="4">
        <v>198.31750694999999</v>
      </c>
      <c r="J256" s="4">
        <v>198.31750694999999</v>
      </c>
      <c r="K256" s="4">
        <v>198.31750694999999</v>
      </c>
      <c r="L256" s="4">
        <v>198.31750694999999</v>
      </c>
      <c r="M256" s="4">
        <v>198.31750694999999</v>
      </c>
      <c r="N256" s="4">
        <v>198.31750694999999</v>
      </c>
      <c r="O256" s="4">
        <v>198.31750694999999</v>
      </c>
      <c r="P256" s="4">
        <v>198.31750694999999</v>
      </c>
      <c r="Q256" s="4">
        <v>198.31750694999999</v>
      </c>
      <c r="R256" s="4">
        <v>198.31750694999999</v>
      </c>
      <c r="S256" s="5" t="s">
        <v>1</v>
      </c>
      <c r="T256" s="5" t="s">
        <v>1</v>
      </c>
      <c r="U256" s="4">
        <v>198.31750694999999</v>
      </c>
      <c r="V256" s="4">
        <v>198.31750694999999</v>
      </c>
      <c r="W256" s="4">
        <v>198.31750694999999</v>
      </c>
      <c r="X256" s="5" t="s">
        <v>1</v>
      </c>
      <c r="Y256" s="8">
        <f t="shared" si="6"/>
        <v>198.31750694999994</v>
      </c>
      <c r="Z256">
        <f t="shared" si="7"/>
        <v>2054.1550227469725</v>
      </c>
    </row>
    <row r="257" spans="1:26" x14ac:dyDescent="0.2">
      <c r="A257" s="1" t="s">
        <v>255</v>
      </c>
      <c r="B257" s="2">
        <v>4968503</v>
      </c>
      <c r="C257" s="3">
        <v>127875.44</v>
      </c>
      <c r="D257" s="4">
        <v>53.573903700000002</v>
      </c>
      <c r="E257" s="4">
        <v>51.998200650000001</v>
      </c>
      <c r="F257" s="4">
        <v>51.998200650000001</v>
      </c>
      <c r="G257" s="4">
        <v>51.998200650000001</v>
      </c>
      <c r="H257" s="4">
        <v>50.4224976</v>
      </c>
      <c r="I257" s="4">
        <v>43.331833875000001</v>
      </c>
      <c r="J257" s="4">
        <v>46.483239974999996</v>
      </c>
      <c r="K257" s="4">
        <v>44.907536925000002</v>
      </c>
      <c r="L257" s="4">
        <v>42.54398235</v>
      </c>
      <c r="M257" s="4">
        <v>43.331833875000001</v>
      </c>
      <c r="N257" s="4">
        <v>44.119685400000002</v>
      </c>
      <c r="O257" s="4">
        <v>44.119685400000002</v>
      </c>
      <c r="P257" s="4">
        <v>44.119685400000002</v>
      </c>
      <c r="Q257" s="4">
        <v>43.331833875000001</v>
      </c>
      <c r="R257" s="4">
        <v>42.54398235</v>
      </c>
      <c r="S257" s="5" t="s">
        <v>1</v>
      </c>
      <c r="T257" s="5" t="s">
        <v>1</v>
      </c>
      <c r="U257" s="4">
        <v>44.119685400000002</v>
      </c>
      <c r="V257" s="4">
        <v>43.331833875000001</v>
      </c>
      <c r="W257" s="4">
        <v>45.695388450000003</v>
      </c>
      <c r="X257" s="5" t="s">
        <v>1</v>
      </c>
      <c r="Y257" s="8">
        <f t="shared" si="6"/>
        <v>46.220622799999994</v>
      </c>
      <c r="Z257">
        <f t="shared" si="7"/>
        <v>2766.6316949757766</v>
      </c>
    </row>
    <row r="258" spans="1:26" x14ac:dyDescent="0.2">
      <c r="A258" s="1" t="s">
        <v>256</v>
      </c>
      <c r="B258" s="2">
        <v>4999157</v>
      </c>
      <c r="C258" s="3">
        <v>4524187</v>
      </c>
      <c r="D258" s="4">
        <v>14415.593365799999</v>
      </c>
      <c r="E258" s="4">
        <v>14240.85890076</v>
      </c>
      <c r="F258" s="4">
        <v>14561.20542</v>
      </c>
      <c r="G258" s="4">
        <v>14444.71577664</v>
      </c>
      <c r="H258" s="4">
        <v>14182.61407908</v>
      </c>
      <c r="I258" s="4">
        <v>13774.90032732</v>
      </c>
      <c r="J258" s="4">
        <v>13833.145149</v>
      </c>
      <c r="K258" s="4">
        <v>13541.9210406</v>
      </c>
      <c r="L258" s="4">
        <v>13716.655505639999</v>
      </c>
      <c r="M258" s="4">
        <v>13833.145149</v>
      </c>
      <c r="N258" s="4">
        <v>13891.38997068</v>
      </c>
      <c r="O258" s="4">
        <v>13833.145149</v>
      </c>
      <c r="P258" s="4">
        <v>14386.470954959999</v>
      </c>
      <c r="Q258" s="4">
        <v>14124.3692574</v>
      </c>
      <c r="R258" s="4">
        <v>13978.757203200001</v>
      </c>
      <c r="S258" s="5" t="s">
        <v>1</v>
      </c>
      <c r="T258" s="5" t="s">
        <v>1</v>
      </c>
      <c r="U258" s="4">
        <v>14415.593365799999</v>
      </c>
      <c r="V258" s="4">
        <v>14415.593365799999</v>
      </c>
      <c r="W258" s="4">
        <v>14269.9813116</v>
      </c>
      <c r="X258" s="5" t="s">
        <v>1</v>
      </c>
      <c r="Y258" s="8">
        <f t="shared" si="6"/>
        <v>14103.336405126665</v>
      </c>
      <c r="Z258">
        <f t="shared" si="7"/>
        <v>320.78841984903835</v>
      </c>
    </row>
    <row r="259" spans="1:26" x14ac:dyDescent="0.2">
      <c r="A259" s="1" t="s">
        <v>257</v>
      </c>
      <c r="B259" s="2">
        <v>4989324</v>
      </c>
      <c r="C259" s="3">
        <v>452307.08799999999</v>
      </c>
      <c r="D259" s="4">
        <v>296.49119999999999</v>
      </c>
      <c r="E259" s="4">
        <v>317.29759999999999</v>
      </c>
      <c r="F259" s="4">
        <v>314.6968</v>
      </c>
      <c r="G259" s="4">
        <v>314.6968</v>
      </c>
      <c r="H259" s="4">
        <v>319.89839999999998</v>
      </c>
      <c r="I259" s="4">
        <v>317.29759999999999</v>
      </c>
      <c r="J259" s="4">
        <v>312.096</v>
      </c>
      <c r="K259" s="4">
        <v>312.096</v>
      </c>
      <c r="L259" s="4">
        <v>319.89839999999998</v>
      </c>
      <c r="M259" s="4">
        <v>319.89839999999998</v>
      </c>
      <c r="N259" s="4">
        <v>317.29759999999999</v>
      </c>
      <c r="O259" s="4">
        <v>317.29759999999999</v>
      </c>
      <c r="P259" s="4">
        <v>319.89839999999998</v>
      </c>
      <c r="Q259" s="4">
        <v>319.89839999999998</v>
      </c>
      <c r="R259" s="4">
        <v>319.89839999999998</v>
      </c>
      <c r="S259" s="5" t="s">
        <v>1</v>
      </c>
      <c r="T259" s="5" t="s">
        <v>1</v>
      </c>
      <c r="U259" s="4">
        <v>319.89839999999998</v>
      </c>
      <c r="V259" s="4">
        <v>288.68880000000001</v>
      </c>
      <c r="W259" s="4">
        <v>353.7088</v>
      </c>
      <c r="X259" s="5" t="s">
        <v>1</v>
      </c>
      <c r="Y259" s="8">
        <f t="shared" si="6"/>
        <v>316.71964444444444</v>
      </c>
      <c r="Z259">
        <f t="shared" si="7"/>
        <v>1428.0992541317999</v>
      </c>
    </row>
    <row r="260" spans="1:26" x14ac:dyDescent="0.2">
      <c r="A260" s="1" t="s">
        <v>258</v>
      </c>
      <c r="B260" s="2">
        <v>4984187</v>
      </c>
      <c r="C260" s="3">
        <v>129622.003</v>
      </c>
      <c r="D260" s="4">
        <v>53.28</v>
      </c>
      <c r="E260" s="4">
        <v>50.4</v>
      </c>
      <c r="F260" s="4">
        <v>50.4</v>
      </c>
      <c r="G260" s="4">
        <v>53.28</v>
      </c>
      <c r="H260" s="4">
        <v>53.28</v>
      </c>
      <c r="I260" s="4">
        <v>50.88</v>
      </c>
      <c r="J260" s="4">
        <v>50.88</v>
      </c>
      <c r="K260" s="4">
        <v>50.88</v>
      </c>
      <c r="L260" s="4">
        <v>50.88</v>
      </c>
      <c r="M260" s="4">
        <v>50.88</v>
      </c>
      <c r="N260" s="4">
        <v>51.36</v>
      </c>
      <c r="O260" s="4">
        <v>51.36</v>
      </c>
      <c r="P260" s="4">
        <v>51.36</v>
      </c>
      <c r="Q260" s="4">
        <v>51.36</v>
      </c>
      <c r="R260" s="4">
        <v>51.36</v>
      </c>
      <c r="S260" s="5" t="s">
        <v>1</v>
      </c>
      <c r="T260" s="5" t="s">
        <v>1</v>
      </c>
      <c r="U260" s="4">
        <v>57.6</v>
      </c>
      <c r="V260" s="4">
        <v>55.2</v>
      </c>
      <c r="W260" s="4">
        <v>55.68</v>
      </c>
      <c r="X260" s="5" t="s">
        <v>1</v>
      </c>
      <c r="Y260" s="8">
        <f t="shared" ref="Y260:Y323" si="8">AVERAGE(D260:X260)</f>
        <v>52.24</v>
      </c>
      <c r="Z260">
        <f t="shared" ref="Z260:Z323" si="9">C260/Y260</f>
        <v>2481.2787710566613</v>
      </c>
    </row>
    <row r="261" spans="1:26" x14ac:dyDescent="0.2">
      <c r="A261" s="1" t="s">
        <v>259</v>
      </c>
      <c r="B261" s="2">
        <v>4863819</v>
      </c>
      <c r="C261" s="3">
        <v>6532650</v>
      </c>
      <c r="D261" s="4">
        <v>1144.92</v>
      </c>
      <c r="E261" s="4">
        <v>1165.8</v>
      </c>
      <c r="F261" s="4">
        <v>1134.48</v>
      </c>
      <c r="G261" s="4">
        <v>1131</v>
      </c>
      <c r="H261" s="4">
        <v>1137.96</v>
      </c>
      <c r="I261" s="4">
        <v>1099.68</v>
      </c>
      <c r="J261" s="4">
        <v>1096.2</v>
      </c>
      <c r="K261" s="4">
        <v>1106.6400000000001</v>
      </c>
      <c r="L261" s="4">
        <v>1082.28</v>
      </c>
      <c r="M261" s="4">
        <v>1047.48</v>
      </c>
      <c r="N261" s="4">
        <v>1037.04</v>
      </c>
      <c r="O261" s="4">
        <v>1044</v>
      </c>
      <c r="P261" s="4">
        <v>1054.44</v>
      </c>
      <c r="Q261" s="4">
        <v>1030.08</v>
      </c>
      <c r="R261" s="4">
        <v>1030.08</v>
      </c>
      <c r="S261" s="5" t="s">
        <v>1</v>
      </c>
      <c r="T261" s="5" t="s">
        <v>1</v>
      </c>
      <c r="U261" s="4">
        <v>1009.2</v>
      </c>
      <c r="V261" s="4">
        <v>1023.12</v>
      </c>
      <c r="W261" s="4">
        <v>1026.5999999999999</v>
      </c>
      <c r="X261" s="5" t="s">
        <v>1</v>
      </c>
      <c r="Y261" s="8">
        <f t="shared" si="8"/>
        <v>1077.833333333333</v>
      </c>
      <c r="Z261">
        <f t="shared" si="9"/>
        <v>6060.9092314829149</v>
      </c>
    </row>
    <row r="262" spans="1:26" x14ac:dyDescent="0.2">
      <c r="A262" s="1" t="s">
        <v>260</v>
      </c>
      <c r="B262" s="2">
        <v>4195943</v>
      </c>
      <c r="C262" s="3">
        <v>1071538</v>
      </c>
      <c r="D262" s="4">
        <v>645</v>
      </c>
      <c r="E262" s="4">
        <v>645</v>
      </c>
      <c r="F262" s="4">
        <v>645</v>
      </c>
      <c r="G262" s="4">
        <v>645</v>
      </c>
      <c r="H262" s="4">
        <v>645</v>
      </c>
      <c r="I262" s="4">
        <v>645</v>
      </c>
      <c r="J262" s="4">
        <v>645</v>
      </c>
      <c r="K262" s="4">
        <v>645</v>
      </c>
      <c r="L262" s="4">
        <v>645</v>
      </c>
      <c r="M262" s="4">
        <v>645</v>
      </c>
      <c r="N262" s="4">
        <v>645</v>
      </c>
      <c r="O262" s="4">
        <v>645</v>
      </c>
      <c r="P262" s="4">
        <v>645</v>
      </c>
      <c r="Q262" s="4">
        <v>645</v>
      </c>
      <c r="R262" s="4">
        <v>645</v>
      </c>
      <c r="S262" s="5" t="s">
        <v>1</v>
      </c>
      <c r="T262" s="5" t="s">
        <v>1</v>
      </c>
      <c r="U262" s="4">
        <v>645</v>
      </c>
      <c r="V262" s="4">
        <v>645</v>
      </c>
      <c r="W262" s="4">
        <v>645</v>
      </c>
      <c r="X262" s="5" t="s">
        <v>1</v>
      </c>
      <c r="Y262" s="8">
        <f t="shared" si="8"/>
        <v>645</v>
      </c>
      <c r="Z262">
        <f t="shared" si="9"/>
        <v>1661.2992248062014</v>
      </c>
    </row>
    <row r="263" spans="1:26" x14ac:dyDescent="0.2">
      <c r="A263" s="1" t="s">
        <v>261</v>
      </c>
      <c r="B263" s="2">
        <v>4432441</v>
      </c>
      <c r="C263" s="3">
        <v>24367204</v>
      </c>
      <c r="D263" s="4">
        <v>6193.8711523680004</v>
      </c>
      <c r="E263" s="4">
        <v>6148.3279821300002</v>
      </c>
      <c r="F263" s="4">
        <v>6057.241641654</v>
      </c>
      <c r="G263" s="4">
        <v>6148.3279821300002</v>
      </c>
      <c r="H263" s="4">
        <v>5966.1553011779997</v>
      </c>
      <c r="I263" s="4">
        <v>5875.0689607020004</v>
      </c>
      <c r="J263" s="4">
        <v>5920.6121309399996</v>
      </c>
      <c r="K263" s="4">
        <v>5966.1553011779997</v>
      </c>
      <c r="L263" s="4">
        <v>6011.6984714159998</v>
      </c>
      <c r="M263" s="4">
        <v>6011.6984714159998</v>
      </c>
      <c r="N263" s="4">
        <v>5783.9826202260001</v>
      </c>
      <c r="O263" s="4">
        <v>5783.9826202260001</v>
      </c>
      <c r="P263" s="4">
        <v>5783.9826202260001</v>
      </c>
      <c r="Q263" s="4">
        <v>5692.8962797499998</v>
      </c>
      <c r="R263" s="4">
        <v>5647.3531095119997</v>
      </c>
      <c r="S263" s="5" t="s">
        <v>1</v>
      </c>
      <c r="T263" s="5" t="s">
        <v>1</v>
      </c>
      <c r="U263" s="4">
        <v>5738.439449988</v>
      </c>
      <c r="V263" s="4">
        <v>5783.9826202260001</v>
      </c>
      <c r="W263" s="4">
        <v>5783.9826202260001</v>
      </c>
      <c r="X263" s="5" t="s">
        <v>1</v>
      </c>
      <c r="Y263" s="8">
        <f t="shared" si="8"/>
        <v>5905.4310741939998</v>
      </c>
      <c r="Z263">
        <f t="shared" si="9"/>
        <v>4126.2362889106698</v>
      </c>
    </row>
    <row r="264" spans="1:26" x14ac:dyDescent="0.2">
      <c r="A264" s="1" t="s">
        <v>262</v>
      </c>
      <c r="B264" s="2">
        <v>4977922</v>
      </c>
      <c r="C264" s="3">
        <v>94882.370999999999</v>
      </c>
      <c r="D264" s="4">
        <v>201.687521</v>
      </c>
      <c r="E264" s="4">
        <v>201.687521</v>
      </c>
      <c r="F264" s="4">
        <v>201.687521</v>
      </c>
      <c r="G264" s="4">
        <v>201.687521</v>
      </c>
      <c r="H264" s="4">
        <v>201.687521</v>
      </c>
      <c r="I264" s="4">
        <v>201.687521</v>
      </c>
      <c r="J264" s="4">
        <v>201.687521</v>
      </c>
      <c r="K264" s="4">
        <v>201.687521</v>
      </c>
      <c r="L264" s="4">
        <v>201.687521</v>
      </c>
      <c r="M264" s="4">
        <v>201.687521</v>
      </c>
      <c r="N264" s="4">
        <v>201.687521</v>
      </c>
      <c r="O264" s="4">
        <v>201.687521</v>
      </c>
      <c r="P264" s="4">
        <v>201.687521</v>
      </c>
      <c r="Q264" s="4">
        <v>201.687521</v>
      </c>
      <c r="R264" s="4">
        <v>201.687521</v>
      </c>
      <c r="S264" s="5" t="s">
        <v>1</v>
      </c>
      <c r="T264" s="5" t="s">
        <v>1</v>
      </c>
      <c r="U264" s="4">
        <v>201.687521</v>
      </c>
      <c r="V264" s="4">
        <v>201.687521</v>
      </c>
      <c r="W264" s="4">
        <v>201.687521</v>
      </c>
      <c r="X264" s="5" t="s">
        <v>1</v>
      </c>
      <c r="Y264" s="8">
        <f t="shared" si="8"/>
        <v>201.68752099999995</v>
      </c>
      <c r="Z264">
        <f t="shared" si="9"/>
        <v>470.44244745315711</v>
      </c>
    </row>
    <row r="265" spans="1:26" x14ac:dyDescent="0.2">
      <c r="A265" s="1" t="s">
        <v>263</v>
      </c>
      <c r="B265" s="2">
        <v>4986925</v>
      </c>
      <c r="C265" s="3">
        <v>95902</v>
      </c>
      <c r="D265" s="4">
        <v>873.92699800000003</v>
      </c>
      <c r="E265" s="4">
        <v>873.92699800000003</v>
      </c>
      <c r="F265" s="4">
        <v>879.49341200000003</v>
      </c>
      <c r="G265" s="4">
        <v>885.05982600000004</v>
      </c>
      <c r="H265" s="4">
        <v>890.62624000000005</v>
      </c>
      <c r="I265" s="4">
        <v>935.15755200000001</v>
      </c>
      <c r="J265" s="4">
        <v>918.45830999999998</v>
      </c>
      <c r="K265" s="4">
        <v>918.45830999999998</v>
      </c>
      <c r="L265" s="4">
        <v>918.45830999999998</v>
      </c>
      <c r="M265" s="4">
        <v>907.32548199999997</v>
      </c>
      <c r="N265" s="4">
        <v>890.62624000000005</v>
      </c>
      <c r="O265" s="4">
        <v>896.19265399999995</v>
      </c>
      <c r="P265" s="4">
        <v>907.32548199999997</v>
      </c>
      <c r="Q265" s="4">
        <v>907.32548199999997</v>
      </c>
      <c r="R265" s="4">
        <v>890.62624000000005</v>
      </c>
      <c r="S265" s="5" t="s">
        <v>1</v>
      </c>
      <c r="T265" s="5" t="s">
        <v>1</v>
      </c>
      <c r="U265" s="4">
        <v>885.05982600000004</v>
      </c>
      <c r="V265" s="4">
        <v>890.62624000000005</v>
      </c>
      <c r="W265" s="4">
        <v>890.62624000000005</v>
      </c>
      <c r="X265" s="5" t="s">
        <v>1</v>
      </c>
      <c r="Y265" s="8">
        <f t="shared" si="8"/>
        <v>897.73888011111103</v>
      </c>
      <c r="Z265">
        <f t="shared" si="9"/>
        <v>106.82616306885409</v>
      </c>
    </row>
    <row r="266" spans="1:26" x14ac:dyDescent="0.2">
      <c r="A266" s="1" t="s">
        <v>264</v>
      </c>
      <c r="B266" s="2">
        <v>4993449</v>
      </c>
      <c r="C266" s="3">
        <v>118763.007</v>
      </c>
      <c r="D266" s="4">
        <v>192.85874999999999</v>
      </c>
      <c r="E266" s="4">
        <v>258.98174999999998</v>
      </c>
      <c r="F266" s="4">
        <v>311.32912499999998</v>
      </c>
      <c r="G266" s="4">
        <v>275.51249999999999</v>
      </c>
      <c r="H266" s="4">
        <v>275.51249999999999</v>
      </c>
      <c r="I266" s="4">
        <v>258.98174999999998</v>
      </c>
      <c r="J266" s="4">
        <v>258.98174999999998</v>
      </c>
      <c r="K266" s="4">
        <v>256.22662500000001</v>
      </c>
      <c r="L266" s="4">
        <v>253.47149999999999</v>
      </c>
      <c r="M266" s="4">
        <v>250.716375</v>
      </c>
      <c r="N266" s="4">
        <v>245.20612499999999</v>
      </c>
      <c r="O266" s="4">
        <v>286.53300000000002</v>
      </c>
      <c r="P266" s="4">
        <v>281.02274999999997</v>
      </c>
      <c r="Q266" s="4">
        <v>270.00225</v>
      </c>
      <c r="R266" s="4">
        <v>272.75737500000002</v>
      </c>
      <c r="S266" s="5" t="s">
        <v>1</v>
      </c>
      <c r="T266" s="5" t="s">
        <v>1</v>
      </c>
      <c r="U266" s="4">
        <v>261.736875</v>
      </c>
      <c r="V266" s="4">
        <v>264.49200000000002</v>
      </c>
      <c r="W266" s="4">
        <v>264.49200000000002</v>
      </c>
      <c r="X266" s="5" t="s">
        <v>1</v>
      </c>
      <c r="Y266" s="8">
        <f t="shared" si="8"/>
        <v>263.26750000000004</v>
      </c>
      <c r="Z266">
        <f t="shared" si="9"/>
        <v>451.11153864415462</v>
      </c>
    </row>
    <row r="267" spans="1:26" x14ac:dyDescent="0.2">
      <c r="A267" s="1" t="s">
        <v>265</v>
      </c>
      <c r="B267" s="2">
        <v>4910274</v>
      </c>
      <c r="C267" s="3">
        <v>1637542.94</v>
      </c>
      <c r="D267" s="4">
        <v>2720.0812500000002</v>
      </c>
      <c r="E267" s="4">
        <v>2887.9875000000002</v>
      </c>
      <c r="F267" s="4">
        <v>3156.6374999999998</v>
      </c>
      <c r="G267" s="4">
        <v>3055.8937500000002</v>
      </c>
      <c r="H267" s="4">
        <v>2943.9562500000002</v>
      </c>
      <c r="I267" s="4">
        <v>3033.5062499999999</v>
      </c>
      <c r="J267" s="4">
        <v>2966.34375</v>
      </c>
      <c r="K267" s="4">
        <v>2932.7624999999998</v>
      </c>
      <c r="L267" s="4">
        <v>3022.3125</v>
      </c>
      <c r="M267" s="4">
        <v>2854.40625</v>
      </c>
      <c r="N267" s="4">
        <v>2787.2437500000001</v>
      </c>
      <c r="O267" s="4">
        <v>2876.7937499999998</v>
      </c>
      <c r="P267" s="4">
        <v>2988.7312499999998</v>
      </c>
      <c r="Q267" s="4">
        <v>2876.7937499999998</v>
      </c>
      <c r="R267" s="4">
        <v>2910.375</v>
      </c>
      <c r="S267" s="5" t="s">
        <v>1</v>
      </c>
      <c r="T267" s="5" t="s">
        <v>1</v>
      </c>
      <c r="U267" s="4">
        <v>2820.8249999999998</v>
      </c>
      <c r="V267" s="4">
        <v>2932.7624999999998</v>
      </c>
      <c r="W267" s="4">
        <v>3123.0562500000001</v>
      </c>
      <c r="X267" s="5" t="s">
        <v>1</v>
      </c>
      <c r="Y267" s="8">
        <f t="shared" si="8"/>
        <v>2938.3593749999991</v>
      </c>
      <c r="Z267">
        <f t="shared" si="9"/>
        <v>557.29838696126149</v>
      </c>
    </row>
    <row r="268" spans="1:26" x14ac:dyDescent="0.2">
      <c r="A268" s="1" t="s">
        <v>266</v>
      </c>
      <c r="B268" s="2">
        <v>4329344</v>
      </c>
      <c r="C268" s="3">
        <v>1933974</v>
      </c>
      <c r="D268" s="4">
        <v>2199.5</v>
      </c>
      <c r="E268" s="4">
        <v>2199.5</v>
      </c>
      <c r="F268" s="4">
        <v>2279</v>
      </c>
      <c r="G268" s="4">
        <v>2212.75</v>
      </c>
      <c r="H268" s="4">
        <v>2212.75</v>
      </c>
      <c r="I268" s="4">
        <v>2279</v>
      </c>
      <c r="J268" s="4">
        <v>2226</v>
      </c>
      <c r="K268" s="4">
        <v>2292.25</v>
      </c>
      <c r="L268" s="4">
        <v>2305.5</v>
      </c>
      <c r="M268" s="4">
        <v>2252.5</v>
      </c>
      <c r="N268" s="4">
        <v>2252.5</v>
      </c>
      <c r="O268" s="4">
        <v>2199.5</v>
      </c>
      <c r="P268" s="4">
        <v>2120</v>
      </c>
      <c r="Q268" s="4">
        <v>2252.5</v>
      </c>
      <c r="R268" s="4">
        <v>2305.5</v>
      </c>
      <c r="S268" s="5" t="s">
        <v>1</v>
      </c>
      <c r="T268" s="5" t="s">
        <v>1</v>
      </c>
      <c r="U268" s="4">
        <v>2305.5</v>
      </c>
      <c r="V268" s="4">
        <v>2358.5</v>
      </c>
      <c r="W268" s="4">
        <v>2345.25</v>
      </c>
      <c r="X268" s="5" t="s">
        <v>1</v>
      </c>
      <c r="Y268" s="8">
        <f t="shared" si="8"/>
        <v>2255.4444444444443</v>
      </c>
      <c r="Z268">
        <f t="shared" si="9"/>
        <v>857.46913641066067</v>
      </c>
    </row>
    <row r="269" spans="1:26" x14ac:dyDescent="0.2">
      <c r="A269" s="1" t="s">
        <v>267</v>
      </c>
      <c r="B269" s="2">
        <v>4910418</v>
      </c>
      <c r="C269" s="3">
        <v>412742.62300000002</v>
      </c>
      <c r="D269" s="4">
        <v>127.33</v>
      </c>
      <c r="E269" s="4">
        <v>131.61000000000001</v>
      </c>
      <c r="F269" s="4">
        <v>131.61000000000001</v>
      </c>
      <c r="G269" s="4">
        <v>128.4</v>
      </c>
      <c r="H269" s="4">
        <v>130.54</v>
      </c>
      <c r="I269" s="4">
        <v>130.54</v>
      </c>
      <c r="J269" s="4">
        <v>128.4</v>
      </c>
      <c r="K269" s="4">
        <v>131.61000000000001</v>
      </c>
      <c r="L269" s="4">
        <v>130.54</v>
      </c>
      <c r="M269" s="4">
        <v>131.61000000000001</v>
      </c>
      <c r="N269" s="4">
        <v>128.4</v>
      </c>
      <c r="O269" s="4">
        <v>130.54</v>
      </c>
      <c r="P269" s="4">
        <v>128.4</v>
      </c>
      <c r="Q269" s="4">
        <v>129.47</v>
      </c>
      <c r="R269" s="4">
        <v>125.19</v>
      </c>
      <c r="S269" s="5" t="s">
        <v>1</v>
      </c>
      <c r="T269" s="5" t="s">
        <v>1</v>
      </c>
      <c r="U269" s="4">
        <v>128.4</v>
      </c>
      <c r="V269" s="4">
        <v>133.75</v>
      </c>
      <c r="W269" s="4">
        <v>134.82</v>
      </c>
      <c r="X269" s="5" t="s">
        <v>1</v>
      </c>
      <c r="Y269" s="8">
        <f t="shared" si="8"/>
        <v>130.06444444444446</v>
      </c>
      <c r="Z269">
        <f t="shared" si="9"/>
        <v>3173.3701301918704</v>
      </c>
    </row>
    <row r="270" spans="1:26" x14ac:dyDescent="0.2">
      <c r="A270" s="1" t="s">
        <v>268</v>
      </c>
      <c r="B270" s="2">
        <v>4981097</v>
      </c>
      <c r="C270" s="3">
        <v>647556.01100000006</v>
      </c>
      <c r="D270" s="4">
        <v>584.50536878076002</v>
      </c>
      <c r="E270" s="4">
        <v>589.63260890276001</v>
      </c>
      <c r="F270" s="4">
        <v>574.25088853676004</v>
      </c>
      <c r="G270" s="4">
        <v>553.74192804875997</v>
      </c>
      <c r="H270" s="4">
        <v>584.50536878076002</v>
      </c>
      <c r="I270" s="4">
        <v>594.75984902476</v>
      </c>
      <c r="J270" s="4">
        <v>615.26880951275996</v>
      </c>
      <c r="K270" s="4">
        <v>615.26880951275996</v>
      </c>
      <c r="L270" s="4">
        <v>620.39604963475995</v>
      </c>
      <c r="M270" s="4">
        <v>625.52328975676005</v>
      </c>
      <c r="N270" s="4">
        <v>620.39604963475995</v>
      </c>
      <c r="O270" s="4">
        <v>615.26880951275996</v>
      </c>
      <c r="P270" s="4">
        <v>625.52328975676005</v>
      </c>
      <c r="Q270" s="4">
        <v>620.39604963475995</v>
      </c>
      <c r="R270" s="4">
        <v>610.14156939075997</v>
      </c>
      <c r="S270" s="5" t="s">
        <v>1</v>
      </c>
      <c r="T270" s="5" t="s">
        <v>1</v>
      </c>
      <c r="U270" s="4">
        <v>594.75984902476</v>
      </c>
      <c r="V270" s="4">
        <v>599.88708914675999</v>
      </c>
      <c r="W270" s="4">
        <v>615.26880951275996</v>
      </c>
      <c r="X270" s="5" t="s">
        <v>1</v>
      </c>
      <c r="Y270" s="8">
        <f t="shared" si="8"/>
        <v>603.30524922809332</v>
      </c>
      <c r="Z270">
        <f t="shared" si="9"/>
        <v>1073.3472182258051</v>
      </c>
    </row>
    <row r="271" spans="1:26" x14ac:dyDescent="0.2">
      <c r="A271" s="1" t="s">
        <v>269</v>
      </c>
      <c r="B271" s="2">
        <v>4194990</v>
      </c>
      <c r="C271" s="3">
        <v>1356934</v>
      </c>
      <c r="D271" s="4">
        <v>2744.2959092999999</v>
      </c>
      <c r="E271" s="4">
        <v>2744.2959092999999</v>
      </c>
      <c r="F271" s="4">
        <v>2796.0750773999998</v>
      </c>
      <c r="G271" s="4">
        <v>2640.7375731000002</v>
      </c>
      <c r="H271" s="4">
        <v>2640.7375731000002</v>
      </c>
      <c r="I271" s="4">
        <v>2640.7375731000002</v>
      </c>
      <c r="J271" s="4">
        <v>2640.7375731000002</v>
      </c>
      <c r="K271" s="4">
        <v>2640.7375731000002</v>
      </c>
      <c r="L271" s="4">
        <v>2640.7375731000002</v>
      </c>
      <c r="M271" s="4">
        <v>2640.7375731000002</v>
      </c>
      <c r="N271" s="4">
        <v>2640.7375731000002</v>
      </c>
      <c r="O271" s="4">
        <v>2640.7375731000002</v>
      </c>
      <c r="P271" s="4">
        <v>2640.7375731000002</v>
      </c>
      <c r="Q271" s="4">
        <v>2640.7375731000002</v>
      </c>
      <c r="R271" s="4">
        <v>2640.7375731000002</v>
      </c>
      <c r="S271" s="5" t="s">
        <v>1</v>
      </c>
      <c r="T271" s="5" t="s">
        <v>1</v>
      </c>
      <c r="U271" s="4">
        <v>2640.7375731000002</v>
      </c>
      <c r="V271" s="4">
        <v>2666.6271571500001</v>
      </c>
      <c r="W271" s="4">
        <v>2640.7375731000002</v>
      </c>
      <c r="X271" s="5" t="s">
        <v>1</v>
      </c>
      <c r="Y271" s="8">
        <f t="shared" si="8"/>
        <v>2662.3122264749995</v>
      </c>
      <c r="Z271">
        <f t="shared" si="9"/>
        <v>509.68251826594775</v>
      </c>
    </row>
    <row r="272" spans="1:26" x14ac:dyDescent="0.2">
      <c r="A272" s="1" t="s">
        <v>270</v>
      </c>
      <c r="B272" s="2">
        <v>4911522</v>
      </c>
      <c r="C272" s="3">
        <v>2327985</v>
      </c>
      <c r="D272" s="4">
        <v>15975.601488</v>
      </c>
      <c r="E272" s="4">
        <v>15537.913775999999</v>
      </c>
      <c r="F272" s="4">
        <v>15173.174016000001</v>
      </c>
      <c r="G272" s="4">
        <v>14531.2320384</v>
      </c>
      <c r="H272" s="4">
        <v>14356.156953600001</v>
      </c>
      <c r="I272" s="4">
        <v>15100.226064</v>
      </c>
      <c r="J272" s="4">
        <v>16048.549440000001</v>
      </c>
      <c r="K272" s="4">
        <v>16267.393296</v>
      </c>
      <c r="L272" s="4">
        <v>16413.289199999999</v>
      </c>
      <c r="M272" s="4">
        <v>16413.289199999999</v>
      </c>
      <c r="N272" s="4">
        <v>16996.872815999999</v>
      </c>
      <c r="O272" s="4">
        <v>16996.872815999999</v>
      </c>
      <c r="P272" s="4">
        <v>17215.716671999999</v>
      </c>
      <c r="Q272" s="4">
        <v>16923.924864000001</v>
      </c>
      <c r="R272" s="4">
        <v>16996.872815999999</v>
      </c>
      <c r="S272" s="5" t="s">
        <v>1</v>
      </c>
      <c r="T272" s="5" t="s">
        <v>1</v>
      </c>
      <c r="U272" s="4">
        <v>16996.872815999999</v>
      </c>
      <c r="V272" s="4">
        <v>17799.300287999999</v>
      </c>
      <c r="W272" s="4">
        <v>16340.341248000001</v>
      </c>
      <c r="X272" s="5" t="s">
        <v>1</v>
      </c>
      <c r="Y272" s="8">
        <f t="shared" si="8"/>
        <v>16226.866655999998</v>
      </c>
      <c r="Z272">
        <f t="shared" si="9"/>
        <v>143.46485056862232</v>
      </c>
    </row>
    <row r="273" spans="1:27" x14ac:dyDescent="0.2">
      <c r="A273" s="1" t="s">
        <v>271</v>
      </c>
      <c r="B273" s="2">
        <v>4911492</v>
      </c>
      <c r="C273" s="3">
        <v>1174171</v>
      </c>
      <c r="D273" s="4">
        <v>1295.0134422399999</v>
      </c>
      <c r="E273" s="4">
        <v>1295.0134422399999</v>
      </c>
      <c r="F273" s="4">
        <v>1302.5425901599999</v>
      </c>
      <c r="G273" s="4">
        <v>1257.3677026400001</v>
      </c>
      <c r="H273" s="4">
        <v>1287.4842943199999</v>
      </c>
      <c r="I273" s="4">
        <v>1295.0134422399999</v>
      </c>
      <c r="J273" s="4">
        <v>1257.3677026400001</v>
      </c>
      <c r="K273" s="4">
        <v>1264.8968505600001</v>
      </c>
      <c r="L273" s="4">
        <v>1279.9551464000001</v>
      </c>
      <c r="M273" s="4">
        <v>1264.8968505600001</v>
      </c>
      <c r="N273" s="4">
        <v>1234.78025888</v>
      </c>
      <c r="O273" s="4">
        <v>1212.19281512</v>
      </c>
      <c r="P273" s="4">
        <v>1204.6636672</v>
      </c>
      <c r="Q273" s="4">
        <v>1159.4887796800001</v>
      </c>
      <c r="R273" s="4">
        <v>1144.4304838400001</v>
      </c>
      <c r="S273" s="5" t="s">
        <v>1</v>
      </c>
      <c r="T273" s="5" t="s">
        <v>1</v>
      </c>
      <c r="U273" s="4">
        <v>1136.9013359200001</v>
      </c>
      <c r="V273" s="4">
        <v>1159.4887796800001</v>
      </c>
      <c r="W273" s="4">
        <v>1144.4304838400001</v>
      </c>
      <c r="X273" s="5" t="s">
        <v>1</v>
      </c>
      <c r="Y273" s="8">
        <f t="shared" si="8"/>
        <v>1233.1071148977776</v>
      </c>
      <c r="Z273">
        <f t="shared" si="9"/>
        <v>952.20519435356323</v>
      </c>
    </row>
    <row r="274" spans="1:27" x14ac:dyDescent="0.2">
      <c r="A274" s="1" t="s">
        <v>272</v>
      </c>
      <c r="B274" s="2">
        <v>4913245</v>
      </c>
      <c r="C274" s="3">
        <v>7354346.3660000004</v>
      </c>
      <c r="D274" s="4">
        <v>57461.858293249999</v>
      </c>
      <c r="E274" s="4">
        <v>56343.923306999997</v>
      </c>
      <c r="F274" s="4">
        <v>56120.336309749997</v>
      </c>
      <c r="G274" s="4">
        <v>56120.336309749997</v>
      </c>
      <c r="H274" s="4">
        <v>56120.336309749997</v>
      </c>
      <c r="I274" s="4">
        <v>56120.336309749997</v>
      </c>
      <c r="J274" s="4">
        <v>56343.923306999997</v>
      </c>
      <c r="K274" s="4">
        <v>58132.619285000001</v>
      </c>
      <c r="L274" s="4">
        <v>59026.967274000002</v>
      </c>
      <c r="M274" s="4">
        <v>58132.619285000001</v>
      </c>
      <c r="N274" s="4">
        <v>58132.619285000001</v>
      </c>
      <c r="O274" s="4">
        <v>58132.619285000001</v>
      </c>
      <c r="P274" s="4">
        <v>58132.619285000001</v>
      </c>
      <c r="Q274" s="4">
        <v>58356.206282250001</v>
      </c>
      <c r="R274" s="4">
        <v>58132.619285000001</v>
      </c>
      <c r="S274" s="5" t="s">
        <v>1</v>
      </c>
      <c r="T274" s="5" t="s">
        <v>1</v>
      </c>
      <c r="U274" s="4">
        <v>57909.03228775</v>
      </c>
      <c r="V274" s="4">
        <v>58356.206282250001</v>
      </c>
      <c r="W274" s="4">
        <v>58579.793279500002</v>
      </c>
      <c r="X274" s="5" t="s">
        <v>1</v>
      </c>
      <c r="Y274" s="8">
        <f t="shared" si="8"/>
        <v>57536.387292333333</v>
      </c>
      <c r="Z274">
        <f t="shared" si="9"/>
        <v>127.82078806293005</v>
      </c>
      <c r="AA274" t="s">
        <v>635</v>
      </c>
    </row>
    <row r="275" spans="1:27" x14ac:dyDescent="0.2">
      <c r="A275" s="1" t="s">
        <v>273</v>
      </c>
      <c r="B275" s="2">
        <v>4499051</v>
      </c>
      <c r="C275" s="3">
        <v>1402672.048</v>
      </c>
      <c r="D275" s="4">
        <v>13917.247810855</v>
      </c>
      <c r="E275" s="4">
        <v>13651.313139309999</v>
      </c>
      <c r="F275" s="4">
        <v>13208.090220689999</v>
      </c>
      <c r="G275" s="4">
        <v>13562.66982393</v>
      </c>
      <c r="H275" s="4">
        <v>13296.7351215</v>
      </c>
      <c r="I275" s="4">
        <v>13296.7351215</v>
      </c>
      <c r="J275" s="4">
        <v>12433.619516500001</v>
      </c>
      <c r="K275" s="4">
        <v>12966.48892435</v>
      </c>
      <c r="L275" s="4">
        <v>12877.677356374999</v>
      </c>
      <c r="M275" s="4">
        <v>12788.8657884</v>
      </c>
      <c r="N275" s="4">
        <v>12433.6246496</v>
      </c>
      <c r="O275" s="4">
        <v>11989.566626399999</v>
      </c>
      <c r="P275" s="4">
        <v>11900.75502176</v>
      </c>
      <c r="Q275" s="4">
        <v>12433.6246496</v>
      </c>
      <c r="R275" s="4">
        <v>12167.189835679999</v>
      </c>
      <c r="S275" s="5" t="s">
        <v>1</v>
      </c>
      <c r="T275" s="5" t="s">
        <v>1</v>
      </c>
      <c r="U275" s="4">
        <v>11811.946165564999</v>
      </c>
      <c r="V275" s="4">
        <v>12256.00429209</v>
      </c>
      <c r="W275" s="4">
        <v>12167.192666785</v>
      </c>
      <c r="X275" s="5" t="s">
        <v>1</v>
      </c>
      <c r="Y275" s="8">
        <f t="shared" si="8"/>
        <v>12731.074818382776</v>
      </c>
      <c r="Z275">
        <f t="shared" si="9"/>
        <v>110.17703281223673</v>
      </c>
      <c r="AA275" t="s">
        <v>634</v>
      </c>
    </row>
    <row r="276" spans="1:27" x14ac:dyDescent="0.2">
      <c r="A276" s="1" t="s">
        <v>274</v>
      </c>
      <c r="B276" s="2">
        <v>4864363</v>
      </c>
      <c r="C276" s="3">
        <v>4670189.6289999997</v>
      </c>
      <c r="D276" s="4">
        <v>3892.36105352</v>
      </c>
      <c r="E276" s="4">
        <v>3685.6870152800002</v>
      </c>
      <c r="F276" s="4">
        <v>3754.5783613600001</v>
      </c>
      <c r="G276" s="4">
        <v>3720.1326883199999</v>
      </c>
      <c r="H276" s="4">
        <v>3651.24134224</v>
      </c>
      <c r="I276" s="4">
        <v>3582.34999616</v>
      </c>
      <c r="J276" s="4">
        <v>3685.6870152800002</v>
      </c>
      <c r="K276" s="4">
        <v>3582.34999616</v>
      </c>
      <c r="L276" s="4">
        <v>3582.34999616</v>
      </c>
      <c r="M276" s="4">
        <v>3616.7956691999998</v>
      </c>
      <c r="N276" s="4">
        <v>3513.4586500800001</v>
      </c>
      <c r="O276" s="4">
        <v>3582.34999616</v>
      </c>
      <c r="P276" s="4">
        <v>3582.34999616</v>
      </c>
      <c r="Q276" s="4">
        <v>3479.0129770399999</v>
      </c>
      <c r="R276" s="4">
        <v>3479.0129770399999</v>
      </c>
      <c r="S276" s="5" t="s">
        <v>1</v>
      </c>
      <c r="T276" s="5" t="s">
        <v>1</v>
      </c>
      <c r="U276" s="4">
        <v>3513.4586500800001</v>
      </c>
      <c r="V276" s="4">
        <v>3582.34999616</v>
      </c>
      <c r="W276" s="4">
        <v>3582.34999616</v>
      </c>
      <c r="X276" s="5" t="s">
        <v>1</v>
      </c>
      <c r="Y276" s="8">
        <f t="shared" si="8"/>
        <v>3614.8820206977784</v>
      </c>
      <c r="Z276">
        <f t="shared" si="9"/>
        <v>1291.9341771764148</v>
      </c>
    </row>
    <row r="277" spans="1:27" x14ac:dyDescent="0.2">
      <c r="A277" s="1" t="s">
        <v>275</v>
      </c>
      <c r="B277" s="2">
        <v>4864170</v>
      </c>
      <c r="C277" s="3">
        <v>786930.56700000004</v>
      </c>
      <c r="D277" s="4">
        <v>844.2</v>
      </c>
      <c r="E277" s="4">
        <v>844.2</v>
      </c>
      <c r="F277" s="4">
        <v>850.9</v>
      </c>
      <c r="G277" s="4">
        <v>844.2</v>
      </c>
      <c r="H277" s="4">
        <v>844.2</v>
      </c>
      <c r="I277" s="4">
        <v>837.5</v>
      </c>
      <c r="J277" s="4">
        <v>837.5</v>
      </c>
      <c r="K277" s="4">
        <v>844.2</v>
      </c>
      <c r="L277" s="4">
        <v>844.2</v>
      </c>
      <c r="M277" s="4">
        <v>844.2</v>
      </c>
      <c r="N277" s="4">
        <v>844.2</v>
      </c>
      <c r="O277" s="4">
        <v>844.2</v>
      </c>
      <c r="P277" s="4">
        <v>844.2</v>
      </c>
      <c r="Q277" s="4">
        <v>844.2</v>
      </c>
      <c r="R277" s="4">
        <v>844.2</v>
      </c>
      <c r="S277" s="5" t="s">
        <v>1</v>
      </c>
      <c r="T277" s="5" t="s">
        <v>1</v>
      </c>
      <c r="U277" s="4">
        <v>844.2</v>
      </c>
      <c r="V277" s="4">
        <v>844.2</v>
      </c>
      <c r="W277" s="4">
        <v>850.9</v>
      </c>
      <c r="X277" s="5" t="s">
        <v>1</v>
      </c>
      <c r="Y277" s="8">
        <f t="shared" si="8"/>
        <v>844.20000000000027</v>
      </c>
      <c r="Z277">
        <f t="shared" si="9"/>
        <v>932.16129708599829</v>
      </c>
    </row>
    <row r="278" spans="1:27" x14ac:dyDescent="0.2">
      <c r="A278" s="1" t="s">
        <v>276</v>
      </c>
      <c r="B278" s="2">
        <v>4995386</v>
      </c>
      <c r="C278" s="3">
        <v>-34140.216999999997</v>
      </c>
      <c r="D278" s="4">
        <v>49.320826799999999</v>
      </c>
      <c r="E278" s="4">
        <v>48.146521399999997</v>
      </c>
      <c r="F278" s="4">
        <v>49.320826799999999</v>
      </c>
      <c r="G278" s="4">
        <v>49.320826799999999</v>
      </c>
      <c r="H278" s="4">
        <v>49.320826799999999</v>
      </c>
      <c r="I278" s="4">
        <v>47.5593687</v>
      </c>
      <c r="J278" s="4">
        <v>49.320826799999999</v>
      </c>
      <c r="K278" s="4">
        <v>49.320826799999999</v>
      </c>
      <c r="L278" s="4">
        <v>48.733674100000002</v>
      </c>
      <c r="M278" s="4">
        <v>50.4951322</v>
      </c>
      <c r="N278" s="4">
        <v>51.669437600000002</v>
      </c>
      <c r="O278" s="4">
        <v>51.669437600000002</v>
      </c>
      <c r="P278" s="4">
        <v>50.4951322</v>
      </c>
      <c r="Q278" s="4">
        <v>50.4951322</v>
      </c>
      <c r="R278" s="4">
        <v>49.907979500000003</v>
      </c>
      <c r="S278" s="5" t="s">
        <v>1</v>
      </c>
      <c r="T278" s="5" t="s">
        <v>1</v>
      </c>
      <c r="U278" s="4">
        <v>47.5593687</v>
      </c>
      <c r="V278" s="4">
        <v>48.146521399999997</v>
      </c>
      <c r="W278" s="4">
        <v>49.320826799999999</v>
      </c>
      <c r="X278" s="5" t="s">
        <v>1</v>
      </c>
      <c r="Y278" s="8">
        <f t="shared" si="8"/>
        <v>49.451305177777783</v>
      </c>
      <c r="Z278">
        <f t="shared" si="9"/>
        <v>-690.38050415991415</v>
      </c>
    </row>
    <row r="279" spans="1:27" x14ac:dyDescent="0.2">
      <c r="A279" s="1" t="s">
        <v>277</v>
      </c>
      <c r="B279" s="2">
        <v>4811982</v>
      </c>
      <c r="C279" s="3">
        <v>615437.44099999999</v>
      </c>
      <c r="D279" s="4">
        <v>2307.1999999999998</v>
      </c>
      <c r="E279" s="4">
        <v>2284.8000000000002</v>
      </c>
      <c r="F279" s="4">
        <v>2553.6</v>
      </c>
      <c r="G279" s="4">
        <v>2419.1999999999998</v>
      </c>
      <c r="H279" s="4">
        <v>2419.1999999999998</v>
      </c>
      <c r="I279" s="4">
        <v>2900.8</v>
      </c>
      <c r="J279" s="4">
        <v>3460.8</v>
      </c>
      <c r="K279" s="4">
        <v>3404.8</v>
      </c>
      <c r="L279" s="4">
        <v>3225.6</v>
      </c>
      <c r="M279" s="4">
        <v>3360</v>
      </c>
      <c r="N279" s="4">
        <v>2889.6</v>
      </c>
      <c r="O279" s="4">
        <v>3124.8</v>
      </c>
      <c r="P279" s="4">
        <v>3259.2</v>
      </c>
      <c r="Q279" s="4">
        <v>3270.4</v>
      </c>
      <c r="R279" s="4">
        <v>2620.8000000000002</v>
      </c>
      <c r="S279" s="5" t="s">
        <v>1</v>
      </c>
      <c r="T279" s="5" t="s">
        <v>1</v>
      </c>
      <c r="U279" s="4">
        <v>2096.64</v>
      </c>
      <c r="V279" s="4">
        <v>1971.2</v>
      </c>
      <c r="W279" s="4">
        <v>1926.4</v>
      </c>
      <c r="X279" s="5" t="s">
        <v>1</v>
      </c>
      <c r="Y279" s="8">
        <f t="shared" si="8"/>
        <v>2749.7244444444441</v>
      </c>
      <c r="Z279">
        <f t="shared" si="9"/>
        <v>223.81786009264769</v>
      </c>
    </row>
    <row r="280" spans="1:27" x14ac:dyDescent="0.2">
      <c r="A280" s="1" t="s">
        <v>278</v>
      </c>
      <c r="B280" s="2">
        <v>4602189</v>
      </c>
      <c r="C280" s="3">
        <v>189511.15900000001</v>
      </c>
      <c r="D280" s="4">
        <v>11827.232056999999</v>
      </c>
      <c r="E280" s="4">
        <v>11827.232056999999</v>
      </c>
      <c r="F280" s="4">
        <v>11577.360957000001</v>
      </c>
      <c r="G280" s="4">
        <v>11993.81279</v>
      </c>
      <c r="H280" s="4">
        <v>12118.74834</v>
      </c>
      <c r="I280" s="4">
        <v>12285.329073999999</v>
      </c>
      <c r="J280" s="4">
        <v>12077.103157</v>
      </c>
      <c r="K280" s="4">
        <v>12077.103157</v>
      </c>
      <c r="L280" s="4">
        <v>12118.74834</v>
      </c>
      <c r="M280" s="4">
        <v>12243.68389</v>
      </c>
      <c r="N280" s="4">
        <v>12285.329073999999</v>
      </c>
      <c r="O280" s="4">
        <v>12368.61944</v>
      </c>
      <c r="P280" s="4">
        <v>12368.61944</v>
      </c>
      <c r="Q280" s="4">
        <v>12285.329073999999</v>
      </c>
      <c r="R280" s="4">
        <v>12701.780907</v>
      </c>
      <c r="S280" s="5" t="s">
        <v>1</v>
      </c>
      <c r="T280" s="5" t="s">
        <v>1</v>
      </c>
      <c r="U280" s="4">
        <v>14534.168971999999</v>
      </c>
      <c r="V280" s="4">
        <v>15408.717821</v>
      </c>
      <c r="W280" s="4">
        <v>14575.814155</v>
      </c>
      <c r="X280" s="5" t="s">
        <v>1</v>
      </c>
      <c r="Y280" s="8">
        <f t="shared" si="8"/>
        <v>12593.04070566667</v>
      </c>
      <c r="Z280">
        <f t="shared" si="9"/>
        <v>15.048880046478606</v>
      </c>
      <c r="AA280" t="s">
        <v>634</v>
      </c>
    </row>
    <row r="281" spans="1:27" x14ac:dyDescent="0.2">
      <c r="A281" s="1" t="s">
        <v>279</v>
      </c>
      <c r="B281" s="2">
        <v>4863859</v>
      </c>
      <c r="C281" s="3">
        <v>69490.964999999997</v>
      </c>
      <c r="D281" s="4">
        <v>51.692256</v>
      </c>
      <c r="E281" s="4">
        <v>52.623648000000003</v>
      </c>
      <c r="F281" s="4">
        <v>44.706816000000003</v>
      </c>
      <c r="G281" s="4">
        <v>49.363776000000001</v>
      </c>
      <c r="H281" s="4">
        <v>49.363776000000001</v>
      </c>
      <c r="I281" s="4">
        <v>48.89808</v>
      </c>
      <c r="J281" s="4">
        <v>49.363776000000001</v>
      </c>
      <c r="K281" s="4">
        <v>48.89808</v>
      </c>
      <c r="L281" s="4">
        <v>53.089343999999997</v>
      </c>
      <c r="M281" s="4">
        <v>47.035296000000002</v>
      </c>
      <c r="N281" s="4">
        <v>47.035296000000002</v>
      </c>
      <c r="O281" s="4">
        <v>51.692256</v>
      </c>
      <c r="P281" s="4">
        <v>52.157952000000002</v>
      </c>
      <c r="Q281" s="4">
        <v>57.280608000000001</v>
      </c>
      <c r="R281" s="4">
        <v>53.089343999999997</v>
      </c>
      <c r="S281" s="5" t="s">
        <v>1</v>
      </c>
      <c r="T281" s="5" t="s">
        <v>1</v>
      </c>
      <c r="U281" s="4">
        <v>53.555039999999998</v>
      </c>
      <c r="V281" s="4">
        <v>53.089343999999997</v>
      </c>
      <c r="W281" s="4">
        <v>53.555039999999998</v>
      </c>
      <c r="X281" s="5" t="s">
        <v>1</v>
      </c>
      <c r="Y281" s="8">
        <f t="shared" si="8"/>
        <v>50.916095999999996</v>
      </c>
      <c r="Z281">
        <f t="shared" si="9"/>
        <v>1364.8132999042189</v>
      </c>
    </row>
    <row r="282" spans="1:27" x14ac:dyDescent="0.2">
      <c r="A282" s="1" t="s">
        <v>280</v>
      </c>
      <c r="B282" s="2">
        <v>4966612</v>
      </c>
      <c r="C282" s="3">
        <v>2201718</v>
      </c>
      <c r="D282" s="4">
        <v>2025.6859565249999</v>
      </c>
      <c r="E282" s="4">
        <v>2037.96284111</v>
      </c>
      <c r="F282" s="4">
        <v>2062.5166102799999</v>
      </c>
      <c r="G282" s="4">
        <v>2025.6859565249999</v>
      </c>
      <c r="H282" s="4">
        <v>2037.96284111</v>
      </c>
      <c r="I282" s="4">
        <v>2062.5166102799999</v>
      </c>
      <c r="J282" s="4">
        <v>2062.5166102799999</v>
      </c>
      <c r="K282" s="4">
        <v>2037.96284111</v>
      </c>
      <c r="L282" s="4">
        <v>2050.2397256949998</v>
      </c>
      <c r="M282" s="4">
        <v>2013.4090719400001</v>
      </c>
      <c r="N282" s="4">
        <v>2037.96284111</v>
      </c>
      <c r="O282" s="4">
        <v>1964.3015336000001</v>
      </c>
      <c r="P282" s="4">
        <v>2025.6859565249999</v>
      </c>
      <c r="Q282" s="4">
        <v>2013.4090719400001</v>
      </c>
      <c r="R282" s="4">
        <v>2013.4090719400001</v>
      </c>
      <c r="S282" s="5" t="s">
        <v>1</v>
      </c>
      <c r="T282" s="5" t="s">
        <v>1</v>
      </c>
      <c r="U282" s="4">
        <v>2013.4090719400001</v>
      </c>
      <c r="V282" s="4">
        <v>2160.7316869599999</v>
      </c>
      <c r="W282" s="4">
        <v>2123.9010332050002</v>
      </c>
      <c r="X282" s="5" t="s">
        <v>1</v>
      </c>
      <c r="Y282" s="8">
        <f t="shared" si="8"/>
        <v>2042.737185115278</v>
      </c>
      <c r="Z282">
        <f t="shared" si="9"/>
        <v>1077.8273465833786</v>
      </c>
    </row>
    <row r="283" spans="1:27" x14ac:dyDescent="0.2">
      <c r="A283" s="1" t="s">
        <v>281</v>
      </c>
      <c r="B283" s="2">
        <v>4864121</v>
      </c>
      <c r="C283" s="3">
        <v>4551607.6780000003</v>
      </c>
      <c r="D283" s="4">
        <v>19722.4352</v>
      </c>
      <c r="E283" s="4">
        <v>19722.4352</v>
      </c>
      <c r="F283" s="4">
        <v>19722.4352</v>
      </c>
      <c r="G283" s="4">
        <v>19722.4352</v>
      </c>
      <c r="H283" s="4">
        <v>19722.4352</v>
      </c>
      <c r="I283" s="4">
        <v>19722.4352</v>
      </c>
      <c r="J283" s="4">
        <v>19722.4352</v>
      </c>
      <c r="K283" s="4">
        <v>19722.4352</v>
      </c>
      <c r="L283" s="4">
        <v>19722.4352</v>
      </c>
      <c r="M283" s="4">
        <v>19722.4352</v>
      </c>
      <c r="N283" s="4">
        <v>19722.4352</v>
      </c>
      <c r="O283" s="4">
        <v>19722.4352</v>
      </c>
      <c r="P283" s="4">
        <v>19722.4352</v>
      </c>
      <c r="Q283" s="4">
        <v>18963.88</v>
      </c>
      <c r="R283" s="4">
        <v>18963.88</v>
      </c>
      <c r="S283" s="5" t="s">
        <v>1</v>
      </c>
      <c r="T283" s="5" t="s">
        <v>1</v>
      </c>
      <c r="U283" s="4">
        <v>18963.88</v>
      </c>
      <c r="V283" s="4">
        <v>18963.88</v>
      </c>
      <c r="W283" s="4">
        <v>21334.365000000002</v>
      </c>
      <c r="X283" s="5" t="s">
        <v>1</v>
      </c>
      <c r="Y283" s="8">
        <f t="shared" si="8"/>
        <v>19643.419033333335</v>
      </c>
      <c r="Z283">
        <f t="shared" si="9"/>
        <v>231.71158087481007</v>
      </c>
    </row>
    <row r="284" spans="1:27" x14ac:dyDescent="0.2">
      <c r="A284" s="1" t="s">
        <v>282</v>
      </c>
      <c r="B284" s="2">
        <v>4864178</v>
      </c>
      <c r="C284" s="3">
        <v>2999352.2459999998</v>
      </c>
      <c r="D284" s="4">
        <v>3322.3248272199999</v>
      </c>
      <c r="E284" s="4">
        <v>3322.3248272199999</v>
      </c>
      <c r="F284" s="4">
        <v>3521.3581118000002</v>
      </c>
      <c r="G284" s="4">
        <v>3077.3607846599998</v>
      </c>
      <c r="H284" s="4">
        <v>3138.6017953</v>
      </c>
      <c r="I284" s="4">
        <v>3276.3940692400001</v>
      </c>
      <c r="J284" s="4">
        <v>3153.9120479600001</v>
      </c>
      <c r="K284" s="4">
        <v>3153.9120479600001</v>
      </c>
      <c r="L284" s="4">
        <v>3169.2223006200002</v>
      </c>
      <c r="M284" s="4">
        <v>3138.6017953</v>
      </c>
      <c r="N284" s="4">
        <v>3138.6017953</v>
      </c>
      <c r="O284" s="4">
        <v>3169.2223006200002</v>
      </c>
      <c r="P284" s="4">
        <v>3169.2223006200002</v>
      </c>
      <c r="Q284" s="4">
        <v>3138.6017953</v>
      </c>
      <c r="R284" s="4">
        <v>3138.6017953</v>
      </c>
      <c r="S284" s="5" t="s">
        <v>1</v>
      </c>
      <c r="T284" s="5" t="s">
        <v>1</v>
      </c>
      <c r="U284" s="4">
        <v>3123.29154264</v>
      </c>
      <c r="V284" s="4">
        <v>3490.7376064800001</v>
      </c>
      <c r="W284" s="4">
        <v>3429.4965958399998</v>
      </c>
      <c r="X284" s="5" t="s">
        <v>1</v>
      </c>
      <c r="Y284" s="8">
        <f t="shared" si="8"/>
        <v>3226.210463298888</v>
      </c>
      <c r="Z284">
        <f t="shared" si="9"/>
        <v>929.68275942328955</v>
      </c>
    </row>
    <row r="285" spans="1:27" x14ac:dyDescent="0.2">
      <c r="A285" s="1" t="s">
        <v>283</v>
      </c>
      <c r="B285" s="2">
        <v>4911919</v>
      </c>
      <c r="C285" s="3">
        <v>922870</v>
      </c>
      <c r="D285" s="4">
        <v>3055.2941799999999</v>
      </c>
      <c r="E285" s="4">
        <v>3055.2941799999999</v>
      </c>
      <c r="F285" s="4">
        <v>3055.2941799999999</v>
      </c>
      <c r="G285" s="4">
        <v>3055.2941799999999</v>
      </c>
      <c r="H285" s="4">
        <v>3055.2941799999999</v>
      </c>
      <c r="I285" s="4">
        <v>3055.2941799999999</v>
      </c>
      <c r="J285" s="4">
        <v>3055.2941799999999</v>
      </c>
      <c r="K285" s="4">
        <v>3055.2941799999999</v>
      </c>
      <c r="L285" s="4">
        <v>2940.0000599999998</v>
      </c>
      <c r="M285" s="4">
        <v>2940.0000599999998</v>
      </c>
      <c r="N285" s="4">
        <v>2940.0000599999998</v>
      </c>
      <c r="O285" s="4">
        <v>2940.0000599999998</v>
      </c>
      <c r="P285" s="4">
        <v>2940.0000599999998</v>
      </c>
      <c r="Q285" s="4">
        <v>2940.0000599999998</v>
      </c>
      <c r="R285" s="4">
        <v>2940.0000599999998</v>
      </c>
      <c r="S285" s="5" t="s">
        <v>1</v>
      </c>
      <c r="T285" s="5" t="s">
        <v>1</v>
      </c>
      <c r="U285" s="4">
        <v>3084.11771</v>
      </c>
      <c r="V285" s="4">
        <v>3084.11771</v>
      </c>
      <c r="W285" s="4">
        <v>3084.11771</v>
      </c>
      <c r="X285" s="5" t="s">
        <v>1</v>
      </c>
      <c r="Y285" s="8">
        <f t="shared" si="8"/>
        <v>3015.2614994444439</v>
      </c>
      <c r="Z285">
        <f t="shared" si="9"/>
        <v>306.0663229938886</v>
      </c>
    </row>
    <row r="286" spans="1:27" x14ac:dyDescent="0.2">
      <c r="A286" s="1" t="s">
        <v>284</v>
      </c>
      <c r="B286" s="2">
        <v>4812106</v>
      </c>
      <c r="C286" s="3">
        <v>212614.68900000001</v>
      </c>
      <c r="D286" s="4">
        <v>119.756</v>
      </c>
      <c r="E286" s="4">
        <v>119.756</v>
      </c>
      <c r="F286" s="4">
        <v>122.304</v>
      </c>
      <c r="G286" s="4">
        <v>123.578</v>
      </c>
      <c r="H286" s="4">
        <v>123.578</v>
      </c>
      <c r="I286" s="4">
        <v>123.578</v>
      </c>
      <c r="J286" s="4">
        <v>119.756</v>
      </c>
      <c r="K286" s="4">
        <v>121.03</v>
      </c>
      <c r="L286" s="4">
        <v>121.03</v>
      </c>
      <c r="M286" s="4">
        <v>122.304</v>
      </c>
      <c r="N286" s="4">
        <v>122.304</v>
      </c>
      <c r="O286" s="4">
        <v>119.756</v>
      </c>
      <c r="P286" s="4">
        <v>122.304</v>
      </c>
      <c r="Q286" s="4">
        <v>121.03</v>
      </c>
      <c r="R286" s="4">
        <v>121.03</v>
      </c>
      <c r="S286" s="5" t="s">
        <v>1</v>
      </c>
      <c r="T286" s="5" t="s">
        <v>1</v>
      </c>
      <c r="U286" s="4">
        <v>121.03</v>
      </c>
      <c r="V286" s="4">
        <v>121.03</v>
      </c>
      <c r="W286" s="4">
        <v>121.03</v>
      </c>
      <c r="X286" s="5" t="s">
        <v>1</v>
      </c>
      <c r="Y286" s="8">
        <f t="shared" si="8"/>
        <v>121.4546666666667</v>
      </c>
      <c r="Z286">
        <f t="shared" si="9"/>
        <v>1750.5682970875275</v>
      </c>
    </row>
    <row r="287" spans="1:27" x14ac:dyDescent="0.2">
      <c r="A287" s="1" t="s">
        <v>285</v>
      </c>
      <c r="B287" s="2">
        <v>4332622</v>
      </c>
      <c r="C287" s="3">
        <v>82960.191999999995</v>
      </c>
      <c r="D287" s="4">
        <v>243.36</v>
      </c>
      <c r="E287" s="4">
        <v>246.24</v>
      </c>
      <c r="F287" s="4">
        <v>252</v>
      </c>
      <c r="G287" s="4">
        <v>253.44</v>
      </c>
      <c r="H287" s="4">
        <v>239.04</v>
      </c>
      <c r="I287" s="4">
        <v>201.6</v>
      </c>
      <c r="J287" s="4">
        <v>205.92</v>
      </c>
      <c r="K287" s="4">
        <v>247.68</v>
      </c>
      <c r="L287" s="4">
        <v>309.60000000000002</v>
      </c>
      <c r="M287" s="4">
        <v>319.68</v>
      </c>
      <c r="N287" s="4">
        <v>286.56</v>
      </c>
      <c r="O287" s="4">
        <v>267.83999999999997</v>
      </c>
      <c r="P287" s="4">
        <v>277.92</v>
      </c>
      <c r="Q287" s="4">
        <v>290.88</v>
      </c>
      <c r="R287" s="4">
        <v>280.8</v>
      </c>
      <c r="S287" s="5" t="s">
        <v>1</v>
      </c>
      <c r="T287" s="5" t="s">
        <v>1</v>
      </c>
      <c r="U287" s="4">
        <v>270.72000000000003</v>
      </c>
      <c r="V287" s="4">
        <v>280.8</v>
      </c>
      <c r="W287" s="4">
        <v>283.68</v>
      </c>
      <c r="X287" s="5" t="s">
        <v>1</v>
      </c>
      <c r="Y287" s="8">
        <f t="shared" si="8"/>
        <v>264.32000000000005</v>
      </c>
      <c r="Z287">
        <f t="shared" si="9"/>
        <v>313.86271186440672</v>
      </c>
    </row>
    <row r="288" spans="1:27" x14ac:dyDescent="0.2">
      <c r="A288" s="1" t="s">
        <v>286</v>
      </c>
      <c r="B288" s="2">
        <v>4323472</v>
      </c>
      <c r="C288" s="3">
        <v>485154</v>
      </c>
      <c r="D288" s="4">
        <v>6445.13051868</v>
      </c>
      <c r="E288" s="4">
        <v>6840.8841470199995</v>
      </c>
      <c r="F288" s="4">
        <v>6953.9566122599999</v>
      </c>
      <c r="G288" s="4">
        <v>6953.9566122599999</v>
      </c>
      <c r="H288" s="4">
        <v>6784.3479144000003</v>
      </c>
      <c r="I288" s="4">
        <v>6784.3479144000003</v>
      </c>
      <c r="J288" s="4">
        <v>7236.63777536</v>
      </c>
      <c r="K288" s="4">
        <v>7462.7827058399998</v>
      </c>
      <c r="L288" s="4">
        <v>7406.2464732199996</v>
      </c>
      <c r="M288" s="4">
        <v>9158.8696844400001</v>
      </c>
      <c r="N288" s="4">
        <v>9158.8696844400001</v>
      </c>
      <c r="O288" s="4">
        <v>9102.3334518200008</v>
      </c>
      <c r="P288" s="4">
        <v>9441.5508475400002</v>
      </c>
      <c r="Q288" s="4">
        <v>9441.5508475400002</v>
      </c>
      <c r="R288" s="4">
        <v>9385.0146149200009</v>
      </c>
      <c r="S288" s="5" t="s">
        <v>1</v>
      </c>
      <c r="T288" s="5" t="s">
        <v>1</v>
      </c>
      <c r="U288" s="4">
        <v>9328.4783822999998</v>
      </c>
      <c r="V288" s="4">
        <v>9271.9421496800005</v>
      </c>
      <c r="W288" s="4">
        <v>9215.4059170599994</v>
      </c>
      <c r="X288" s="5" t="s">
        <v>1</v>
      </c>
      <c r="Y288" s="8">
        <f t="shared" si="8"/>
        <v>8131.7947918433347</v>
      </c>
      <c r="Z288">
        <f t="shared" si="9"/>
        <v>59.661367806113084</v>
      </c>
    </row>
    <row r="289" spans="1:27" x14ac:dyDescent="0.2">
      <c r="A289" s="1" t="s">
        <v>287</v>
      </c>
      <c r="B289" s="2">
        <v>4980554</v>
      </c>
      <c r="C289" s="3">
        <v>130959.22199999999</v>
      </c>
      <c r="D289" s="4">
        <v>519.46366766000006</v>
      </c>
      <c r="E289" s="4">
        <v>519.46366766000006</v>
      </c>
      <c r="F289" s="4">
        <v>515.97733431999995</v>
      </c>
      <c r="G289" s="4">
        <v>512.49100097999997</v>
      </c>
      <c r="H289" s="4">
        <v>515.97733431999995</v>
      </c>
      <c r="I289" s="4">
        <v>515.97733431999995</v>
      </c>
      <c r="J289" s="4">
        <v>512.49100097999997</v>
      </c>
      <c r="K289" s="4">
        <v>515.97733431999995</v>
      </c>
      <c r="L289" s="4">
        <v>519.46366766000006</v>
      </c>
      <c r="M289" s="4">
        <v>519.46366766000006</v>
      </c>
      <c r="N289" s="4">
        <v>515.97733431999995</v>
      </c>
      <c r="O289" s="4">
        <v>512.49100097999997</v>
      </c>
      <c r="P289" s="4">
        <v>515.97733431999995</v>
      </c>
      <c r="Q289" s="4">
        <v>515.97733431999995</v>
      </c>
      <c r="R289" s="4">
        <v>515.97733431999995</v>
      </c>
      <c r="S289" s="5" t="s">
        <v>1</v>
      </c>
      <c r="T289" s="5" t="s">
        <v>1</v>
      </c>
      <c r="U289" s="4">
        <v>509.00466763999998</v>
      </c>
      <c r="V289" s="4">
        <v>509.00466763999998</v>
      </c>
      <c r="W289" s="4">
        <v>509.00466763999998</v>
      </c>
      <c r="X289" s="5" t="s">
        <v>1</v>
      </c>
      <c r="Y289" s="8">
        <f t="shared" si="8"/>
        <v>515.00890839222211</v>
      </c>
      <c r="Z289">
        <f t="shared" si="9"/>
        <v>254.28535286668023</v>
      </c>
    </row>
    <row r="290" spans="1:27" x14ac:dyDescent="0.2">
      <c r="A290" s="1" t="s">
        <v>288</v>
      </c>
      <c r="B290" s="2">
        <v>4994119</v>
      </c>
      <c r="C290" s="3">
        <v>228539.94399999999</v>
      </c>
      <c r="D290" s="4">
        <v>198.07260195000001</v>
      </c>
      <c r="E290" s="4">
        <v>198.07260195000001</v>
      </c>
      <c r="F290" s="4">
        <v>198.07260195000001</v>
      </c>
      <c r="G290" s="4">
        <v>198.07260195000001</v>
      </c>
      <c r="H290" s="4">
        <v>198.07260195000001</v>
      </c>
      <c r="I290" s="4">
        <v>198.07260195000001</v>
      </c>
      <c r="J290" s="4">
        <v>198.07260195000001</v>
      </c>
      <c r="K290" s="4">
        <v>198.07260195000001</v>
      </c>
      <c r="L290" s="4">
        <v>198.07260195000001</v>
      </c>
      <c r="M290" s="4">
        <v>198.07260195000001</v>
      </c>
      <c r="N290" s="4">
        <v>198.07260195000001</v>
      </c>
      <c r="O290" s="4">
        <v>198.07260195000001</v>
      </c>
      <c r="P290" s="4">
        <v>198.07260195000001</v>
      </c>
      <c r="Q290" s="4">
        <v>198.07260195000001</v>
      </c>
      <c r="R290" s="4">
        <v>198.07260195000001</v>
      </c>
      <c r="S290" s="5" t="s">
        <v>1</v>
      </c>
      <c r="T290" s="5" t="s">
        <v>1</v>
      </c>
      <c r="U290" s="4">
        <v>198.07260195000001</v>
      </c>
      <c r="V290" s="4">
        <v>198.07260195000001</v>
      </c>
      <c r="W290" s="4">
        <v>198.07260195000001</v>
      </c>
      <c r="X290" s="5" t="s">
        <v>1</v>
      </c>
      <c r="Y290" s="8">
        <f t="shared" si="8"/>
        <v>198.07260194999992</v>
      </c>
      <c r="Z290">
        <f t="shared" si="9"/>
        <v>1153.8190630609831</v>
      </c>
    </row>
    <row r="291" spans="1:27" x14ac:dyDescent="0.2">
      <c r="A291" s="1" t="s">
        <v>289</v>
      </c>
      <c r="B291" s="2">
        <v>4983032</v>
      </c>
      <c r="C291" s="3">
        <v>82975.483999999997</v>
      </c>
      <c r="D291" s="4">
        <v>70.577539999999999</v>
      </c>
      <c r="E291" s="4">
        <v>70.577539999999999</v>
      </c>
      <c r="F291" s="4">
        <v>81.869946400000003</v>
      </c>
      <c r="G291" s="4">
        <v>70.577539999999999</v>
      </c>
      <c r="H291" s="4">
        <v>70.577539999999999</v>
      </c>
      <c r="I291" s="4">
        <v>70.577539999999999</v>
      </c>
      <c r="J291" s="4">
        <v>70.577539999999999</v>
      </c>
      <c r="K291" s="4">
        <v>70.577539999999999</v>
      </c>
      <c r="L291" s="4">
        <v>70.577539999999999</v>
      </c>
      <c r="M291" s="4">
        <v>70.577539999999999</v>
      </c>
      <c r="N291" s="4">
        <v>70.577539999999999</v>
      </c>
      <c r="O291" s="4">
        <v>70.577539999999999</v>
      </c>
      <c r="P291" s="4">
        <v>70.577539999999999</v>
      </c>
      <c r="Q291" s="4">
        <v>70.577539999999999</v>
      </c>
      <c r="R291" s="4">
        <v>70.577539999999999</v>
      </c>
      <c r="S291" s="5" t="s">
        <v>1</v>
      </c>
      <c r="T291" s="5" t="s">
        <v>1</v>
      </c>
      <c r="U291" s="4">
        <v>70.577539999999999</v>
      </c>
      <c r="V291" s="4">
        <v>70.577539999999999</v>
      </c>
      <c r="W291" s="4">
        <v>70.577539999999999</v>
      </c>
      <c r="X291" s="5" t="s">
        <v>1</v>
      </c>
      <c r="Y291" s="8">
        <f t="shared" si="8"/>
        <v>71.204895911111123</v>
      </c>
      <c r="Z291">
        <f t="shared" si="9"/>
        <v>1165.3058815447569</v>
      </c>
    </row>
    <row r="292" spans="1:27" x14ac:dyDescent="0.2">
      <c r="A292" s="1" t="s">
        <v>290</v>
      </c>
      <c r="B292" s="2">
        <v>4811939</v>
      </c>
      <c r="C292" s="3">
        <v>4030514.8650000002</v>
      </c>
      <c r="D292" s="4">
        <v>22673.747407499999</v>
      </c>
      <c r="E292" s="4">
        <v>21162.164247000001</v>
      </c>
      <c r="F292" s="4">
        <v>21594.045150000002</v>
      </c>
      <c r="G292" s="4">
        <v>21306.124548</v>
      </c>
      <c r="H292" s="4">
        <v>21522.064999499999</v>
      </c>
      <c r="I292" s="4">
        <v>21378.104698499999</v>
      </c>
      <c r="J292" s="4">
        <v>21594.045150000002</v>
      </c>
      <c r="K292" s="4">
        <v>21594.045150000002</v>
      </c>
      <c r="L292" s="4">
        <v>21666.025300500001</v>
      </c>
      <c r="M292" s="4">
        <v>21522.064999499999</v>
      </c>
      <c r="N292" s="4">
        <v>21306.124548</v>
      </c>
      <c r="O292" s="4">
        <v>21378.104698499999</v>
      </c>
      <c r="P292" s="4">
        <v>21594.045150000002</v>
      </c>
      <c r="Q292" s="4">
        <v>21162.164247000001</v>
      </c>
      <c r="R292" s="4">
        <v>21162.164247000001</v>
      </c>
      <c r="S292" s="5" t="s">
        <v>1</v>
      </c>
      <c r="T292" s="5" t="s">
        <v>1</v>
      </c>
      <c r="U292" s="4">
        <v>21522.064999499999</v>
      </c>
      <c r="V292" s="4">
        <v>22457.806956</v>
      </c>
      <c r="W292" s="4">
        <v>22673.747407499999</v>
      </c>
      <c r="X292" s="5" t="s">
        <v>1</v>
      </c>
      <c r="Y292" s="8">
        <f t="shared" si="8"/>
        <v>21626.036328000002</v>
      </c>
      <c r="Z292">
        <f t="shared" si="9"/>
        <v>186.37325878258832</v>
      </c>
      <c r="AA292" t="s">
        <v>634</v>
      </c>
    </row>
    <row r="293" spans="1:27" x14ac:dyDescent="0.2">
      <c r="A293" s="1" t="s">
        <v>291</v>
      </c>
      <c r="B293" s="2">
        <v>4973244</v>
      </c>
      <c r="C293" s="3">
        <v>282730.72899999999</v>
      </c>
      <c r="D293" s="4">
        <v>1000</v>
      </c>
      <c r="E293" s="4">
        <v>960</v>
      </c>
      <c r="F293" s="4">
        <v>1020</v>
      </c>
      <c r="G293" s="4">
        <v>960</v>
      </c>
      <c r="H293" s="4">
        <v>985</v>
      </c>
      <c r="I293" s="4">
        <v>1050</v>
      </c>
      <c r="J293" s="4">
        <v>990</v>
      </c>
      <c r="K293" s="4">
        <v>995</v>
      </c>
      <c r="L293" s="4">
        <v>950</v>
      </c>
      <c r="M293" s="4">
        <v>935</v>
      </c>
      <c r="N293" s="4">
        <v>945</v>
      </c>
      <c r="O293" s="4">
        <v>950</v>
      </c>
      <c r="P293" s="4">
        <v>950</v>
      </c>
      <c r="Q293" s="4">
        <v>960</v>
      </c>
      <c r="R293" s="4">
        <v>980</v>
      </c>
      <c r="S293" s="5" t="s">
        <v>1</v>
      </c>
      <c r="T293" s="5" t="s">
        <v>1</v>
      </c>
      <c r="U293" s="4">
        <v>975</v>
      </c>
      <c r="V293" s="4">
        <v>980</v>
      </c>
      <c r="W293" s="4">
        <v>975</v>
      </c>
      <c r="X293" s="5" t="s">
        <v>1</v>
      </c>
      <c r="Y293" s="8">
        <f t="shared" si="8"/>
        <v>975.55555555555554</v>
      </c>
      <c r="Z293">
        <f t="shared" si="9"/>
        <v>289.81509806378131</v>
      </c>
    </row>
    <row r="294" spans="1:27" x14ac:dyDescent="0.2">
      <c r="A294" s="1" t="s">
        <v>292</v>
      </c>
      <c r="B294" s="2">
        <v>4913780</v>
      </c>
      <c r="C294" s="3">
        <v>4625045</v>
      </c>
      <c r="D294" s="4">
        <v>3455.2511306199999</v>
      </c>
      <c r="E294" s="4">
        <v>3413.1139217099999</v>
      </c>
      <c r="F294" s="4">
        <v>3370.9767127999999</v>
      </c>
      <c r="G294" s="4">
        <v>3392.0453172550001</v>
      </c>
      <c r="H294" s="4">
        <v>3834.4860108100002</v>
      </c>
      <c r="I294" s="4">
        <v>3834.4860108100002</v>
      </c>
      <c r="J294" s="4">
        <v>3813.4174063549999</v>
      </c>
      <c r="K294" s="4">
        <v>3792.3488019000001</v>
      </c>
      <c r="L294" s="4">
        <v>3792.3488019000001</v>
      </c>
      <c r="M294" s="4">
        <v>3855.5546152649999</v>
      </c>
      <c r="N294" s="4">
        <v>3813.4174063549999</v>
      </c>
      <c r="O294" s="4">
        <v>3813.4174063549999</v>
      </c>
      <c r="P294" s="4">
        <v>3813.4174063549999</v>
      </c>
      <c r="Q294" s="4">
        <v>3792.3488019000001</v>
      </c>
      <c r="R294" s="4">
        <v>3792.3488019000001</v>
      </c>
      <c r="S294" s="5" t="s">
        <v>1</v>
      </c>
      <c r="T294" s="5" t="s">
        <v>1</v>
      </c>
      <c r="U294" s="4">
        <v>3792.3488019000001</v>
      </c>
      <c r="V294" s="4">
        <v>3792.3488019000001</v>
      </c>
      <c r="W294" s="4">
        <v>3813.4174063549999</v>
      </c>
      <c r="X294" s="5" t="s">
        <v>1</v>
      </c>
      <c r="Y294" s="8">
        <f t="shared" si="8"/>
        <v>3720.9496423580558</v>
      </c>
      <c r="Z294">
        <f t="shared" si="9"/>
        <v>1242.9743599187752</v>
      </c>
      <c r="AA294" t="s">
        <v>636</v>
      </c>
    </row>
    <row r="295" spans="1:27" x14ac:dyDescent="0.2">
      <c r="A295" s="1" t="s">
        <v>293</v>
      </c>
      <c r="B295" s="2">
        <v>4994853</v>
      </c>
      <c r="C295" s="3">
        <v>187873.86</v>
      </c>
      <c r="D295" s="4">
        <v>871.51326622199997</v>
      </c>
      <c r="E295" s="4">
        <v>871.51326622199997</v>
      </c>
      <c r="F295" s="4">
        <v>868.01321294399997</v>
      </c>
      <c r="G295" s="4">
        <v>875.01331949999997</v>
      </c>
      <c r="H295" s="4">
        <v>875.01331949999997</v>
      </c>
      <c r="I295" s="4">
        <v>875.01331949999997</v>
      </c>
      <c r="J295" s="4">
        <v>871.51326622199997</v>
      </c>
      <c r="K295" s="4">
        <v>871.51326622199997</v>
      </c>
      <c r="L295" s="4">
        <v>871.51326622199997</v>
      </c>
      <c r="M295" s="4">
        <v>871.51326622199997</v>
      </c>
      <c r="N295" s="4">
        <v>857.51305310999999</v>
      </c>
      <c r="O295" s="4">
        <v>857.51305310999999</v>
      </c>
      <c r="P295" s="4">
        <v>864.51315966599998</v>
      </c>
      <c r="Q295" s="4">
        <v>836.51273344200001</v>
      </c>
      <c r="R295" s="4">
        <v>840.01278672000001</v>
      </c>
      <c r="S295" s="5" t="s">
        <v>1</v>
      </c>
      <c r="T295" s="5" t="s">
        <v>1</v>
      </c>
      <c r="U295" s="4">
        <v>815.51241377400004</v>
      </c>
      <c r="V295" s="4">
        <v>826.01257360800003</v>
      </c>
      <c r="W295" s="4">
        <v>854.01299983199999</v>
      </c>
      <c r="X295" s="5" t="s">
        <v>1</v>
      </c>
      <c r="Y295" s="8">
        <f t="shared" si="8"/>
        <v>859.65197455766679</v>
      </c>
      <c r="Z295">
        <f t="shared" si="9"/>
        <v>218.54641827196446</v>
      </c>
    </row>
    <row r="296" spans="1:27" x14ac:dyDescent="0.2">
      <c r="A296" s="1" t="s">
        <v>294</v>
      </c>
      <c r="B296" s="2">
        <v>4549829</v>
      </c>
      <c r="C296" s="3">
        <v>122304.341</v>
      </c>
      <c r="D296" s="4">
        <v>3546.8159409999998</v>
      </c>
      <c r="E296" s="4">
        <v>3522.2705019999999</v>
      </c>
      <c r="F296" s="4">
        <v>3485.4523439999998</v>
      </c>
      <c r="G296" s="4">
        <v>3497.7250629999999</v>
      </c>
      <c r="H296" s="4">
        <v>3546.8159409999998</v>
      </c>
      <c r="I296" s="4">
        <v>3497.7250629999999</v>
      </c>
      <c r="J296" s="4">
        <v>3497.7250629999999</v>
      </c>
      <c r="K296" s="4">
        <v>3497.7250629999999</v>
      </c>
      <c r="L296" s="4">
        <v>3509.9977829999998</v>
      </c>
      <c r="M296" s="4">
        <v>3485.4523439999998</v>
      </c>
      <c r="N296" s="4">
        <v>3448.6341849999999</v>
      </c>
      <c r="O296" s="4">
        <v>3497.7250629999999</v>
      </c>
      <c r="P296" s="4">
        <v>3436.3614659999998</v>
      </c>
      <c r="Q296" s="4">
        <v>3473.1796239999999</v>
      </c>
      <c r="R296" s="4">
        <v>3460.9069049999998</v>
      </c>
      <c r="S296" s="5" t="s">
        <v>1</v>
      </c>
      <c r="T296" s="5" t="s">
        <v>1</v>
      </c>
      <c r="U296" s="4">
        <v>3473.1796239999999</v>
      </c>
      <c r="V296" s="4">
        <v>3509.9977829999998</v>
      </c>
      <c r="W296" s="4">
        <v>3497.7250629999999</v>
      </c>
      <c r="X296" s="5" t="s">
        <v>1</v>
      </c>
      <c r="Y296" s="8">
        <f t="shared" si="8"/>
        <v>3493.6341566666656</v>
      </c>
      <c r="Z296">
        <f t="shared" si="9"/>
        <v>35.00776999406618</v>
      </c>
    </row>
    <row r="297" spans="1:27" x14ac:dyDescent="0.2">
      <c r="A297" s="1" t="s">
        <v>295</v>
      </c>
      <c r="B297" s="2">
        <v>4328270</v>
      </c>
      <c r="C297" s="3">
        <v>464248.13299999997</v>
      </c>
      <c r="D297" s="4">
        <v>294.708343512</v>
      </c>
      <c r="E297" s="4">
        <v>299.87866532800001</v>
      </c>
      <c r="F297" s="4">
        <v>294.708343512</v>
      </c>
      <c r="G297" s="4">
        <v>294.708343512</v>
      </c>
      <c r="H297" s="4">
        <v>302.46382623599999</v>
      </c>
      <c r="I297" s="4">
        <v>307.634148052</v>
      </c>
      <c r="J297" s="4">
        <v>302.46382623599999</v>
      </c>
      <c r="K297" s="4">
        <v>307.634148052</v>
      </c>
      <c r="L297" s="4">
        <v>289.53802169599999</v>
      </c>
      <c r="M297" s="4">
        <v>297.29350441999998</v>
      </c>
      <c r="N297" s="4">
        <v>297.29350441999998</v>
      </c>
      <c r="O297" s="4">
        <v>294.708343512</v>
      </c>
      <c r="P297" s="4">
        <v>302.46382623599999</v>
      </c>
      <c r="Q297" s="4">
        <v>302.46382623599999</v>
      </c>
      <c r="R297" s="4">
        <v>302.46382623599999</v>
      </c>
      <c r="S297" s="5" t="s">
        <v>1</v>
      </c>
      <c r="T297" s="5" t="s">
        <v>1</v>
      </c>
      <c r="U297" s="4">
        <v>294.708343512</v>
      </c>
      <c r="V297" s="4">
        <v>305.04898714400002</v>
      </c>
      <c r="W297" s="4">
        <v>299.87866532800001</v>
      </c>
      <c r="X297" s="5" t="s">
        <v>1</v>
      </c>
      <c r="Y297" s="8">
        <f t="shared" si="8"/>
        <v>299.44780517666675</v>
      </c>
      <c r="Z297">
        <f t="shared" si="9"/>
        <v>1550.3474227373454</v>
      </c>
    </row>
    <row r="298" spans="1:27" x14ac:dyDescent="0.2">
      <c r="A298" s="1" t="s">
        <v>296</v>
      </c>
      <c r="B298" s="2">
        <v>4327087</v>
      </c>
      <c r="C298" s="3">
        <v>24086190</v>
      </c>
      <c r="D298" s="4">
        <v>3227.1631835940002</v>
      </c>
      <c r="E298" s="4">
        <v>3227.1631835940002</v>
      </c>
      <c r="F298" s="4">
        <v>3124.7135587180001</v>
      </c>
      <c r="G298" s="4">
        <v>3073.4887462800002</v>
      </c>
      <c r="H298" s="4">
        <v>3022.2639338419999</v>
      </c>
      <c r="I298" s="4">
        <v>2919.8143089660002</v>
      </c>
      <c r="J298" s="4">
        <v>3073.4887462800002</v>
      </c>
      <c r="K298" s="4">
        <v>3124.7135587180001</v>
      </c>
      <c r="L298" s="4">
        <v>3124.7135587180001</v>
      </c>
      <c r="M298" s="4">
        <v>3124.7135587180001</v>
      </c>
      <c r="N298" s="4">
        <v>3124.7135587180001</v>
      </c>
      <c r="O298" s="4">
        <v>3073.4887462800002</v>
      </c>
      <c r="P298" s="4">
        <v>2971.0391214040001</v>
      </c>
      <c r="Q298" s="4">
        <v>2919.8143089660002</v>
      </c>
      <c r="R298" s="4">
        <v>2868.5894965279999</v>
      </c>
      <c r="S298" s="5" t="s">
        <v>1</v>
      </c>
      <c r="T298" s="5" t="s">
        <v>1</v>
      </c>
      <c r="U298" s="4">
        <v>2919.8143089660002</v>
      </c>
      <c r="V298" s="4">
        <v>2868.5894965279999</v>
      </c>
      <c r="W298" s="4">
        <v>2971.0391214040001</v>
      </c>
      <c r="X298" s="5" t="s">
        <v>1</v>
      </c>
      <c r="Y298" s="8">
        <f t="shared" si="8"/>
        <v>3042.1846942345564</v>
      </c>
      <c r="Z298">
        <f t="shared" si="9"/>
        <v>7917.3989816092744</v>
      </c>
    </row>
    <row r="299" spans="1:27" x14ac:dyDescent="0.2">
      <c r="A299" s="1" t="s">
        <v>297</v>
      </c>
      <c r="B299" s="2">
        <v>4995163</v>
      </c>
      <c r="C299" s="3">
        <v>44104.413999999997</v>
      </c>
      <c r="D299" s="4">
        <v>498.97590439999999</v>
      </c>
      <c r="E299" s="4">
        <v>498.97590439999999</v>
      </c>
      <c r="F299" s="4">
        <v>498.97590439999999</v>
      </c>
      <c r="G299" s="4">
        <v>498.97590439999999</v>
      </c>
      <c r="H299" s="4">
        <v>498.97590439999999</v>
      </c>
      <c r="I299" s="4">
        <v>498.97590439999999</v>
      </c>
      <c r="J299" s="4">
        <v>498.97590439999999</v>
      </c>
      <c r="K299" s="4">
        <v>498.97590439999999</v>
      </c>
      <c r="L299" s="4">
        <v>498.97590439999999</v>
      </c>
      <c r="M299" s="4">
        <v>498.97590439999999</v>
      </c>
      <c r="N299" s="4">
        <v>498.97590439999999</v>
      </c>
      <c r="O299" s="4">
        <v>498.97590439999999</v>
      </c>
      <c r="P299" s="4">
        <v>498.97590439999999</v>
      </c>
      <c r="Q299" s="4">
        <v>498.97590439999999</v>
      </c>
      <c r="R299" s="4">
        <v>498.97590439999999</v>
      </c>
      <c r="S299" s="5" t="s">
        <v>1</v>
      </c>
      <c r="T299" s="5" t="s">
        <v>1</v>
      </c>
      <c r="U299" s="4">
        <v>498.97590439999999</v>
      </c>
      <c r="V299" s="4">
        <v>498.97590439999999</v>
      </c>
      <c r="W299" s="4">
        <v>498.97590439999999</v>
      </c>
      <c r="X299" s="5" t="s">
        <v>1</v>
      </c>
      <c r="Y299" s="8">
        <f t="shared" si="8"/>
        <v>498.9759044000001</v>
      </c>
      <c r="Z299">
        <f t="shared" si="9"/>
        <v>88.389867348472279</v>
      </c>
    </row>
    <row r="300" spans="1:27" x14ac:dyDescent="0.2">
      <c r="A300" s="1" t="s">
        <v>298</v>
      </c>
      <c r="B300" s="2">
        <v>4335914</v>
      </c>
      <c r="C300" s="3">
        <v>5627520</v>
      </c>
      <c r="D300" s="4">
        <v>5192.8629680000004</v>
      </c>
      <c r="E300" s="4">
        <v>5346.7255750000004</v>
      </c>
      <c r="F300" s="4">
        <v>5346.7255750000004</v>
      </c>
      <c r="G300" s="4">
        <v>5077.4660130000002</v>
      </c>
      <c r="H300" s="4">
        <v>4962.069058</v>
      </c>
      <c r="I300" s="4">
        <v>4962.069058</v>
      </c>
      <c r="J300" s="4">
        <v>5000.5347099999999</v>
      </c>
      <c r="K300" s="4">
        <v>5039.0003619999998</v>
      </c>
      <c r="L300" s="4">
        <v>5385.1912259999999</v>
      </c>
      <c r="M300" s="4">
        <v>5385.1912259999999</v>
      </c>
      <c r="N300" s="4">
        <v>5577.5194840000004</v>
      </c>
      <c r="O300" s="4">
        <v>5692.9164389999996</v>
      </c>
      <c r="P300" s="4">
        <v>5769.8477419999999</v>
      </c>
      <c r="Q300" s="4">
        <v>5731.3820910000004</v>
      </c>
      <c r="R300" s="4">
        <v>5692.9164389999996</v>
      </c>
      <c r="S300" s="5" t="s">
        <v>1</v>
      </c>
      <c r="T300" s="5" t="s">
        <v>1</v>
      </c>
      <c r="U300" s="4">
        <v>5731.3820910000004</v>
      </c>
      <c r="V300" s="4">
        <v>5731.3820910000004</v>
      </c>
      <c r="W300" s="4">
        <v>5808.3133939999998</v>
      </c>
      <c r="X300" s="5" t="s">
        <v>1</v>
      </c>
      <c r="Y300" s="8">
        <f t="shared" si="8"/>
        <v>5412.9719745555567</v>
      </c>
      <c r="Z300">
        <f t="shared" si="9"/>
        <v>1039.6359017657871</v>
      </c>
    </row>
    <row r="301" spans="1:27" x14ac:dyDescent="0.2">
      <c r="A301" s="1" t="s">
        <v>299</v>
      </c>
      <c r="B301" s="2">
        <v>4863655</v>
      </c>
      <c r="C301" s="3">
        <v>12363989.346999999</v>
      </c>
      <c r="D301" s="4">
        <v>10000.68157665</v>
      </c>
      <c r="E301" s="4">
        <v>10000.68157665</v>
      </c>
      <c r="F301" s="4">
        <v>9926.6024538599995</v>
      </c>
      <c r="G301" s="4">
        <v>10074.760699439999</v>
      </c>
      <c r="H301" s="4">
        <v>10000.68157665</v>
      </c>
      <c r="I301" s="4">
        <v>9926.6024538599995</v>
      </c>
      <c r="J301" s="4">
        <v>10000.68157665</v>
      </c>
      <c r="K301" s="4">
        <v>9926.6024538599995</v>
      </c>
      <c r="L301" s="4">
        <v>9778.4442082799997</v>
      </c>
      <c r="M301" s="4">
        <v>10074.760699439999</v>
      </c>
      <c r="N301" s="4">
        <v>10000.68157665</v>
      </c>
      <c r="O301" s="4">
        <v>10000.68157665</v>
      </c>
      <c r="P301" s="4">
        <v>10000.68157665</v>
      </c>
      <c r="Q301" s="4">
        <v>10000.68157665</v>
      </c>
      <c r="R301" s="4">
        <v>10000.68157665</v>
      </c>
      <c r="S301" s="5" t="s">
        <v>1</v>
      </c>
      <c r="T301" s="5" t="s">
        <v>1</v>
      </c>
      <c r="U301" s="4">
        <v>10222.918945019999</v>
      </c>
      <c r="V301" s="4">
        <v>10296.99806781</v>
      </c>
      <c r="W301" s="4">
        <v>10296.99806781</v>
      </c>
      <c r="X301" s="5" t="s">
        <v>1</v>
      </c>
      <c r="Y301" s="8">
        <f t="shared" si="8"/>
        <v>10029.490124401669</v>
      </c>
      <c r="Z301">
        <f t="shared" si="9"/>
        <v>1232.7634998032963</v>
      </c>
    </row>
    <row r="302" spans="1:27" x14ac:dyDescent="0.2">
      <c r="A302" s="1" t="s">
        <v>300</v>
      </c>
      <c r="B302" s="2">
        <v>4209160</v>
      </c>
      <c r="C302" s="3">
        <v>2202790</v>
      </c>
      <c r="D302" s="4">
        <v>7161.6030891399996</v>
      </c>
      <c r="E302" s="4">
        <v>7161.6030891399996</v>
      </c>
      <c r="F302" s="4">
        <v>6798.9902744999999</v>
      </c>
      <c r="G302" s="4">
        <v>7116.2764873100004</v>
      </c>
      <c r="H302" s="4">
        <v>7070.9498854800004</v>
      </c>
      <c r="I302" s="4">
        <v>7070.9498854800004</v>
      </c>
      <c r="J302" s="4">
        <v>7206.9296909699997</v>
      </c>
      <c r="K302" s="4">
        <v>7161.6030891399996</v>
      </c>
      <c r="L302" s="4">
        <v>7070.9498854800004</v>
      </c>
      <c r="M302" s="4">
        <v>7116.2764873100004</v>
      </c>
      <c r="N302" s="4">
        <v>6617.6838671799997</v>
      </c>
      <c r="O302" s="4">
        <v>6572.3572653499996</v>
      </c>
      <c r="P302" s="4">
        <v>6889.6434781600001</v>
      </c>
      <c r="Q302" s="4">
        <v>7025.6232836500003</v>
      </c>
      <c r="R302" s="4">
        <v>6980.2966818200002</v>
      </c>
      <c r="S302" s="5" t="s">
        <v>1</v>
      </c>
      <c r="T302" s="5" t="s">
        <v>1</v>
      </c>
      <c r="U302" s="4">
        <v>6934.9700799900002</v>
      </c>
      <c r="V302" s="4">
        <v>6889.6434781600001</v>
      </c>
      <c r="W302" s="4">
        <v>6844.31687633</v>
      </c>
      <c r="X302" s="5" t="s">
        <v>1</v>
      </c>
      <c r="Y302" s="8">
        <f t="shared" si="8"/>
        <v>6982.8148263661105</v>
      </c>
      <c r="Z302">
        <f t="shared" si="9"/>
        <v>315.45874475756966</v>
      </c>
    </row>
    <row r="303" spans="1:27" x14ac:dyDescent="0.2">
      <c r="A303" s="1" t="s">
        <v>301</v>
      </c>
      <c r="B303" s="2">
        <v>4910387</v>
      </c>
      <c r="C303" s="3">
        <v>-410590.69099999999</v>
      </c>
      <c r="D303" s="4">
        <v>251.60838989999999</v>
      </c>
      <c r="E303" s="4">
        <v>251.60838989999999</v>
      </c>
      <c r="F303" s="4">
        <v>251.60838989999999</v>
      </c>
      <c r="G303" s="4">
        <v>251.60838989999999</v>
      </c>
      <c r="H303" s="4">
        <v>251.60838989999999</v>
      </c>
      <c r="I303" s="4">
        <v>251.60838989999999</v>
      </c>
      <c r="J303" s="4">
        <v>251.60838989999999</v>
      </c>
      <c r="K303" s="4">
        <v>251.60838989999999</v>
      </c>
      <c r="L303" s="4">
        <v>251.60838989999999</v>
      </c>
      <c r="M303" s="4">
        <v>251.60838989999999</v>
      </c>
      <c r="N303" s="4">
        <v>251.60838989999999</v>
      </c>
      <c r="O303" s="4">
        <v>251.60838989999999</v>
      </c>
      <c r="P303" s="4">
        <v>251.60838989999999</v>
      </c>
      <c r="Q303" s="4">
        <v>251.60838989999999</v>
      </c>
      <c r="R303" s="4">
        <v>251.60838989999999</v>
      </c>
      <c r="S303" s="5" t="s">
        <v>1</v>
      </c>
      <c r="T303" s="5" t="s">
        <v>1</v>
      </c>
      <c r="U303" s="4">
        <v>251.60838989999999</v>
      </c>
      <c r="V303" s="4">
        <v>251.60838989999999</v>
      </c>
      <c r="W303" s="4">
        <v>251.60838989999999</v>
      </c>
      <c r="X303" s="5" t="s">
        <v>1</v>
      </c>
      <c r="Y303" s="8">
        <f t="shared" si="8"/>
        <v>251.60838989999996</v>
      </c>
      <c r="Z303">
        <f t="shared" si="9"/>
        <v>-1631.8640692513729</v>
      </c>
    </row>
    <row r="304" spans="1:27" x14ac:dyDescent="0.2">
      <c r="A304" s="1" t="s">
        <v>302</v>
      </c>
      <c r="B304" s="2">
        <v>4863727</v>
      </c>
      <c r="C304" s="3">
        <v>7077457.7309999997</v>
      </c>
      <c r="D304" s="4">
        <v>2663.5323541960001</v>
      </c>
      <c r="E304" s="4">
        <v>2590.2241242639998</v>
      </c>
      <c r="F304" s="4">
        <v>2614.6602009080002</v>
      </c>
      <c r="G304" s="4">
        <v>2614.6602009080002</v>
      </c>
      <c r="H304" s="4">
        <v>2614.6602009080002</v>
      </c>
      <c r="I304" s="4">
        <v>2761.276660772</v>
      </c>
      <c r="J304" s="4">
        <v>2687.9684308400001</v>
      </c>
      <c r="K304" s="4">
        <v>2687.9684308400001</v>
      </c>
      <c r="L304" s="4">
        <v>2687.9684308400001</v>
      </c>
      <c r="M304" s="4">
        <v>2639.0962775520002</v>
      </c>
      <c r="N304" s="4">
        <v>2687.9684308400001</v>
      </c>
      <c r="O304" s="4">
        <v>2663.5323541960001</v>
      </c>
      <c r="P304" s="4">
        <v>2614.6602009080002</v>
      </c>
      <c r="Q304" s="4">
        <v>2639.0962775520002</v>
      </c>
      <c r="R304" s="4">
        <v>2663.5323541960001</v>
      </c>
      <c r="S304" s="5" t="s">
        <v>1</v>
      </c>
      <c r="T304" s="5" t="s">
        <v>1</v>
      </c>
      <c r="U304" s="4">
        <v>2663.5323541960001</v>
      </c>
      <c r="V304" s="4">
        <v>2663.5323541960001</v>
      </c>
      <c r="W304" s="4">
        <v>2761.276660772</v>
      </c>
      <c r="X304" s="5" t="s">
        <v>1</v>
      </c>
      <c r="Y304" s="8">
        <f t="shared" si="8"/>
        <v>2662.1747943824448</v>
      </c>
      <c r="Z304">
        <f t="shared" si="9"/>
        <v>2658.5248068362789</v>
      </c>
    </row>
    <row r="305" spans="1:26" x14ac:dyDescent="0.2">
      <c r="A305" s="1" t="s">
        <v>303</v>
      </c>
      <c r="B305" s="2">
        <v>4987207</v>
      </c>
      <c r="C305" s="3">
        <v>1754295.0830000001</v>
      </c>
      <c r="D305" s="4">
        <v>1208.3944899999999</v>
      </c>
      <c r="E305" s="4">
        <v>1271.9942000000001</v>
      </c>
      <c r="F305" s="4">
        <v>1335.5939100000001</v>
      </c>
      <c r="G305" s="4">
        <v>1322.8739680000001</v>
      </c>
      <c r="H305" s="4">
        <v>1316.513997</v>
      </c>
      <c r="I305" s="4">
        <v>1310.1540259999999</v>
      </c>
      <c r="J305" s="4">
        <v>1303.7940550000001</v>
      </c>
      <c r="K305" s="4">
        <v>1310.1540259999999</v>
      </c>
      <c r="L305" s="4">
        <v>1322.8739680000001</v>
      </c>
      <c r="M305" s="4">
        <v>1316.513997</v>
      </c>
      <c r="N305" s="4">
        <v>1316.513997</v>
      </c>
      <c r="O305" s="4">
        <v>1303.7940550000001</v>
      </c>
      <c r="P305" s="4">
        <v>1329.233939</v>
      </c>
      <c r="Q305" s="4">
        <v>1335.5939100000001</v>
      </c>
      <c r="R305" s="4">
        <v>1386.4736780000001</v>
      </c>
      <c r="S305" s="5" t="s">
        <v>1</v>
      </c>
      <c r="T305" s="5" t="s">
        <v>1</v>
      </c>
      <c r="U305" s="4">
        <v>1437.3534460000001</v>
      </c>
      <c r="V305" s="4">
        <v>1481.873243</v>
      </c>
      <c r="W305" s="4">
        <v>1532.753011</v>
      </c>
      <c r="X305" s="5" t="s">
        <v>1</v>
      </c>
      <c r="Y305" s="8">
        <f t="shared" si="8"/>
        <v>1341.2472175555554</v>
      </c>
      <c r="Z305">
        <f t="shared" si="9"/>
        <v>1307.9580408727566</v>
      </c>
    </row>
    <row r="306" spans="1:26" x14ac:dyDescent="0.2">
      <c r="A306" s="1" t="s">
        <v>304</v>
      </c>
      <c r="B306" s="2">
        <v>4910071</v>
      </c>
      <c r="C306" s="3">
        <v>711150.36499999999</v>
      </c>
      <c r="D306" s="4">
        <v>450.00000019999999</v>
      </c>
      <c r="E306" s="4">
        <v>450.00000019999999</v>
      </c>
      <c r="F306" s="4">
        <v>450.00000019999999</v>
      </c>
      <c r="G306" s="4">
        <v>450.00000019999999</v>
      </c>
      <c r="H306" s="4">
        <v>450.00000019999999</v>
      </c>
      <c r="I306" s="4">
        <v>450.00000019999999</v>
      </c>
      <c r="J306" s="4">
        <v>450.00000019999999</v>
      </c>
      <c r="K306" s="4">
        <v>450.00000019999999</v>
      </c>
      <c r="L306" s="4">
        <v>450.00000019999999</v>
      </c>
      <c r="M306" s="4">
        <v>450.00000019999999</v>
      </c>
      <c r="N306" s="4">
        <v>450.00000019999999</v>
      </c>
      <c r="O306" s="4">
        <v>450.00000019999999</v>
      </c>
      <c r="P306" s="4">
        <v>450.00000019999999</v>
      </c>
      <c r="Q306" s="4">
        <v>450.00000019999999</v>
      </c>
      <c r="R306" s="4">
        <v>450.00000019999999</v>
      </c>
      <c r="S306" s="5" t="s">
        <v>1</v>
      </c>
      <c r="T306" s="5" t="s">
        <v>1</v>
      </c>
      <c r="U306" s="4">
        <v>450.00000019999999</v>
      </c>
      <c r="V306" s="4">
        <v>450.00000019999999</v>
      </c>
      <c r="W306" s="4">
        <v>450.00000019999999</v>
      </c>
      <c r="X306" s="5" t="s">
        <v>1</v>
      </c>
      <c r="Y306" s="8">
        <f t="shared" si="8"/>
        <v>450.00000019999993</v>
      </c>
      <c r="Z306">
        <f t="shared" si="9"/>
        <v>1580.334143742074</v>
      </c>
    </row>
    <row r="307" spans="1:26" x14ac:dyDescent="0.2">
      <c r="A307" s="1" t="s">
        <v>305</v>
      </c>
      <c r="B307" s="2">
        <v>4913735</v>
      </c>
      <c r="C307" s="3">
        <v>1064905</v>
      </c>
      <c r="D307" s="4">
        <v>33659.324999999997</v>
      </c>
      <c r="E307" s="4">
        <v>33659.324999999997</v>
      </c>
      <c r="F307" s="4">
        <v>33659.324999999997</v>
      </c>
      <c r="G307" s="4">
        <v>33659.324999999997</v>
      </c>
      <c r="H307" s="4">
        <v>33712</v>
      </c>
      <c r="I307" s="4">
        <v>33922.699999999997</v>
      </c>
      <c r="J307" s="4">
        <v>33606.65</v>
      </c>
      <c r="K307" s="4">
        <v>33290.6</v>
      </c>
      <c r="L307" s="4">
        <v>33395.949999999997</v>
      </c>
      <c r="M307" s="4">
        <v>33395.949999999997</v>
      </c>
      <c r="N307" s="4">
        <v>33448.625</v>
      </c>
      <c r="O307" s="4">
        <v>33395.949999999997</v>
      </c>
      <c r="P307" s="4">
        <v>33817.35</v>
      </c>
      <c r="Q307" s="4">
        <v>33712</v>
      </c>
      <c r="R307" s="4">
        <v>33712</v>
      </c>
      <c r="S307" s="5" t="s">
        <v>1</v>
      </c>
      <c r="T307" s="5" t="s">
        <v>1</v>
      </c>
      <c r="U307" s="4">
        <v>33712</v>
      </c>
      <c r="V307" s="4">
        <v>33712</v>
      </c>
      <c r="W307" s="4">
        <v>33712</v>
      </c>
      <c r="X307" s="5" t="s">
        <v>1</v>
      </c>
      <c r="Y307" s="8">
        <f t="shared" si="8"/>
        <v>33621.281944444439</v>
      </c>
      <c r="Z307">
        <f t="shared" si="9"/>
        <v>31.673539449198909</v>
      </c>
    </row>
    <row r="308" spans="1:26" x14ac:dyDescent="0.2">
      <c r="A308" s="1" t="s">
        <v>306</v>
      </c>
      <c r="B308" s="2">
        <v>4910523</v>
      </c>
      <c r="C308" s="3">
        <v>607382.21299999999</v>
      </c>
      <c r="D308" s="4">
        <v>222.68820199999999</v>
      </c>
      <c r="E308" s="4">
        <v>222.68820199999999</v>
      </c>
      <c r="F308" s="4">
        <v>221.497356</v>
      </c>
      <c r="G308" s="4">
        <v>222.68820199999999</v>
      </c>
      <c r="H308" s="4">
        <v>220.30651</v>
      </c>
      <c r="I308" s="4">
        <v>220.30651</v>
      </c>
      <c r="J308" s="4">
        <v>219.11566400000001</v>
      </c>
      <c r="K308" s="4">
        <v>228.64243200000001</v>
      </c>
      <c r="L308" s="4">
        <v>225.06989400000001</v>
      </c>
      <c r="M308" s="4">
        <v>221.497356</v>
      </c>
      <c r="N308" s="4">
        <v>221.497356</v>
      </c>
      <c r="O308" s="4">
        <v>220.30651</v>
      </c>
      <c r="P308" s="4">
        <v>235.787508</v>
      </c>
      <c r="Q308" s="4">
        <v>232.21496999999999</v>
      </c>
      <c r="R308" s="4">
        <v>232.21496999999999</v>
      </c>
      <c r="S308" s="5" t="s">
        <v>1</v>
      </c>
      <c r="T308" s="5" t="s">
        <v>1</v>
      </c>
      <c r="U308" s="4">
        <v>220.30651</v>
      </c>
      <c r="V308" s="4">
        <v>220.30651</v>
      </c>
      <c r="W308" s="4">
        <v>220.30651</v>
      </c>
      <c r="X308" s="5" t="s">
        <v>1</v>
      </c>
      <c r="Y308" s="8">
        <f t="shared" si="8"/>
        <v>223.74673177777774</v>
      </c>
      <c r="Z308">
        <f t="shared" si="9"/>
        <v>2714.5970275143231</v>
      </c>
    </row>
    <row r="309" spans="1:26" x14ac:dyDescent="0.2">
      <c r="A309" s="1" t="s">
        <v>307</v>
      </c>
      <c r="B309" s="2">
        <v>4911469</v>
      </c>
      <c r="C309" s="3">
        <v>231461.83300000001</v>
      </c>
      <c r="D309" s="4">
        <v>99.875</v>
      </c>
      <c r="E309" s="4">
        <v>111.03125</v>
      </c>
      <c r="F309" s="4">
        <v>92.4375</v>
      </c>
      <c r="G309" s="4">
        <v>92.4375</v>
      </c>
      <c r="H309" s="4">
        <v>92.4375</v>
      </c>
      <c r="I309" s="4">
        <v>100.9375</v>
      </c>
      <c r="J309" s="4">
        <v>91.90625</v>
      </c>
      <c r="K309" s="4">
        <v>95.625</v>
      </c>
      <c r="L309" s="4">
        <v>95.625</v>
      </c>
      <c r="M309" s="4">
        <v>90.3125</v>
      </c>
      <c r="N309" s="4">
        <v>94.03125</v>
      </c>
      <c r="O309" s="4">
        <v>97.21875</v>
      </c>
      <c r="P309" s="4">
        <v>102.53125</v>
      </c>
      <c r="Q309" s="4">
        <v>103.59375</v>
      </c>
      <c r="R309" s="4">
        <v>104.65625</v>
      </c>
      <c r="S309" s="5" t="s">
        <v>1</v>
      </c>
      <c r="T309" s="5" t="s">
        <v>1</v>
      </c>
      <c r="U309" s="4">
        <v>104.65625</v>
      </c>
      <c r="V309" s="4">
        <v>104.65625</v>
      </c>
      <c r="W309" s="4">
        <v>105.71875</v>
      </c>
      <c r="X309" s="5" t="s">
        <v>1</v>
      </c>
      <c r="Y309" s="8">
        <f t="shared" si="8"/>
        <v>98.871527777777771</v>
      </c>
      <c r="Z309">
        <f t="shared" si="9"/>
        <v>2341.0362740649693</v>
      </c>
    </row>
    <row r="310" spans="1:26" x14ac:dyDescent="0.2">
      <c r="A310" s="1" t="s">
        <v>308</v>
      </c>
      <c r="B310" s="2">
        <v>4988268</v>
      </c>
      <c r="C310" s="3">
        <v>200599.68299999999</v>
      </c>
      <c r="D310" s="4">
        <v>530.30669999999998</v>
      </c>
      <c r="E310" s="4">
        <v>492.42765000000003</v>
      </c>
      <c r="F310" s="4">
        <v>492.42765000000003</v>
      </c>
      <c r="G310" s="4">
        <v>492.42765000000003</v>
      </c>
      <c r="H310" s="4">
        <v>492.42765000000003</v>
      </c>
      <c r="I310" s="4">
        <v>492.42765000000003</v>
      </c>
      <c r="J310" s="4">
        <v>462.12441000000001</v>
      </c>
      <c r="K310" s="4">
        <v>462.12441000000001</v>
      </c>
      <c r="L310" s="4">
        <v>462.12441000000001</v>
      </c>
      <c r="M310" s="4">
        <v>462.12441000000001</v>
      </c>
      <c r="N310" s="4">
        <v>465.91231499999998</v>
      </c>
      <c r="O310" s="4">
        <v>469.70022</v>
      </c>
      <c r="P310" s="4">
        <v>431.82117</v>
      </c>
      <c r="Q310" s="4">
        <v>431.82117</v>
      </c>
      <c r="R310" s="4">
        <v>431.82117</v>
      </c>
      <c r="S310" s="5" t="s">
        <v>1</v>
      </c>
      <c r="T310" s="5" t="s">
        <v>1</v>
      </c>
      <c r="U310" s="4">
        <v>492.42765000000003</v>
      </c>
      <c r="V310" s="4">
        <v>492.42765000000003</v>
      </c>
      <c r="W310" s="4">
        <v>606.06479999999999</v>
      </c>
      <c r="X310" s="5" t="s">
        <v>1</v>
      </c>
      <c r="Y310" s="8">
        <f t="shared" si="8"/>
        <v>481.27437416666663</v>
      </c>
      <c r="Z310">
        <f t="shared" si="9"/>
        <v>416.80939972617733</v>
      </c>
    </row>
    <row r="311" spans="1:26" x14ac:dyDescent="0.2">
      <c r="A311" s="1" t="s">
        <v>309</v>
      </c>
      <c r="B311" s="2">
        <v>4911342</v>
      </c>
      <c r="C311" s="3">
        <v>7535890</v>
      </c>
      <c r="D311" s="4">
        <v>1141.89133266</v>
      </c>
      <c r="E311" s="4">
        <v>1171.1705976000001</v>
      </c>
      <c r="F311" s="4">
        <v>1156.5309651299999</v>
      </c>
      <c r="G311" s="4">
        <v>1156.5309651299999</v>
      </c>
      <c r="H311" s="4">
        <v>1141.89133266</v>
      </c>
      <c r="I311" s="4">
        <v>1141.89133266</v>
      </c>
      <c r="J311" s="4">
        <v>1127.2517001900001</v>
      </c>
      <c r="K311" s="4">
        <v>1127.2517001900001</v>
      </c>
      <c r="L311" s="4">
        <v>1141.89133266</v>
      </c>
      <c r="M311" s="4">
        <v>1127.2517001900001</v>
      </c>
      <c r="N311" s="4">
        <v>1127.2517001900001</v>
      </c>
      <c r="O311" s="4">
        <v>1083.3328027800001</v>
      </c>
      <c r="P311" s="4">
        <v>1083.3328027800001</v>
      </c>
      <c r="Q311" s="4">
        <v>1083.3328027800001</v>
      </c>
      <c r="R311" s="4">
        <v>1068.6931703099999</v>
      </c>
      <c r="S311" s="5" t="s">
        <v>1</v>
      </c>
      <c r="T311" s="5" t="s">
        <v>1</v>
      </c>
      <c r="U311" s="4">
        <v>1039.4139053700001</v>
      </c>
      <c r="V311" s="4">
        <v>1112.6120677199999</v>
      </c>
      <c r="W311" s="4">
        <v>1083.3328027800001</v>
      </c>
      <c r="X311" s="5" t="s">
        <v>1</v>
      </c>
      <c r="Y311" s="8">
        <f t="shared" si="8"/>
        <v>1117.4919452099998</v>
      </c>
      <c r="Z311">
        <f t="shared" si="9"/>
        <v>6743.5743338479733</v>
      </c>
    </row>
    <row r="312" spans="1:26" x14ac:dyDescent="0.2">
      <c r="A312" s="1" t="s">
        <v>310</v>
      </c>
      <c r="B312" s="2">
        <v>4972286</v>
      </c>
      <c r="C312" s="3">
        <v>877542</v>
      </c>
      <c r="D312" s="4">
        <v>1593.75</v>
      </c>
      <c r="E312" s="4">
        <v>1650</v>
      </c>
      <c r="F312" s="4">
        <v>1687.5</v>
      </c>
      <c r="G312" s="4">
        <v>1687.5</v>
      </c>
      <c r="H312" s="4">
        <v>1687.5</v>
      </c>
      <c r="I312" s="4">
        <v>1687.5</v>
      </c>
      <c r="J312" s="4">
        <v>1706.25</v>
      </c>
      <c r="K312" s="4">
        <v>1706.25</v>
      </c>
      <c r="L312" s="4">
        <v>1706.25</v>
      </c>
      <c r="M312" s="4">
        <v>1706.25</v>
      </c>
      <c r="N312" s="4">
        <v>1706.25</v>
      </c>
      <c r="O312" s="4">
        <v>1706.25</v>
      </c>
      <c r="P312" s="4">
        <v>1706.25</v>
      </c>
      <c r="Q312" s="4">
        <v>1725</v>
      </c>
      <c r="R312" s="4">
        <v>1725</v>
      </c>
      <c r="S312" s="5" t="s">
        <v>1</v>
      </c>
      <c r="T312" s="5" t="s">
        <v>1</v>
      </c>
      <c r="U312" s="4">
        <v>1715.625</v>
      </c>
      <c r="V312" s="4">
        <v>1715.625</v>
      </c>
      <c r="W312" s="4">
        <v>1715.625</v>
      </c>
      <c r="X312" s="5" t="s">
        <v>1</v>
      </c>
      <c r="Y312" s="8">
        <f t="shared" si="8"/>
        <v>1696.3541666666667</v>
      </c>
      <c r="Z312">
        <f t="shared" si="9"/>
        <v>517.31060485108992</v>
      </c>
    </row>
    <row r="313" spans="1:26" x14ac:dyDescent="0.2">
      <c r="A313" s="1" t="s">
        <v>311</v>
      </c>
      <c r="B313" s="2">
        <v>4910267</v>
      </c>
      <c r="C313" s="3">
        <v>334914.22700000001</v>
      </c>
      <c r="D313" s="4">
        <v>6703.5512698499997</v>
      </c>
      <c r="E313" s="4">
        <v>6749.4660045749997</v>
      </c>
      <c r="F313" s="4">
        <v>6795.3807392999997</v>
      </c>
      <c r="G313" s="4">
        <v>7024.9544129249998</v>
      </c>
      <c r="H313" s="4">
        <v>7070.8691476499998</v>
      </c>
      <c r="I313" s="4">
        <v>6887.2102087499998</v>
      </c>
      <c r="J313" s="4">
        <v>6841.2954740249997</v>
      </c>
      <c r="K313" s="4">
        <v>6795.3807392999997</v>
      </c>
      <c r="L313" s="4">
        <v>6519.8923309499996</v>
      </c>
      <c r="M313" s="4">
        <v>6565.8070656749996</v>
      </c>
      <c r="N313" s="4">
        <v>6428.0628614999996</v>
      </c>
      <c r="O313" s="4">
        <v>6611.7218003999997</v>
      </c>
      <c r="P313" s="4">
        <v>6749.4660045749997</v>
      </c>
      <c r="Q313" s="4">
        <v>6611.7218003999997</v>
      </c>
      <c r="R313" s="4">
        <v>6795.3807392999997</v>
      </c>
      <c r="S313" s="5" t="s">
        <v>1</v>
      </c>
      <c r="T313" s="5" t="s">
        <v>1</v>
      </c>
      <c r="U313" s="4">
        <v>6657.6365351249997</v>
      </c>
      <c r="V313" s="4">
        <v>6611.7218003999997</v>
      </c>
      <c r="W313" s="4">
        <v>6611.7218003999997</v>
      </c>
      <c r="X313" s="5" t="s">
        <v>1</v>
      </c>
      <c r="Y313" s="8">
        <f t="shared" si="8"/>
        <v>6723.9578186166682</v>
      </c>
      <c r="Z313">
        <f t="shared" si="9"/>
        <v>49.809091019684971</v>
      </c>
    </row>
    <row r="314" spans="1:26" x14ac:dyDescent="0.2">
      <c r="A314" s="1" t="s">
        <v>312</v>
      </c>
      <c r="B314" s="2">
        <v>4913467</v>
      </c>
      <c r="C314" s="3">
        <v>366731.41399999999</v>
      </c>
      <c r="D314" s="4">
        <v>73.616</v>
      </c>
      <c r="E314" s="4">
        <v>73.616</v>
      </c>
      <c r="F314" s="4">
        <v>73.616</v>
      </c>
      <c r="G314" s="4">
        <v>73.616</v>
      </c>
      <c r="H314" s="4">
        <v>73.616</v>
      </c>
      <c r="I314" s="4">
        <v>74.900000000000006</v>
      </c>
      <c r="J314" s="4">
        <v>74.900000000000006</v>
      </c>
      <c r="K314" s="4">
        <v>73.616</v>
      </c>
      <c r="L314" s="4">
        <v>74.900000000000006</v>
      </c>
      <c r="M314" s="4">
        <v>74.900000000000006</v>
      </c>
      <c r="N314" s="4">
        <v>77.040000000000006</v>
      </c>
      <c r="O314" s="4">
        <v>77.040000000000006</v>
      </c>
      <c r="P314" s="4">
        <v>79.180000000000007</v>
      </c>
      <c r="Q314" s="4">
        <v>79.180000000000007</v>
      </c>
      <c r="R314" s="4">
        <v>79.180000000000007</v>
      </c>
      <c r="S314" s="5" t="s">
        <v>1</v>
      </c>
      <c r="T314" s="5" t="s">
        <v>1</v>
      </c>
      <c r="U314" s="4">
        <v>74.043999999999997</v>
      </c>
      <c r="V314" s="4">
        <v>71.475999999999999</v>
      </c>
      <c r="W314" s="4">
        <v>76.611999999999995</v>
      </c>
      <c r="X314" s="5" t="s">
        <v>1</v>
      </c>
      <c r="Y314" s="8">
        <f t="shared" si="8"/>
        <v>75.280444444444456</v>
      </c>
      <c r="Z314">
        <f t="shared" si="9"/>
        <v>4871.5362496383887</v>
      </c>
    </row>
    <row r="315" spans="1:26" x14ac:dyDescent="0.2">
      <c r="A315" s="1" t="s">
        <v>313</v>
      </c>
      <c r="B315" s="2">
        <v>4914690</v>
      </c>
      <c r="C315" s="3">
        <v>2820105.7149999999</v>
      </c>
      <c r="D315" s="4">
        <v>6928.8675545599999</v>
      </c>
      <c r="E315" s="4">
        <v>7052.5973323199996</v>
      </c>
      <c r="F315" s="4">
        <v>7021.6648878799997</v>
      </c>
      <c r="G315" s="4">
        <v>7052.5973323199996</v>
      </c>
      <c r="H315" s="4">
        <v>7083.5297767599995</v>
      </c>
      <c r="I315" s="4">
        <v>7114.4622212000004</v>
      </c>
      <c r="J315" s="4">
        <v>7145.3946656400003</v>
      </c>
      <c r="K315" s="4">
        <v>7392.8542211599997</v>
      </c>
      <c r="L315" s="4">
        <v>7485.6515544800004</v>
      </c>
      <c r="M315" s="4">
        <v>7392.8542211599997</v>
      </c>
      <c r="N315" s="4">
        <v>7392.8542211599997</v>
      </c>
      <c r="O315" s="4">
        <v>7423.7866655999997</v>
      </c>
      <c r="P315" s="4">
        <v>7423.7866655999997</v>
      </c>
      <c r="Q315" s="4">
        <v>7485.6515544800004</v>
      </c>
      <c r="R315" s="4">
        <v>7485.6515544800004</v>
      </c>
      <c r="S315" s="5" t="s">
        <v>1</v>
      </c>
      <c r="T315" s="5" t="s">
        <v>1</v>
      </c>
      <c r="U315" s="4">
        <v>7485.6515544800004</v>
      </c>
      <c r="V315" s="4">
        <v>7423.7866655999997</v>
      </c>
      <c r="W315" s="4">
        <v>7423.7866655999997</v>
      </c>
      <c r="X315" s="5" t="s">
        <v>1</v>
      </c>
      <c r="Y315" s="8">
        <f t="shared" si="8"/>
        <v>7289.7460730266675</v>
      </c>
      <c r="Z315">
        <f t="shared" si="9"/>
        <v>386.85925226324179</v>
      </c>
    </row>
    <row r="316" spans="1:26" x14ac:dyDescent="0.2">
      <c r="A316" s="1" t="s">
        <v>314</v>
      </c>
      <c r="B316" s="2">
        <v>4990753</v>
      </c>
      <c r="C316" s="3">
        <v>786397.67799999996</v>
      </c>
      <c r="D316" s="4">
        <v>276.08642500000002</v>
      </c>
      <c r="E316" s="4">
        <v>276.08642500000002</v>
      </c>
      <c r="F316" s="4">
        <v>276.08642500000002</v>
      </c>
      <c r="G316" s="4">
        <v>276.08642500000002</v>
      </c>
      <c r="H316" s="4">
        <v>276.08642500000002</v>
      </c>
      <c r="I316" s="4">
        <v>276.08642500000002</v>
      </c>
      <c r="J316" s="4">
        <v>276.08642500000002</v>
      </c>
      <c r="K316" s="4">
        <v>276.08642500000002</v>
      </c>
      <c r="L316" s="4">
        <v>276.08642500000002</v>
      </c>
      <c r="M316" s="4">
        <v>276.08642500000002</v>
      </c>
      <c r="N316" s="4">
        <v>276.08642500000002</v>
      </c>
      <c r="O316" s="4">
        <v>276.08642500000002</v>
      </c>
      <c r="P316" s="4">
        <v>276.08642500000002</v>
      </c>
      <c r="Q316" s="4">
        <v>276.08642500000002</v>
      </c>
      <c r="R316" s="4">
        <v>276.08642500000002</v>
      </c>
      <c r="S316" s="5" t="s">
        <v>1</v>
      </c>
      <c r="T316" s="5" t="s">
        <v>1</v>
      </c>
      <c r="U316" s="4">
        <v>276.08642500000002</v>
      </c>
      <c r="V316" s="4">
        <v>276.08642500000002</v>
      </c>
      <c r="W316" s="4">
        <v>276.08642500000002</v>
      </c>
      <c r="X316" s="5" t="s">
        <v>1</v>
      </c>
      <c r="Y316" s="8">
        <f t="shared" si="8"/>
        <v>276.08642500000008</v>
      </c>
      <c r="Z316">
        <f t="shared" si="9"/>
        <v>2848.3750260448328</v>
      </c>
    </row>
    <row r="317" spans="1:26" x14ac:dyDescent="0.2">
      <c r="A317" s="1" t="s">
        <v>315</v>
      </c>
      <c r="B317" s="2">
        <v>4989446</v>
      </c>
      <c r="C317" s="3">
        <v>1202856.7949999999</v>
      </c>
      <c r="D317" s="4">
        <v>952.34678915999996</v>
      </c>
      <c r="E317" s="4">
        <v>947.46295947199997</v>
      </c>
      <c r="F317" s="4">
        <v>957.23061884799995</v>
      </c>
      <c r="G317" s="4">
        <v>957.23061884799995</v>
      </c>
      <c r="H317" s="4">
        <v>966.99827822400005</v>
      </c>
      <c r="I317" s="4">
        <v>966.99827822400005</v>
      </c>
      <c r="J317" s="4">
        <v>966.99827822400005</v>
      </c>
      <c r="K317" s="4">
        <v>962.11444853600005</v>
      </c>
      <c r="L317" s="4">
        <v>962.11444853600005</v>
      </c>
      <c r="M317" s="4">
        <v>962.11444853600005</v>
      </c>
      <c r="N317" s="4">
        <v>962.11444853600005</v>
      </c>
      <c r="O317" s="4">
        <v>957.23061884799995</v>
      </c>
      <c r="P317" s="4">
        <v>962.11444853600005</v>
      </c>
      <c r="Q317" s="4">
        <v>962.11444853600005</v>
      </c>
      <c r="R317" s="4">
        <v>932.81147040799999</v>
      </c>
      <c r="S317" s="5" t="s">
        <v>1</v>
      </c>
      <c r="T317" s="5" t="s">
        <v>1</v>
      </c>
      <c r="U317" s="4">
        <v>942.57912978399997</v>
      </c>
      <c r="V317" s="4">
        <v>952.34678915999996</v>
      </c>
      <c r="W317" s="4">
        <v>942.57912978399997</v>
      </c>
      <c r="X317" s="5" t="s">
        <v>1</v>
      </c>
      <c r="Y317" s="8">
        <f t="shared" si="8"/>
        <v>956.41664723333326</v>
      </c>
      <c r="Z317">
        <f t="shared" si="9"/>
        <v>1257.6702825902858</v>
      </c>
    </row>
    <row r="318" spans="1:26" x14ac:dyDescent="0.2">
      <c r="A318" s="1" t="s">
        <v>316</v>
      </c>
      <c r="B318" s="2">
        <v>4995069</v>
      </c>
      <c r="C318" s="3">
        <v>2535222.4879999999</v>
      </c>
      <c r="D318" s="4">
        <v>3593.75272696</v>
      </c>
      <c r="E318" s="4">
        <v>3593.75272696</v>
      </c>
      <c r="F318" s="4">
        <v>3593.75272696</v>
      </c>
      <c r="G318" s="4">
        <v>3118.5457547999999</v>
      </c>
      <c r="H318" s="4">
        <v>3296.7483693600002</v>
      </c>
      <c r="I318" s="4">
        <v>3267.0479335999999</v>
      </c>
      <c r="J318" s="4">
        <v>3237.34749784</v>
      </c>
      <c r="K318" s="4">
        <v>3356.14924088</v>
      </c>
      <c r="L318" s="4">
        <v>3623.4531627199999</v>
      </c>
      <c r="M318" s="4">
        <v>3267.0479335999999</v>
      </c>
      <c r="N318" s="4">
        <v>3088.84531904</v>
      </c>
      <c r="O318" s="4">
        <v>3059.1448832800002</v>
      </c>
      <c r="P318" s="4">
        <v>3059.1448832800002</v>
      </c>
      <c r="Q318" s="4">
        <v>3029.4444475199998</v>
      </c>
      <c r="R318" s="4">
        <v>3059.1448832800002</v>
      </c>
      <c r="S318" s="5" t="s">
        <v>1</v>
      </c>
      <c r="T318" s="5" t="s">
        <v>1</v>
      </c>
      <c r="U318" s="4">
        <v>2996.7745960000002</v>
      </c>
      <c r="V318" s="4">
        <v>3030.2167530699999</v>
      </c>
      <c r="W318" s="4">
        <v>3090.2210452099998</v>
      </c>
      <c r="X318" s="5" t="s">
        <v>1</v>
      </c>
      <c r="Y318" s="8">
        <f t="shared" si="8"/>
        <v>3242.251938020001</v>
      </c>
      <c r="Z318">
        <f t="shared" si="9"/>
        <v>781.93260007679282</v>
      </c>
    </row>
    <row r="319" spans="1:26" x14ac:dyDescent="0.2">
      <c r="A319" s="1" t="s">
        <v>317</v>
      </c>
      <c r="B319" s="2">
        <v>4910432</v>
      </c>
      <c r="C319" s="3">
        <v>3543376</v>
      </c>
      <c r="D319" s="4">
        <v>6579.8364500999996</v>
      </c>
      <c r="E319" s="4">
        <v>6579.8364500999996</v>
      </c>
      <c r="F319" s="4">
        <v>6579.8364500999996</v>
      </c>
      <c r="G319" s="4">
        <v>6616.3910970449997</v>
      </c>
      <c r="H319" s="4">
        <v>6616.3910970449997</v>
      </c>
      <c r="I319" s="4">
        <v>6579.8364500999996</v>
      </c>
      <c r="J319" s="4">
        <v>6579.8364500999996</v>
      </c>
      <c r="K319" s="4">
        <v>6616.3910970449997</v>
      </c>
      <c r="L319" s="4">
        <v>6616.3910970449997</v>
      </c>
      <c r="M319" s="4">
        <v>6616.3910970449997</v>
      </c>
      <c r="N319" s="4">
        <v>6579.8364500999996</v>
      </c>
      <c r="O319" s="4">
        <v>6579.8364500999996</v>
      </c>
      <c r="P319" s="4">
        <v>6579.8364500999996</v>
      </c>
      <c r="Q319" s="4">
        <v>6616.3910970449997</v>
      </c>
      <c r="R319" s="4">
        <v>6616.3910970449997</v>
      </c>
      <c r="S319" s="5" t="s">
        <v>1</v>
      </c>
      <c r="T319" s="5" t="s">
        <v>1</v>
      </c>
      <c r="U319" s="4">
        <v>5885.2981581450003</v>
      </c>
      <c r="V319" s="4">
        <v>6616.3910970449997</v>
      </c>
      <c r="W319" s="4">
        <v>6872.2736256600001</v>
      </c>
      <c r="X319" s="5" t="s">
        <v>1</v>
      </c>
      <c r="Y319" s="8">
        <f t="shared" si="8"/>
        <v>6573.7440089424999</v>
      </c>
      <c r="Z319">
        <f t="shared" si="9"/>
        <v>539.01946823299147</v>
      </c>
    </row>
    <row r="320" spans="1:26" x14ac:dyDescent="0.2">
      <c r="A320" s="1" t="s">
        <v>318</v>
      </c>
      <c r="B320" s="2">
        <v>4408012</v>
      </c>
      <c r="C320" s="3">
        <v>-140967.65100000001</v>
      </c>
      <c r="D320" s="4">
        <v>117.476</v>
      </c>
      <c r="E320" s="4">
        <v>117.476</v>
      </c>
      <c r="F320" s="4">
        <v>117.476</v>
      </c>
      <c r="G320" s="4">
        <v>89.063199999999995</v>
      </c>
      <c r="H320" s="4">
        <v>93.434399999999997</v>
      </c>
      <c r="I320" s="4">
        <v>88.516800000000003</v>
      </c>
      <c r="J320" s="4">
        <v>83.599199999999996</v>
      </c>
      <c r="K320" s="4">
        <v>66.660799999999995</v>
      </c>
      <c r="L320" s="4">
        <v>61.743200000000002</v>
      </c>
      <c r="M320" s="4">
        <v>61.743200000000002</v>
      </c>
      <c r="N320" s="4">
        <v>50.542000000000002</v>
      </c>
      <c r="O320" s="4">
        <v>50.542000000000002</v>
      </c>
      <c r="P320" s="4">
        <v>47.81</v>
      </c>
      <c r="Q320" s="4">
        <v>47.81</v>
      </c>
      <c r="R320" s="4">
        <v>46.990400000000001</v>
      </c>
      <c r="S320" s="5" t="s">
        <v>1</v>
      </c>
      <c r="T320" s="5" t="s">
        <v>1</v>
      </c>
      <c r="U320" s="4">
        <v>44.8048</v>
      </c>
      <c r="V320" s="4">
        <v>60.103999999999999</v>
      </c>
      <c r="W320" s="4">
        <v>74.856800000000007</v>
      </c>
      <c r="X320" s="5" t="s">
        <v>1</v>
      </c>
      <c r="Y320" s="8">
        <f t="shared" si="8"/>
        <v>73.369377777777785</v>
      </c>
      <c r="Z320">
        <f t="shared" si="9"/>
        <v>-1921.3417814032011</v>
      </c>
    </row>
    <row r="321" spans="1:27" x14ac:dyDescent="0.2">
      <c r="A321" s="1" t="s">
        <v>319</v>
      </c>
      <c r="B321" s="2">
        <v>4984431</v>
      </c>
      <c r="C321" s="3">
        <v>997907</v>
      </c>
      <c r="D321" s="4">
        <v>35023.7651625</v>
      </c>
      <c r="E321" s="4">
        <v>36736.038125999999</v>
      </c>
      <c r="F321" s="4">
        <v>35802.071055</v>
      </c>
      <c r="G321" s="4">
        <v>33311.492199</v>
      </c>
      <c r="H321" s="4">
        <v>33311.492199</v>
      </c>
      <c r="I321" s="4">
        <v>33389.32278825</v>
      </c>
      <c r="J321" s="4">
        <v>32766.678074250001</v>
      </c>
      <c r="K321" s="4">
        <v>35646.409876500002</v>
      </c>
      <c r="L321" s="4">
        <v>35879.90164425</v>
      </c>
      <c r="M321" s="4">
        <v>34089.798091500001</v>
      </c>
      <c r="N321" s="4">
        <v>33389.32278825</v>
      </c>
      <c r="O321" s="4">
        <v>34556.781626999997</v>
      </c>
      <c r="P321" s="4">
        <v>34478.951037749997</v>
      </c>
      <c r="Q321" s="4">
        <v>34945.934573250001</v>
      </c>
      <c r="R321" s="4">
        <v>34167.62868075</v>
      </c>
      <c r="S321" s="5" t="s">
        <v>1</v>
      </c>
      <c r="T321" s="5" t="s">
        <v>1</v>
      </c>
      <c r="U321" s="4">
        <v>33622.814555999998</v>
      </c>
      <c r="V321" s="4">
        <v>34556.781626999997</v>
      </c>
      <c r="W321" s="4">
        <v>34556.781626999997</v>
      </c>
      <c r="X321" s="5" t="s">
        <v>1</v>
      </c>
      <c r="Y321" s="8">
        <f t="shared" si="8"/>
        <v>34457.331429624996</v>
      </c>
      <c r="Z321">
        <f t="shared" si="9"/>
        <v>28.960658257535307</v>
      </c>
      <c r="AA321" t="s">
        <v>635</v>
      </c>
    </row>
    <row r="322" spans="1:27" x14ac:dyDescent="0.2">
      <c r="A322" s="1" t="s">
        <v>320</v>
      </c>
      <c r="B322" s="2">
        <v>4772303</v>
      </c>
      <c r="C322" s="3">
        <v>1657351.977</v>
      </c>
      <c r="D322" s="4">
        <v>6118.3025520000001</v>
      </c>
      <c r="E322" s="4">
        <v>6235.9622170000002</v>
      </c>
      <c r="F322" s="4">
        <v>6294.7920489999997</v>
      </c>
      <c r="G322" s="4">
        <v>6294.7920489999997</v>
      </c>
      <c r="H322" s="4">
        <v>6294.7920489999997</v>
      </c>
      <c r="I322" s="4">
        <v>6177.1323849999999</v>
      </c>
      <c r="J322" s="4">
        <v>6118.3025520000001</v>
      </c>
      <c r="K322" s="4">
        <v>6294.7920489999997</v>
      </c>
      <c r="L322" s="4">
        <v>6353.621881</v>
      </c>
      <c r="M322" s="4">
        <v>6412.4517139999998</v>
      </c>
      <c r="N322" s="4">
        <v>6353.621881</v>
      </c>
      <c r="O322" s="4">
        <v>6294.7920489999997</v>
      </c>
      <c r="P322" s="4">
        <v>6412.4517139999998</v>
      </c>
      <c r="Q322" s="4">
        <v>6353.621881</v>
      </c>
      <c r="R322" s="4">
        <v>6235.9622170000002</v>
      </c>
      <c r="S322" s="5" t="s">
        <v>1</v>
      </c>
      <c r="T322" s="5" t="s">
        <v>1</v>
      </c>
      <c r="U322" s="4">
        <v>6235.9622170000002</v>
      </c>
      <c r="V322" s="4">
        <v>6353.621881</v>
      </c>
      <c r="W322" s="4">
        <v>6353.621881</v>
      </c>
      <c r="X322" s="5" t="s">
        <v>1</v>
      </c>
      <c r="Y322" s="8">
        <f t="shared" si="8"/>
        <v>6288.2554009999985</v>
      </c>
      <c r="Z322">
        <f t="shared" si="9"/>
        <v>263.56308249446062</v>
      </c>
    </row>
    <row r="323" spans="1:27" x14ac:dyDescent="0.2">
      <c r="A323" s="1" t="s">
        <v>321</v>
      </c>
      <c r="B323" s="2">
        <v>4432442</v>
      </c>
      <c r="C323" s="3">
        <v>12791490</v>
      </c>
      <c r="D323" s="4">
        <v>28654.963427999999</v>
      </c>
      <c r="E323" s="4">
        <v>30340.549512000001</v>
      </c>
      <c r="F323" s="4">
        <v>29618.155476</v>
      </c>
      <c r="G323" s="4">
        <v>28173.367404000001</v>
      </c>
      <c r="H323" s="4">
        <v>30581.347524000001</v>
      </c>
      <c r="I323" s="4">
        <v>30099.751499999998</v>
      </c>
      <c r="J323" s="4">
        <v>28654.963427999999</v>
      </c>
      <c r="K323" s="4">
        <v>29377.357464000001</v>
      </c>
      <c r="L323" s="4">
        <v>30340.549512000001</v>
      </c>
      <c r="M323" s="4">
        <v>30340.549512000001</v>
      </c>
      <c r="N323" s="4">
        <v>29618.155476</v>
      </c>
      <c r="O323" s="4">
        <v>29136.559452000001</v>
      </c>
      <c r="P323" s="4">
        <v>29377.357464000001</v>
      </c>
      <c r="Q323" s="4">
        <v>29136.559452000001</v>
      </c>
      <c r="R323" s="4">
        <v>28895.761439999998</v>
      </c>
      <c r="S323" s="5" t="s">
        <v>1</v>
      </c>
      <c r="T323" s="5" t="s">
        <v>1</v>
      </c>
      <c r="U323" s="4">
        <v>28414.165416</v>
      </c>
      <c r="V323" s="4">
        <v>29136.559452000001</v>
      </c>
      <c r="W323" s="4">
        <v>29858.953487999999</v>
      </c>
      <c r="X323" s="5" t="s">
        <v>1</v>
      </c>
      <c r="Y323" s="8">
        <f t="shared" si="8"/>
        <v>29430.86813333333</v>
      </c>
      <c r="Z323">
        <f t="shared" si="9"/>
        <v>434.62836169322475</v>
      </c>
      <c r="AA323" t="s">
        <v>636</v>
      </c>
    </row>
    <row r="324" spans="1:27" x14ac:dyDescent="0.2">
      <c r="A324" s="1" t="s">
        <v>322</v>
      </c>
      <c r="B324" s="2">
        <v>4911811</v>
      </c>
      <c r="C324" s="3">
        <v>234795.89600000001</v>
      </c>
      <c r="D324" s="4">
        <v>3563.0625860499999</v>
      </c>
      <c r="E324" s="4">
        <v>3530.6711079950001</v>
      </c>
      <c r="F324" s="4">
        <v>3530.6711079950001</v>
      </c>
      <c r="G324" s="4">
        <v>3498.2796299400002</v>
      </c>
      <c r="H324" s="4">
        <v>3563.0625860499999</v>
      </c>
      <c r="I324" s="4">
        <v>3530.6711079950001</v>
      </c>
      <c r="J324" s="4">
        <v>3627.8455421600002</v>
      </c>
      <c r="K324" s="4">
        <v>3530.6711079950001</v>
      </c>
      <c r="L324" s="4">
        <v>3563.0625860499999</v>
      </c>
      <c r="M324" s="4">
        <v>3563.0625860499999</v>
      </c>
      <c r="N324" s="4">
        <v>3563.0625860499999</v>
      </c>
      <c r="O324" s="4">
        <v>3401.1051957750001</v>
      </c>
      <c r="P324" s="4">
        <v>3433.49667383</v>
      </c>
      <c r="Q324" s="4">
        <v>3401.1051957750001</v>
      </c>
      <c r="R324" s="4">
        <v>3433.49667383</v>
      </c>
      <c r="S324" s="5" t="s">
        <v>1</v>
      </c>
      <c r="T324" s="5" t="s">
        <v>1</v>
      </c>
      <c r="U324" s="4">
        <v>3498.2796299400002</v>
      </c>
      <c r="V324" s="4">
        <v>3433.49667383</v>
      </c>
      <c r="W324" s="4">
        <v>3563.0625860499999</v>
      </c>
      <c r="X324" s="5" t="s">
        <v>1</v>
      </c>
      <c r="Y324" s="8">
        <f t="shared" ref="Y324:Y387" si="10">AVERAGE(D324:X324)</f>
        <v>3512.6758424088894</v>
      </c>
      <c r="Z324">
        <f t="shared" ref="Z324:Z387" si="11">C324/Y324</f>
        <v>66.842460430104452</v>
      </c>
    </row>
    <row r="325" spans="1:27" x14ac:dyDescent="0.2">
      <c r="A325" s="1" t="s">
        <v>323</v>
      </c>
      <c r="B325" s="2">
        <v>4323478</v>
      </c>
      <c r="C325" s="3">
        <v>248545</v>
      </c>
      <c r="D325" s="4">
        <v>512.84848713600002</v>
      </c>
      <c r="E325" s="4">
        <v>512.84848713600002</v>
      </c>
      <c r="F325" s="4">
        <v>498.68140185599998</v>
      </c>
      <c r="G325" s="4">
        <v>498.68140185599998</v>
      </c>
      <c r="H325" s="4">
        <v>498.68140185599998</v>
      </c>
      <c r="I325" s="4">
        <v>498.68140185599998</v>
      </c>
      <c r="J325" s="4">
        <v>507.18165302400001</v>
      </c>
      <c r="K325" s="4">
        <v>498.68140185599998</v>
      </c>
      <c r="L325" s="4">
        <v>501.51481891200001</v>
      </c>
      <c r="M325" s="4">
        <v>498.68140185599998</v>
      </c>
      <c r="N325" s="4">
        <v>512.84848713600002</v>
      </c>
      <c r="O325" s="4">
        <v>510.01507007999999</v>
      </c>
      <c r="P325" s="4">
        <v>498.68140185599998</v>
      </c>
      <c r="Q325" s="4">
        <v>498.68140185599998</v>
      </c>
      <c r="R325" s="4">
        <v>498.68140185599998</v>
      </c>
      <c r="S325" s="5" t="s">
        <v>1</v>
      </c>
      <c r="T325" s="5" t="s">
        <v>1</v>
      </c>
      <c r="U325" s="4">
        <v>512.84848713600002</v>
      </c>
      <c r="V325" s="4">
        <v>512.84848713600002</v>
      </c>
      <c r="W325" s="4">
        <v>495.84798480000001</v>
      </c>
      <c r="X325" s="5" t="s">
        <v>1</v>
      </c>
      <c r="Y325" s="8">
        <f t="shared" si="10"/>
        <v>503.71858773333327</v>
      </c>
      <c r="Z325">
        <f t="shared" si="11"/>
        <v>493.42034630570112</v>
      </c>
    </row>
    <row r="326" spans="1:27" x14ac:dyDescent="0.2">
      <c r="A326" s="1" t="s">
        <v>324</v>
      </c>
      <c r="B326" s="2">
        <v>4328259</v>
      </c>
      <c r="C326" s="3">
        <v>21962933</v>
      </c>
      <c r="D326" s="4">
        <v>9286.4012549700001</v>
      </c>
      <c r="E326" s="4">
        <v>9222.3571083839997</v>
      </c>
      <c r="F326" s="4">
        <v>9094.2688152120008</v>
      </c>
      <c r="G326" s="4">
        <v>9030.2246686260005</v>
      </c>
      <c r="H326" s="4">
        <v>9222.3571083839997</v>
      </c>
      <c r="I326" s="4">
        <v>9094.2688152120008</v>
      </c>
      <c r="J326" s="4">
        <v>9222.3571083839997</v>
      </c>
      <c r="K326" s="4">
        <v>9286.4012549700001</v>
      </c>
      <c r="L326" s="4">
        <v>9222.3571083839997</v>
      </c>
      <c r="M326" s="4">
        <v>9030.2246686260005</v>
      </c>
      <c r="N326" s="4">
        <v>8902.1363754539998</v>
      </c>
      <c r="O326" s="4">
        <v>8902.1363754539998</v>
      </c>
      <c r="P326" s="4">
        <v>8774.0480822820009</v>
      </c>
      <c r="Q326" s="4">
        <v>8710.0039356960006</v>
      </c>
      <c r="R326" s="4">
        <v>9222.3571083839997</v>
      </c>
      <c r="S326" s="5" t="s">
        <v>1</v>
      </c>
      <c r="T326" s="5" t="s">
        <v>1</v>
      </c>
      <c r="U326" s="4">
        <v>8902.1363754539998</v>
      </c>
      <c r="V326" s="4">
        <v>8838.0922288679994</v>
      </c>
      <c r="W326" s="4">
        <v>8581.9156425239998</v>
      </c>
      <c r="X326" s="5" t="s">
        <v>1</v>
      </c>
      <c r="Y326" s="8">
        <f t="shared" si="10"/>
        <v>9030.2246686259987</v>
      </c>
      <c r="Z326">
        <f t="shared" si="11"/>
        <v>2432.1579812190639</v>
      </c>
      <c r="AA326" t="s">
        <v>634</v>
      </c>
    </row>
    <row r="327" spans="1:27" x14ac:dyDescent="0.2">
      <c r="A327" s="1" t="s">
        <v>325</v>
      </c>
      <c r="B327" s="2">
        <v>4319974</v>
      </c>
      <c r="C327" s="3">
        <v>1295240</v>
      </c>
      <c r="D327" s="4">
        <v>996.84035600000004</v>
      </c>
      <c r="E327" s="4">
        <v>986.12164199999995</v>
      </c>
      <c r="F327" s="4">
        <v>986.12164199999995</v>
      </c>
      <c r="G327" s="4">
        <v>982.54873799999996</v>
      </c>
      <c r="H327" s="4">
        <v>982.54873799999996</v>
      </c>
      <c r="I327" s="4">
        <v>989.69454700000006</v>
      </c>
      <c r="J327" s="4">
        <v>989.69454700000006</v>
      </c>
      <c r="K327" s="4">
        <v>957.53840600000001</v>
      </c>
      <c r="L327" s="4">
        <v>957.53840600000001</v>
      </c>
      <c r="M327" s="4">
        <v>953.96550200000001</v>
      </c>
      <c r="N327" s="4">
        <v>957.53840600000001</v>
      </c>
      <c r="O327" s="4">
        <v>957.53840600000001</v>
      </c>
      <c r="P327" s="4">
        <v>957.53840600000001</v>
      </c>
      <c r="Q327" s="4">
        <v>971.83002399999998</v>
      </c>
      <c r="R327" s="4">
        <v>975.40292899999997</v>
      </c>
      <c r="S327" s="5" t="s">
        <v>1</v>
      </c>
      <c r="T327" s="5" t="s">
        <v>1</v>
      </c>
      <c r="U327" s="4">
        <v>964.68421499999999</v>
      </c>
      <c r="V327" s="4">
        <v>957.53840600000001</v>
      </c>
      <c r="W327" s="4">
        <v>1036.1423050000001</v>
      </c>
      <c r="X327" s="5" t="s">
        <v>1</v>
      </c>
      <c r="Y327" s="8">
        <f t="shared" si="10"/>
        <v>975.60142338888886</v>
      </c>
      <c r="Z327">
        <f t="shared" si="11"/>
        <v>1327.6323393428452</v>
      </c>
    </row>
    <row r="328" spans="1:27" x14ac:dyDescent="0.2">
      <c r="A328" s="1" t="s">
        <v>326</v>
      </c>
      <c r="B328" s="2">
        <v>4179828</v>
      </c>
      <c r="C328" s="3">
        <v>24373086</v>
      </c>
      <c r="D328" s="4">
        <v>4353.1065944000002</v>
      </c>
      <c r="E328" s="4">
        <v>4312.4233551999996</v>
      </c>
      <c r="F328" s="4">
        <v>4332.7649748000003</v>
      </c>
      <c r="G328" s="4">
        <v>4393.7898335999998</v>
      </c>
      <c r="H328" s="4">
        <v>4353.1065944000002</v>
      </c>
      <c r="I328" s="4">
        <v>4312.4233551999996</v>
      </c>
      <c r="J328" s="4">
        <v>4292.0817355999998</v>
      </c>
      <c r="K328" s="4">
        <v>4292.0817355999998</v>
      </c>
      <c r="L328" s="4">
        <v>4312.4233551999996</v>
      </c>
      <c r="M328" s="4">
        <v>4312.4233551999996</v>
      </c>
      <c r="N328" s="4">
        <v>4271.7401159999999</v>
      </c>
      <c r="O328" s="4">
        <v>4271.7401159999999</v>
      </c>
      <c r="P328" s="4">
        <v>4292.0817355999998</v>
      </c>
      <c r="Q328" s="4">
        <v>4271.7401159999999</v>
      </c>
      <c r="R328" s="4">
        <v>4271.7401159999999</v>
      </c>
      <c r="S328" s="5" t="s">
        <v>1</v>
      </c>
      <c r="T328" s="5" t="s">
        <v>1</v>
      </c>
      <c r="U328" s="4">
        <v>4231.0568768000003</v>
      </c>
      <c r="V328" s="4">
        <v>4271.7401159999999</v>
      </c>
      <c r="W328" s="4">
        <v>4271.7401159999999</v>
      </c>
      <c r="X328" s="5" t="s">
        <v>1</v>
      </c>
      <c r="Y328" s="8">
        <f t="shared" si="10"/>
        <v>4301.1224554222226</v>
      </c>
      <c r="Z328">
        <f t="shared" si="11"/>
        <v>5666.6803264980281</v>
      </c>
    </row>
    <row r="329" spans="1:27" x14ac:dyDescent="0.2">
      <c r="A329" s="1" t="s">
        <v>327</v>
      </c>
      <c r="B329" s="2">
        <v>4980698</v>
      </c>
      <c r="C329" s="3">
        <v>1207886.078</v>
      </c>
      <c r="D329" s="4">
        <v>456</v>
      </c>
      <c r="E329" s="4">
        <v>458.4</v>
      </c>
      <c r="F329" s="4">
        <v>460.8</v>
      </c>
      <c r="G329" s="4">
        <v>451.2</v>
      </c>
      <c r="H329" s="4">
        <v>451.2</v>
      </c>
      <c r="I329" s="4">
        <v>446.4</v>
      </c>
      <c r="J329" s="4">
        <v>446.4</v>
      </c>
      <c r="K329" s="4">
        <v>441.6</v>
      </c>
      <c r="L329" s="4">
        <v>439.2</v>
      </c>
      <c r="M329" s="4">
        <v>439.2</v>
      </c>
      <c r="N329" s="4">
        <v>415.2</v>
      </c>
      <c r="O329" s="4">
        <v>424.8</v>
      </c>
      <c r="P329" s="4">
        <v>415.2</v>
      </c>
      <c r="Q329" s="4">
        <v>432</v>
      </c>
      <c r="R329" s="4">
        <v>439.2</v>
      </c>
      <c r="S329" s="5" t="s">
        <v>1</v>
      </c>
      <c r="T329" s="5" t="s">
        <v>1</v>
      </c>
      <c r="U329" s="4">
        <v>444</v>
      </c>
      <c r="V329" s="4">
        <v>444</v>
      </c>
      <c r="W329" s="4">
        <v>444</v>
      </c>
      <c r="X329" s="5" t="s">
        <v>1</v>
      </c>
      <c r="Y329" s="8">
        <f t="shared" si="10"/>
        <v>441.59999999999997</v>
      </c>
      <c r="Z329">
        <f t="shared" si="11"/>
        <v>2735.2492708333334</v>
      </c>
    </row>
    <row r="330" spans="1:27" x14ac:dyDescent="0.2">
      <c r="A330" s="1" t="s">
        <v>328</v>
      </c>
      <c r="B330" s="2">
        <v>4982580</v>
      </c>
      <c r="C330" s="3">
        <v>283048.886</v>
      </c>
      <c r="D330" s="4">
        <v>146.64075</v>
      </c>
      <c r="E330" s="4">
        <v>146.64075</v>
      </c>
      <c r="F330" s="4">
        <v>145.50399999999999</v>
      </c>
      <c r="G330" s="4">
        <v>145.50399999999999</v>
      </c>
      <c r="H330" s="4">
        <v>136.41</v>
      </c>
      <c r="I330" s="4">
        <v>144.36725000000001</v>
      </c>
      <c r="J330" s="4">
        <v>143.23050000000001</v>
      </c>
      <c r="K330" s="4">
        <v>145.50399999999999</v>
      </c>
      <c r="L330" s="4">
        <v>144.36725000000001</v>
      </c>
      <c r="M330" s="4">
        <v>145.50399999999999</v>
      </c>
      <c r="N330" s="4">
        <v>144.36725000000001</v>
      </c>
      <c r="O330" s="4">
        <v>144.36725000000001</v>
      </c>
      <c r="P330" s="4">
        <v>144.36725000000001</v>
      </c>
      <c r="Q330" s="4">
        <v>143.23050000000001</v>
      </c>
      <c r="R330" s="4">
        <v>144.36725000000001</v>
      </c>
      <c r="S330" s="5" t="s">
        <v>1</v>
      </c>
      <c r="T330" s="5" t="s">
        <v>1</v>
      </c>
      <c r="U330" s="4">
        <v>144.36725000000001</v>
      </c>
      <c r="V330" s="4">
        <v>144.36725000000001</v>
      </c>
      <c r="W330" s="4">
        <v>142.09375</v>
      </c>
      <c r="X330" s="5" t="s">
        <v>1</v>
      </c>
      <c r="Y330" s="8">
        <f t="shared" si="10"/>
        <v>144.17779166666671</v>
      </c>
      <c r="Z330">
        <f t="shared" si="11"/>
        <v>1963.1933790080354</v>
      </c>
    </row>
    <row r="331" spans="1:27" x14ac:dyDescent="0.2">
      <c r="A331" s="1" t="s">
        <v>329</v>
      </c>
      <c r="B331" s="2">
        <v>4422095</v>
      </c>
      <c r="C331" s="3">
        <v>41646.796999999999</v>
      </c>
      <c r="D331" s="4">
        <v>9084.06</v>
      </c>
      <c r="E331" s="4">
        <v>9084.06</v>
      </c>
      <c r="F331" s="4">
        <v>9109.2934999999998</v>
      </c>
      <c r="G331" s="4">
        <v>9159.7605000000003</v>
      </c>
      <c r="H331" s="4">
        <v>9462.5625</v>
      </c>
      <c r="I331" s="4">
        <v>9790.598</v>
      </c>
      <c r="J331" s="4">
        <v>9815.8315000000002</v>
      </c>
      <c r="K331" s="4">
        <v>10042.933000000001</v>
      </c>
      <c r="L331" s="4">
        <v>9992.4660000000003</v>
      </c>
      <c r="M331" s="4">
        <v>9866.2985000000008</v>
      </c>
      <c r="N331" s="4">
        <v>9689.6640000000007</v>
      </c>
      <c r="O331" s="4">
        <v>9689.6640000000007</v>
      </c>
      <c r="P331" s="4">
        <v>10068.166499999999</v>
      </c>
      <c r="Q331" s="4">
        <v>9967.2325000000001</v>
      </c>
      <c r="R331" s="4">
        <v>10295.268</v>
      </c>
      <c r="S331" s="5" t="s">
        <v>1</v>
      </c>
      <c r="T331" s="5" t="s">
        <v>1</v>
      </c>
      <c r="U331" s="4">
        <v>10017.699500000001</v>
      </c>
      <c r="V331" s="4">
        <v>10850.405000000001</v>
      </c>
      <c r="W331" s="4">
        <v>9084.06</v>
      </c>
      <c r="X331" s="5" t="s">
        <v>1</v>
      </c>
      <c r="Y331" s="8">
        <f t="shared" si="10"/>
        <v>9726.1123888888906</v>
      </c>
      <c r="Z331">
        <f t="shared" si="11"/>
        <v>4.2819572029187425</v>
      </c>
    </row>
    <row r="332" spans="1:27" x14ac:dyDescent="0.2">
      <c r="A332" s="1" t="s">
        <v>330</v>
      </c>
      <c r="B332" s="2">
        <v>4995272</v>
      </c>
      <c r="C332" s="3">
        <v>30681.976999999999</v>
      </c>
      <c r="D332" s="4">
        <v>266.76579158624497</v>
      </c>
      <c r="E332" s="4">
        <v>266.76579158624497</v>
      </c>
      <c r="F332" s="4">
        <v>266.76579158624497</v>
      </c>
      <c r="G332" s="4">
        <v>266.76579158624497</v>
      </c>
      <c r="H332" s="4">
        <v>266.76579158624497</v>
      </c>
      <c r="I332" s="4">
        <v>266.76579158624497</v>
      </c>
      <c r="J332" s="4">
        <v>266.76579158624497</v>
      </c>
      <c r="K332" s="4">
        <v>266.76579158624497</v>
      </c>
      <c r="L332" s="4">
        <v>266.76579158624497</v>
      </c>
      <c r="M332" s="4">
        <v>266.76579158624497</v>
      </c>
      <c r="N332" s="4">
        <v>266.76579158624497</v>
      </c>
      <c r="O332" s="4">
        <v>266.76579158624497</v>
      </c>
      <c r="P332" s="4">
        <v>266.76579158624497</v>
      </c>
      <c r="Q332" s="4">
        <v>266.76579158624497</v>
      </c>
      <c r="R332" s="4">
        <v>266.76579158624497</v>
      </c>
      <c r="S332" s="5" t="s">
        <v>1</v>
      </c>
      <c r="T332" s="5" t="s">
        <v>1</v>
      </c>
      <c r="U332" s="4">
        <v>266.76579158624497</v>
      </c>
      <c r="V332" s="4">
        <v>266.76579158624497</v>
      </c>
      <c r="W332" s="4">
        <v>266.76579158624497</v>
      </c>
      <c r="X332" s="5" t="s">
        <v>1</v>
      </c>
      <c r="Y332" s="8">
        <f t="shared" si="10"/>
        <v>266.76579158624497</v>
      </c>
      <c r="Z332">
        <f t="shared" si="11"/>
        <v>115.01466067878708</v>
      </c>
    </row>
    <row r="333" spans="1:27" x14ac:dyDescent="0.2">
      <c r="A333" s="1" t="s">
        <v>331</v>
      </c>
      <c r="B333" s="2">
        <v>4994870</v>
      </c>
      <c r="C333" s="3">
        <v>385077.163</v>
      </c>
      <c r="D333" s="4">
        <v>282</v>
      </c>
      <c r="E333" s="4">
        <v>282</v>
      </c>
      <c r="F333" s="4">
        <v>279.64999999999998</v>
      </c>
      <c r="G333" s="4">
        <v>279.64999999999998</v>
      </c>
      <c r="H333" s="4">
        <v>284.35000000000002</v>
      </c>
      <c r="I333" s="4">
        <v>279.64999999999998</v>
      </c>
      <c r="J333" s="4">
        <v>282</v>
      </c>
      <c r="K333" s="4">
        <v>279.64999999999998</v>
      </c>
      <c r="L333" s="4">
        <v>286.7</v>
      </c>
      <c r="M333" s="4">
        <v>282</v>
      </c>
      <c r="N333" s="4">
        <v>279.64999999999998</v>
      </c>
      <c r="O333" s="4">
        <v>277.3</v>
      </c>
      <c r="P333" s="4">
        <v>282</v>
      </c>
      <c r="Q333" s="4">
        <v>284.35000000000002</v>
      </c>
      <c r="R333" s="4">
        <v>296.10000000000002</v>
      </c>
      <c r="S333" s="5" t="s">
        <v>1</v>
      </c>
      <c r="T333" s="5" t="s">
        <v>1</v>
      </c>
      <c r="U333" s="4">
        <v>298.45</v>
      </c>
      <c r="V333" s="4">
        <v>298.45</v>
      </c>
      <c r="W333" s="4">
        <v>312.55</v>
      </c>
      <c r="X333" s="5" t="s">
        <v>1</v>
      </c>
      <c r="Y333" s="8">
        <f t="shared" si="10"/>
        <v>285.91666666666669</v>
      </c>
      <c r="Z333">
        <f t="shared" si="11"/>
        <v>1346.8160757796561</v>
      </c>
    </row>
    <row r="334" spans="1:27" x14ac:dyDescent="0.2">
      <c r="A334" s="1" t="s">
        <v>332</v>
      </c>
      <c r="B334" s="2">
        <v>4980586</v>
      </c>
      <c r="C334" s="3">
        <v>58322.12</v>
      </c>
      <c r="D334" s="4">
        <v>122</v>
      </c>
      <c r="E334" s="4">
        <v>115.16800000000001</v>
      </c>
      <c r="F334" s="4">
        <v>115.16800000000001</v>
      </c>
      <c r="G334" s="4">
        <v>109.312</v>
      </c>
      <c r="H334" s="4">
        <v>117.12</v>
      </c>
      <c r="I334" s="4">
        <v>109.312</v>
      </c>
      <c r="J334" s="4">
        <v>109.312</v>
      </c>
      <c r="K334" s="4">
        <v>119.072</v>
      </c>
      <c r="L334" s="4">
        <v>119.072</v>
      </c>
      <c r="M334" s="4">
        <v>119.072</v>
      </c>
      <c r="N334" s="4">
        <v>119.072</v>
      </c>
      <c r="O334" s="4">
        <v>121.024</v>
      </c>
      <c r="P334" s="4">
        <v>117.12</v>
      </c>
      <c r="Q334" s="4">
        <v>116.14400000000001</v>
      </c>
      <c r="R334" s="4">
        <v>118.096</v>
      </c>
      <c r="S334" s="5" t="s">
        <v>1</v>
      </c>
      <c r="T334" s="5" t="s">
        <v>1</v>
      </c>
      <c r="U334" s="4">
        <v>102.48</v>
      </c>
      <c r="V334" s="4">
        <v>121.024</v>
      </c>
      <c r="W334" s="4">
        <v>135.66399999999999</v>
      </c>
      <c r="X334" s="5" t="s">
        <v>1</v>
      </c>
      <c r="Y334" s="8">
        <f t="shared" si="10"/>
        <v>116.95733333333334</v>
      </c>
      <c r="Z334">
        <f t="shared" si="11"/>
        <v>498.66150619029162</v>
      </c>
    </row>
    <row r="335" spans="1:27" x14ac:dyDescent="0.2">
      <c r="A335" s="1" t="s">
        <v>333</v>
      </c>
      <c r="B335" s="2">
        <v>4981361</v>
      </c>
      <c r="C335" s="3">
        <v>1990437.737</v>
      </c>
      <c r="D335" s="4">
        <v>1807.99999774</v>
      </c>
      <c r="E335" s="4">
        <v>1839.9999977</v>
      </c>
      <c r="F335" s="4">
        <v>1839.9999977</v>
      </c>
      <c r="G335" s="4">
        <v>1839.9999977</v>
      </c>
      <c r="H335" s="4">
        <v>1799.9999977499999</v>
      </c>
      <c r="I335" s="4">
        <v>2159.9999972999999</v>
      </c>
      <c r="J335" s="4">
        <v>2079.9999974000002</v>
      </c>
      <c r="K335" s="4">
        <v>2079.9999974000002</v>
      </c>
      <c r="L335" s="4">
        <v>2079.9999974000002</v>
      </c>
      <c r="M335" s="4">
        <v>2055.9999974299999</v>
      </c>
      <c r="N335" s="4">
        <v>2055.9999974299999</v>
      </c>
      <c r="O335" s="4">
        <v>2055.9999974299999</v>
      </c>
      <c r="P335" s="4">
        <v>1999.9999975000001</v>
      </c>
      <c r="Q335" s="4">
        <v>1967.9999975400001</v>
      </c>
      <c r="R335" s="4">
        <v>1967.9999975400001</v>
      </c>
      <c r="S335" s="5" t="s">
        <v>1</v>
      </c>
      <c r="T335" s="5" t="s">
        <v>1</v>
      </c>
      <c r="U335" s="4">
        <v>2015.99999748</v>
      </c>
      <c r="V335" s="4">
        <v>1967.9999975400001</v>
      </c>
      <c r="W335" s="4">
        <v>2015.99999748</v>
      </c>
      <c r="X335" s="5" t="s">
        <v>1</v>
      </c>
      <c r="Y335" s="8">
        <f t="shared" si="10"/>
        <v>1979.5555530811112</v>
      </c>
      <c r="Z335">
        <f t="shared" si="11"/>
        <v>1005.4972864499564</v>
      </c>
    </row>
    <row r="336" spans="1:27" x14ac:dyDescent="0.2">
      <c r="A336" s="1" t="s">
        <v>334</v>
      </c>
      <c r="B336" s="2">
        <v>4864460</v>
      </c>
      <c r="C336" s="3">
        <v>5000108.5410000002</v>
      </c>
      <c r="D336" s="4">
        <v>7647.7833134920002</v>
      </c>
      <c r="E336" s="4">
        <v>7647.7833134920002</v>
      </c>
      <c r="F336" s="4">
        <v>7339.4049540770002</v>
      </c>
      <c r="G336" s="4">
        <v>7339.4049540770002</v>
      </c>
      <c r="H336" s="4">
        <v>7709.4589853750003</v>
      </c>
      <c r="I336" s="4">
        <v>8326.2157042050003</v>
      </c>
      <c r="J336" s="4">
        <v>8202.8643604389999</v>
      </c>
      <c r="K336" s="4">
        <v>8387.8913760880005</v>
      </c>
      <c r="L336" s="4">
        <v>8387.8913760880005</v>
      </c>
      <c r="M336" s="4">
        <v>8264.5400323220001</v>
      </c>
      <c r="N336" s="4">
        <v>8264.5400323220001</v>
      </c>
      <c r="O336" s="4">
        <v>8017.8373447900003</v>
      </c>
      <c r="P336" s="4">
        <v>8141.1886885559998</v>
      </c>
      <c r="Q336" s="4">
        <v>7956.1616729070001</v>
      </c>
      <c r="R336" s="4">
        <v>7771.1346572579996</v>
      </c>
      <c r="S336" s="5" t="s">
        <v>1</v>
      </c>
      <c r="T336" s="5" t="s">
        <v>1</v>
      </c>
      <c r="U336" s="4">
        <v>7277.729282194</v>
      </c>
      <c r="V336" s="4">
        <v>7462.7562978429996</v>
      </c>
      <c r="W336" s="4">
        <v>7216.0536103109998</v>
      </c>
      <c r="X336" s="5" t="s">
        <v>1</v>
      </c>
      <c r="Y336" s="8">
        <f t="shared" si="10"/>
        <v>7853.3688864353317</v>
      </c>
      <c r="Z336">
        <f t="shared" si="11"/>
        <v>636.68326463518065</v>
      </c>
    </row>
    <row r="337" spans="1:27" x14ac:dyDescent="0.2">
      <c r="A337" s="1" t="s">
        <v>335</v>
      </c>
      <c r="B337" s="2">
        <v>4910119</v>
      </c>
      <c r="C337" s="3">
        <v>17911.526999999998</v>
      </c>
      <c r="D337" s="4">
        <v>44.08</v>
      </c>
      <c r="E337" s="4">
        <v>46.512</v>
      </c>
      <c r="F337" s="4">
        <v>41.951999999999998</v>
      </c>
      <c r="G337" s="4">
        <v>52.287999999999997</v>
      </c>
      <c r="H337" s="4">
        <v>63.536000000000001</v>
      </c>
      <c r="I337" s="4">
        <v>65.36</v>
      </c>
      <c r="J337" s="4">
        <v>65.36</v>
      </c>
      <c r="K337" s="4">
        <v>69.92</v>
      </c>
      <c r="L337" s="4">
        <v>68.400000000000006</v>
      </c>
      <c r="M337" s="4">
        <v>51.68</v>
      </c>
      <c r="N337" s="4">
        <v>64.447999999999993</v>
      </c>
      <c r="O337" s="4">
        <v>76</v>
      </c>
      <c r="P337" s="4">
        <v>81.319999999999993</v>
      </c>
      <c r="Q337" s="4">
        <v>92.72</v>
      </c>
      <c r="R337" s="4">
        <v>92.72</v>
      </c>
      <c r="S337" s="5" t="s">
        <v>1</v>
      </c>
      <c r="T337" s="5" t="s">
        <v>1</v>
      </c>
      <c r="U337" s="4">
        <v>92.72</v>
      </c>
      <c r="V337" s="4">
        <v>76.760000000000005</v>
      </c>
      <c r="W337" s="4">
        <v>72.959999999999994</v>
      </c>
      <c r="X337" s="5" t="s">
        <v>1</v>
      </c>
      <c r="Y337" s="8">
        <f t="shared" si="10"/>
        <v>67.707555555555558</v>
      </c>
      <c r="Z337">
        <f t="shared" si="11"/>
        <v>264.54251453965418</v>
      </c>
    </row>
    <row r="338" spans="1:27" x14ac:dyDescent="0.2">
      <c r="A338" s="1" t="s">
        <v>336</v>
      </c>
      <c r="B338" s="2">
        <v>4864092</v>
      </c>
      <c r="C338" s="3">
        <v>1033311.672</v>
      </c>
      <c r="D338" s="4">
        <v>431.583638936</v>
      </c>
      <c r="E338" s="4">
        <v>423.03742826400003</v>
      </c>
      <c r="F338" s="4">
        <v>435.85674427200001</v>
      </c>
      <c r="G338" s="4">
        <v>431.583638936</v>
      </c>
      <c r="H338" s="4">
        <v>427.31053359999999</v>
      </c>
      <c r="I338" s="4">
        <v>423.03742826400003</v>
      </c>
      <c r="J338" s="4">
        <v>427.31053359999999</v>
      </c>
      <c r="K338" s="4">
        <v>427.31053359999999</v>
      </c>
      <c r="L338" s="4">
        <v>427.31053359999999</v>
      </c>
      <c r="M338" s="4">
        <v>423.03742826400003</v>
      </c>
      <c r="N338" s="4">
        <v>435.85674427200001</v>
      </c>
      <c r="O338" s="4">
        <v>435.85674427200001</v>
      </c>
      <c r="P338" s="4">
        <v>431.583638936</v>
      </c>
      <c r="Q338" s="4">
        <v>427.31053359999999</v>
      </c>
      <c r="R338" s="4">
        <v>423.03742826400003</v>
      </c>
      <c r="S338" s="5" t="s">
        <v>1</v>
      </c>
      <c r="T338" s="5" t="s">
        <v>1</v>
      </c>
      <c r="U338" s="4">
        <v>414.491217592</v>
      </c>
      <c r="V338" s="4">
        <v>418.76432292800001</v>
      </c>
      <c r="W338" s="4">
        <v>470.04158696000002</v>
      </c>
      <c r="X338" s="5" t="s">
        <v>1</v>
      </c>
      <c r="Y338" s="8">
        <f t="shared" si="10"/>
        <v>429.68448100888884</v>
      </c>
      <c r="Z338">
        <f t="shared" si="11"/>
        <v>2404.814969285856</v>
      </c>
    </row>
    <row r="339" spans="1:27" x14ac:dyDescent="0.2">
      <c r="A339" s="1" t="s">
        <v>337</v>
      </c>
      <c r="B339" s="2">
        <v>4978880</v>
      </c>
      <c r="C339" s="3">
        <v>59323.036</v>
      </c>
      <c r="D339" s="4">
        <v>58.791166500000003</v>
      </c>
      <c r="E339" s="4">
        <v>60.948640500000003</v>
      </c>
      <c r="F339" s="4">
        <v>61.488008999999998</v>
      </c>
      <c r="G339" s="4">
        <v>59.869903499999999</v>
      </c>
      <c r="H339" s="4">
        <v>59.869903499999999</v>
      </c>
      <c r="I339" s="4">
        <v>59.869903499999999</v>
      </c>
      <c r="J339" s="4">
        <v>59.330534999999998</v>
      </c>
      <c r="K339" s="4">
        <v>58.791166500000003</v>
      </c>
      <c r="L339" s="4">
        <v>59.330534999999998</v>
      </c>
      <c r="M339" s="4">
        <v>59.330534999999998</v>
      </c>
      <c r="N339" s="4">
        <v>58.251798000000001</v>
      </c>
      <c r="O339" s="4">
        <v>59.330534999999998</v>
      </c>
      <c r="P339" s="4">
        <v>58.791166500000003</v>
      </c>
      <c r="Q339" s="4">
        <v>57.712429499999999</v>
      </c>
      <c r="R339" s="4">
        <v>56.633692500000002</v>
      </c>
      <c r="S339" s="5" t="s">
        <v>1</v>
      </c>
      <c r="T339" s="5" t="s">
        <v>1</v>
      </c>
      <c r="U339" s="4">
        <v>56.094324</v>
      </c>
      <c r="V339" s="4">
        <v>56.633692500000002</v>
      </c>
      <c r="W339" s="4">
        <v>56.633692500000002</v>
      </c>
      <c r="X339" s="5" t="s">
        <v>1</v>
      </c>
      <c r="Y339" s="8">
        <f t="shared" si="10"/>
        <v>58.761201583333346</v>
      </c>
      <c r="Z339">
        <f t="shared" si="11"/>
        <v>1009.5613159964041</v>
      </c>
    </row>
    <row r="340" spans="1:27" x14ac:dyDescent="0.2">
      <c r="A340" s="1" t="s">
        <v>338</v>
      </c>
      <c r="B340" s="2">
        <v>5001489</v>
      </c>
      <c r="C340" s="3">
        <v>4310413.6210000003</v>
      </c>
      <c r="D340" s="4">
        <v>47755.771146120002</v>
      </c>
      <c r="E340" s="4">
        <v>50664.752129640001</v>
      </c>
      <c r="F340" s="4">
        <v>49937.506883759997</v>
      </c>
      <c r="G340" s="4">
        <v>51876.827539439997</v>
      </c>
      <c r="H340" s="4">
        <v>51634.412457480001</v>
      </c>
      <c r="I340" s="4">
        <v>50664.752129640001</v>
      </c>
      <c r="J340" s="4">
        <v>49937.506883759997</v>
      </c>
      <c r="K340" s="4">
        <v>51634.412457480001</v>
      </c>
      <c r="L340" s="4">
        <v>52119.242621400001</v>
      </c>
      <c r="M340" s="4">
        <v>50907.167211599997</v>
      </c>
      <c r="N340" s="4">
        <v>49937.506883759997</v>
      </c>
      <c r="O340" s="4">
        <v>50179.921965720001</v>
      </c>
      <c r="P340" s="4">
        <v>50422.337047679997</v>
      </c>
      <c r="Q340" s="4">
        <v>50664.752129640001</v>
      </c>
      <c r="R340" s="4">
        <v>52361.657703359997</v>
      </c>
      <c r="S340" s="5" t="s">
        <v>1</v>
      </c>
      <c r="T340" s="5" t="s">
        <v>1</v>
      </c>
      <c r="U340" s="4">
        <v>50664.752129640001</v>
      </c>
      <c r="V340" s="4">
        <v>51391.997375519997</v>
      </c>
      <c r="W340" s="4">
        <v>51391.997375519997</v>
      </c>
      <c r="X340" s="5" t="s">
        <v>1</v>
      </c>
      <c r="Y340" s="8">
        <f t="shared" si="10"/>
        <v>50785.959670619988</v>
      </c>
      <c r="Z340">
        <f t="shared" si="11"/>
        <v>84.87411971646965</v>
      </c>
      <c r="AA340" t="s">
        <v>634</v>
      </c>
    </row>
    <row r="341" spans="1:27" x14ac:dyDescent="0.2">
      <c r="A341" s="1" t="s">
        <v>339</v>
      </c>
      <c r="B341" s="2">
        <v>4913973</v>
      </c>
      <c r="C341" s="3">
        <v>8230441</v>
      </c>
      <c r="D341" s="4">
        <v>8286.2562174750001</v>
      </c>
      <c r="E341" s="4">
        <v>8183.9567580000003</v>
      </c>
      <c r="F341" s="4">
        <v>8456.7553165999998</v>
      </c>
      <c r="G341" s="4">
        <v>8047.5574786999996</v>
      </c>
      <c r="H341" s="4">
        <v>8115.7571183500004</v>
      </c>
      <c r="I341" s="4">
        <v>8320.3560373</v>
      </c>
      <c r="J341" s="4">
        <v>8388.5556769499999</v>
      </c>
      <c r="K341" s="4">
        <v>8388.5556769499999</v>
      </c>
      <c r="L341" s="4">
        <v>8524.9549562499997</v>
      </c>
      <c r="M341" s="4">
        <v>8627.2544157249995</v>
      </c>
      <c r="N341" s="4">
        <v>8831.8533346749991</v>
      </c>
      <c r="O341" s="4">
        <v>9138.7517131000004</v>
      </c>
      <c r="P341" s="4">
        <v>9206.9513527500003</v>
      </c>
      <c r="Q341" s="4">
        <v>9070.5520734500005</v>
      </c>
      <c r="R341" s="4">
        <v>8695.4540553749994</v>
      </c>
      <c r="S341" s="5" t="s">
        <v>1</v>
      </c>
      <c r="T341" s="5" t="s">
        <v>1</v>
      </c>
      <c r="U341" s="4">
        <v>8354.455857125</v>
      </c>
      <c r="V341" s="4">
        <v>8354.455857125</v>
      </c>
      <c r="W341" s="4">
        <v>8524.9549562499997</v>
      </c>
      <c r="X341" s="5" t="s">
        <v>1</v>
      </c>
      <c r="Y341" s="8">
        <f t="shared" si="10"/>
        <v>8528.7438251194453</v>
      </c>
      <c r="Z341">
        <f t="shared" si="11"/>
        <v>965.02382634112382</v>
      </c>
    </row>
    <row r="342" spans="1:27" x14ac:dyDescent="0.2">
      <c r="A342" s="1" t="s">
        <v>340</v>
      </c>
      <c r="B342" s="2">
        <v>4364854</v>
      </c>
      <c r="C342" s="3">
        <v>188828</v>
      </c>
      <c r="D342" s="4">
        <v>1724.7145499999999</v>
      </c>
      <c r="E342" s="4">
        <v>1765.0587499999999</v>
      </c>
      <c r="F342" s="4">
        <v>1800.359925</v>
      </c>
      <c r="G342" s="4">
        <v>1805.4029499999999</v>
      </c>
      <c r="H342" s="4">
        <v>1780.187825</v>
      </c>
      <c r="I342" s="4">
        <v>1785.2308499999999</v>
      </c>
      <c r="J342" s="4">
        <v>1780.187825</v>
      </c>
      <c r="K342" s="4">
        <v>1800.359925</v>
      </c>
      <c r="L342" s="4">
        <v>1840.704125</v>
      </c>
      <c r="M342" s="4">
        <v>1840.704125</v>
      </c>
      <c r="N342" s="4">
        <v>1820.532025</v>
      </c>
      <c r="O342" s="4">
        <v>1785.2308499999999</v>
      </c>
      <c r="P342" s="4">
        <v>1795.3169</v>
      </c>
      <c r="Q342" s="4">
        <v>1800.359925</v>
      </c>
      <c r="R342" s="4">
        <v>1800.359925</v>
      </c>
      <c r="S342" s="5" t="s">
        <v>1</v>
      </c>
      <c r="T342" s="5" t="s">
        <v>1</v>
      </c>
      <c r="U342" s="4">
        <v>1754.9727</v>
      </c>
      <c r="V342" s="4">
        <v>1765.0587499999999</v>
      </c>
      <c r="W342" s="4">
        <v>1800.359925</v>
      </c>
      <c r="X342" s="5" t="s">
        <v>1</v>
      </c>
      <c r="Y342" s="8">
        <f t="shared" si="10"/>
        <v>1791.3945472222224</v>
      </c>
      <c r="Z342">
        <f t="shared" si="11"/>
        <v>105.40838158338767</v>
      </c>
    </row>
    <row r="343" spans="1:27" x14ac:dyDescent="0.2">
      <c r="A343" s="1" t="s">
        <v>341</v>
      </c>
      <c r="B343" s="2">
        <v>4863582</v>
      </c>
      <c r="C343" s="3">
        <v>2733654.15</v>
      </c>
      <c r="D343" s="4">
        <v>5654.3253349440001</v>
      </c>
      <c r="E343" s="4">
        <v>5436.8512836</v>
      </c>
      <c r="F343" s="4">
        <v>5545.5883092719996</v>
      </c>
      <c r="G343" s="4">
        <v>5409.6670271820003</v>
      </c>
      <c r="H343" s="4">
        <v>5300.9300015099998</v>
      </c>
      <c r="I343" s="4">
        <v>5273.7457450920001</v>
      </c>
      <c r="J343" s="4">
        <v>6116.4576940500001</v>
      </c>
      <c r="K343" s="4">
        <v>6089.2734376320004</v>
      </c>
      <c r="L343" s="4">
        <v>6089.2734376320004</v>
      </c>
      <c r="M343" s="4">
        <v>6089.2734376320004</v>
      </c>
      <c r="N343" s="4">
        <v>6062.0891812139998</v>
      </c>
      <c r="O343" s="4">
        <v>6062.0891812139998</v>
      </c>
      <c r="P343" s="4">
        <v>6062.0891812139998</v>
      </c>
      <c r="Q343" s="4">
        <v>6062.0891812139998</v>
      </c>
      <c r="R343" s="4">
        <v>6116.4576940500001</v>
      </c>
      <c r="S343" s="5" t="s">
        <v>1</v>
      </c>
      <c r="T343" s="5" t="s">
        <v>1</v>
      </c>
      <c r="U343" s="4">
        <v>4594.139334642</v>
      </c>
      <c r="V343" s="4">
        <v>4349.4810268800002</v>
      </c>
      <c r="W343" s="4">
        <v>5409.6670271820003</v>
      </c>
      <c r="X343" s="5" t="s">
        <v>1</v>
      </c>
      <c r="Y343" s="8">
        <f t="shared" si="10"/>
        <v>5651.3048620086674</v>
      </c>
      <c r="Z343">
        <f t="shared" si="11"/>
        <v>483.72087805370415</v>
      </c>
    </row>
    <row r="344" spans="1:27" x14ac:dyDescent="0.2">
      <c r="A344" s="1" t="s">
        <v>342</v>
      </c>
      <c r="B344" s="2">
        <v>4910424</v>
      </c>
      <c r="C344" s="3">
        <v>147440.674</v>
      </c>
      <c r="D344" s="4">
        <v>1611.8984</v>
      </c>
      <c r="E344" s="4">
        <v>1611.8984</v>
      </c>
      <c r="F344" s="4">
        <v>1611.8984</v>
      </c>
      <c r="G344" s="4">
        <v>1611.8984</v>
      </c>
      <c r="H344" s="4">
        <v>1611.8984</v>
      </c>
      <c r="I344" s="4">
        <v>1611.8984</v>
      </c>
      <c r="J344" s="4">
        <v>1611.8984</v>
      </c>
      <c r="K344" s="4">
        <v>1611.8984</v>
      </c>
      <c r="L344" s="4">
        <v>1611.8984</v>
      </c>
      <c r="M344" s="4">
        <v>1611.8984</v>
      </c>
      <c r="N344" s="4">
        <v>1611.8984</v>
      </c>
      <c r="O344" s="4">
        <v>1611.8984</v>
      </c>
      <c r="P344" s="4">
        <v>1611.8984</v>
      </c>
      <c r="Q344" s="4">
        <v>1611.8984</v>
      </c>
      <c r="R344" s="4">
        <v>1611.8984</v>
      </c>
      <c r="S344" s="5" t="s">
        <v>1</v>
      </c>
      <c r="T344" s="5" t="s">
        <v>1</v>
      </c>
      <c r="U344" s="4">
        <v>1611.8984</v>
      </c>
      <c r="V344" s="4">
        <v>1611.8984</v>
      </c>
      <c r="W344" s="4">
        <v>1611.8984</v>
      </c>
      <c r="X344" s="5" t="s">
        <v>1</v>
      </c>
      <c r="Y344" s="8">
        <f t="shared" si="10"/>
        <v>1611.8983999999994</v>
      </c>
      <c r="Z344">
        <f t="shared" si="11"/>
        <v>91.470203084760215</v>
      </c>
    </row>
    <row r="345" spans="1:27" x14ac:dyDescent="0.2">
      <c r="A345" s="1" t="s">
        <v>343</v>
      </c>
      <c r="B345" s="2">
        <v>7529156</v>
      </c>
      <c r="C345" s="3">
        <v>258315.89300000001</v>
      </c>
      <c r="D345" s="4">
        <v>4297.8109999999997</v>
      </c>
      <c r="E345" s="4">
        <v>4331.2569999999996</v>
      </c>
      <c r="F345" s="4">
        <v>4331.2569999999996</v>
      </c>
      <c r="G345" s="4">
        <v>5050.3459999999995</v>
      </c>
      <c r="H345" s="4">
        <v>5986.8339999999998</v>
      </c>
      <c r="I345" s="4">
        <v>5986.8339999999998</v>
      </c>
      <c r="J345" s="4">
        <v>5986.8339999999998</v>
      </c>
      <c r="K345" s="4">
        <v>5986.8339999999998</v>
      </c>
      <c r="L345" s="4">
        <v>5986.8339999999998</v>
      </c>
      <c r="M345" s="4">
        <v>5919.942</v>
      </c>
      <c r="N345" s="4">
        <v>5853.05</v>
      </c>
      <c r="O345" s="4">
        <v>5786.1580000000004</v>
      </c>
      <c r="P345" s="4">
        <v>5786.1580000000004</v>
      </c>
      <c r="Q345" s="4">
        <v>5585.482</v>
      </c>
      <c r="R345" s="4">
        <v>6053.7259999999997</v>
      </c>
      <c r="S345" s="5" t="s">
        <v>1</v>
      </c>
      <c r="T345" s="5" t="s">
        <v>1</v>
      </c>
      <c r="U345" s="4">
        <v>5702.5429999999997</v>
      </c>
      <c r="V345" s="4">
        <v>6187.51</v>
      </c>
      <c r="W345" s="4">
        <v>7358.12</v>
      </c>
      <c r="X345" s="5" t="s">
        <v>1</v>
      </c>
      <c r="Y345" s="8">
        <f t="shared" si="10"/>
        <v>5676.5294444444444</v>
      </c>
      <c r="Z345">
        <f t="shared" si="11"/>
        <v>45.505954919834139</v>
      </c>
    </row>
    <row r="346" spans="1:27" x14ac:dyDescent="0.2">
      <c r="A346" s="1" t="s">
        <v>344</v>
      </c>
      <c r="B346" s="2">
        <v>4913794</v>
      </c>
      <c r="C346" s="3">
        <v>299519.90999999997</v>
      </c>
      <c r="D346" s="4">
        <v>259.2</v>
      </c>
      <c r="E346" s="4">
        <v>259.2</v>
      </c>
      <c r="F346" s="4">
        <v>267.83999999999997</v>
      </c>
      <c r="G346" s="4">
        <v>259.2</v>
      </c>
      <c r="H346" s="4">
        <v>259.2</v>
      </c>
      <c r="I346" s="4">
        <v>288</v>
      </c>
      <c r="J346" s="4">
        <v>302.39999999999998</v>
      </c>
      <c r="K346" s="4">
        <v>299.52</v>
      </c>
      <c r="L346" s="4">
        <v>288</v>
      </c>
      <c r="M346" s="4">
        <v>288</v>
      </c>
      <c r="N346" s="4">
        <v>269.27999999999997</v>
      </c>
      <c r="O346" s="4">
        <v>269.27999999999997</v>
      </c>
      <c r="P346" s="4">
        <v>279.36</v>
      </c>
      <c r="Q346" s="4">
        <v>266.39999999999998</v>
      </c>
      <c r="R346" s="4">
        <v>263.52</v>
      </c>
      <c r="S346" s="5" t="s">
        <v>1</v>
      </c>
      <c r="T346" s="5" t="s">
        <v>1</v>
      </c>
      <c r="U346" s="4">
        <v>285.12</v>
      </c>
      <c r="V346" s="4">
        <v>273.60000000000002</v>
      </c>
      <c r="W346" s="4">
        <v>276.48</v>
      </c>
      <c r="X346" s="5" t="s">
        <v>1</v>
      </c>
      <c r="Y346" s="8">
        <f t="shared" si="10"/>
        <v>275.20000000000005</v>
      </c>
      <c r="Z346">
        <f t="shared" si="11"/>
        <v>1088.3717659883719</v>
      </c>
    </row>
    <row r="347" spans="1:27" x14ac:dyDescent="0.2">
      <c r="A347" s="1" t="s">
        <v>345</v>
      </c>
      <c r="B347" s="2">
        <v>4914053</v>
      </c>
      <c r="C347" s="3">
        <v>-84637.373999999996</v>
      </c>
      <c r="D347" s="4">
        <v>36.490542959999999</v>
      </c>
      <c r="E347" s="4">
        <v>35.882367244000001</v>
      </c>
      <c r="F347" s="4">
        <v>35.274191528000003</v>
      </c>
      <c r="G347" s="4">
        <v>36.490542959999999</v>
      </c>
      <c r="H347" s="4">
        <v>36.490542959999999</v>
      </c>
      <c r="I347" s="4">
        <v>36.490542959999999</v>
      </c>
      <c r="J347" s="4">
        <v>35.882367244000001</v>
      </c>
      <c r="K347" s="4">
        <v>34.666015811999998</v>
      </c>
      <c r="L347" s="4">
        <v>35.882367244000001</v>
      </c>
      <c r="M347" s="4">
        <v>35.882367244000001</v>
      </c>
      <c r="N347" s="4">
        <v>34.666015811999998</v>
      </c>
      <c r="O347" s="4">
        <v>35.882367244000001</v>
      </c>
      <c r="P347" s="4">
        <v>34.666015811999998</v>
      </c>
      <c r="Q347" s="4">
        <v>36.490542959999999</v>
      </c>
      <c r="R347" s="4">
        <v>35.274191528000003</v>
      </c>
      <c r="S347" s="5" t="s">
        <v>1</v>
      </c>
      <c r="T347" s="5" t="s">
        <v>1</v>
      </c>
      <c r="U347" s="4">
        <v>35.274191528000003</v>
      </c>
      <c r="V347" s="4">
        <v>34.057840096</v>
      </c>
      <c r="W347" s="4">
        <v>34.057840096</v>
      </c>
      <c r="X347" s="5" t="s">
        <v>1</v>
      </c>
      <c r="Y347" s="8">
        <f t="shared" si="10"/>
        <v>35.544491846222215</v>
      </c>
      <c r="Z347">
        <f t="shared" si="11"/>
        <v>-2381.1670839513081</v>
      </c>
    </row>
    <row r="348" spans="1:27" x14ac:dyDescent="0.2">
      <c r="A348" s="1" t="s">
        <v>346</v>
      </c>
      <c r="B348" s="2">
        <v>4913584</v>
      </c>
      <c r="C348" s="3">
        <v>1563097.3359999999</v>
      </c>
      <c r="D348" s="4">
        <v>1770.0082890000001</v>
      </c>
      <c r="E348" s="4">
        <v>1784.1683553119999</v>
      </c>
      <c r="F348" s="4">
        <v>1798.3284216239999</v>
      </c>
      <c r="G348" s="4">
        <v>1755.8482226880001</v>
      </c>
      <c r="H348" s="4">
        <v>1784.1683553119999</v>
      </c>
      <c r="I348" s="4">
        <v>1784.1683553119999</v>
      </c>
      <c r="J348" s="4">
        <v>1798.3284216239999</v>
      </c>
      <c r="K348" s="4">
        <v>1713.368023752</v>
      </c>
      <c r="L348" s="4">
        <v>1713.368023752</v>
      </c>
      <c r="M348" s="4">
        <v>1713.368023752</v>
      </c>
      <c r="N348" s="4">
        <v>1741.6881563760001</v>
      </c>
      <c r="O348" s="4">
        <v>1656.7277585039999</v>
      </c>
      <c r="P348" s="4">
        <v>1770.0082890000001</v>
      </c>
      <c r="Q348" s="4">
        <v>1699.20795744</v>
      </c>
      <c r="R348" s="4">
        <v>1727.528090064</v>
      </c>
      <c r="S348" s="5" t="s">
        <v>1</v>
      </c>
      <c r="T348" s="5" t="s">
        <v>1</v>
      </c>
      <c r="U348" s="4">
        <v>1741.6881563760001</v>
      </c>
      <c r="V348" s="4">
        <v>1840.80862056</v>
      </c>
      <c r="W348" s="4">
        <v>1840.80862056</v>
      </c>
      <c r="X348" s="5" t="s">
        <v>1</v>
      </c>
      <c r="Y348" s="8">
        <f t="shared" si="10"/>
        <v>1757.4215633893336</v>
      </c>
      <c r="Z348">
        <f t="shared" si="11"/>
        <v>889.42651470910414</v>
      </c>
    </row>
    <row r="349" spans="1:27" x14ac:dyDescent="0.2">
      <c r="A349" s="1" t="s">
        <v>347</v>
      </c>
      <c r="B349" s="2">
        <v>4980619</v>
      </c>
      <c r="C349" s="3">
        <v>289530.397</v>
      </c>
      <c r="D349" s="4">
        <v>638.25079679999999</v>
      </c>
      <c r="E349" s="4">
        <v>578.41478459999996</v>
      </c>
      <c r="F349" s="4">
        <v>530.54597483999999</v>
      </c>
      <c r="G349" s="4">
        <v>530.54597483999999</v>
      </c>
      <c r="H349" s="4">
        <v>590.38198704000001</v>
      </c>
      <c r="I349" s="4">
        <v>518.57877240000005</v>
      </c>
      <c r="J349" s="4">
        <v>518.57877240000005</v>
      </c>
      <c r="K349" s="4">
        <v>598.36012200000005</v>
      </c>
      <c r="L349" s="4">
        <v>745.95561875999999</v>
      </c>
      <c r="M349" s="4">
        <v>877.59484559999999</v>
      </c>
      <c r="N349" s="4">
        <v>989.28873504000001</v>
      </c>
      <c r="O349" s="4">
        <v>973.33246512000005</v>
      </c>
      <c r="P349" s="4">
        <v>957.37619519999998</v>
      </c>
      <c r="Q349" s="4">
        <v>957.37619519999998</v>
      </c>
      <c r="R349" s="4">
        <v>957.37619519999998</v>
      </c>
      <c r="S349" s="5" t="s">
        <v>1</v>
      </c>
      <c r="T349" s="5" t="s">
        <v>1</v>
      </c>
      <c r="U349" s="4">
        <v>718.03214639999999</v>
      </c>
      <c r="V349" s="4">
        <v>546.50224476000005</v>
      </c>
      <c r="W349" s="4">
        <v>526.55690735999997</v>
      </c>
      <c r="X349" s="5" t="s">
        <v>1</v>
      </c>
      <c r="Y349" s="8">
        <f t="shared" si="10"/>
        <v>708.50270742000009</v>
      </c>
      <c r="Z349">
        <f t="shared" si="11"/>
        <v>408.6510806067626</v>
      </c>
    </row>
    <row r="350" spans="1:27" x14ac:dyDescent="0.2">
      <c r="A350" s="1" t="s">
        <v>348</v>
      </c>
      <c r="B350" s="2">
        <v>4982400</v>
      </c>
      <c r="C350" s="3">
        <v>334628.97399999999</v>
      </c>
      <c r="D350" s="4">
        <v>153.57496</v>
      </c>
      <c r="E350" s="4">
        <v>153.57496</v>
      </c>
      <c r="F350" s="4">
        <v>150.93848</v>
      </c>
      <c r="G350" s="4">
        <v>149.62024</v>
      </c>
      <c r="H350" s="4">
        <v>149.62024</v>
      </c>
      <c r="I350" s="4">
        <v>149.62024</v>
      </c>
      <c r="J350" s="4">
        <v>149.62024</v>
      </c>
      <c r="K350" s="4">
        <v>149.62024</v>
      </c>
      <c r="L350" s="4">
        <v>145.00640000000001</v>
      </c>
      <c r="M350" s="4">
        <v>145.00640000000001</v>
      </c>
      <c r="N350" s="4">
        <v>145.00640000000001</v>
      </c>
      <c r="O350" s="4">
        <v>145.00640000000001</v>
      </c>
      <c r="P350" s="4">
        <v>145.00640000000001</v>
      </c>
      <c r="Q350" s="4">
        <v>145.00640000000001</v>
      </c>
      <c r="R350" s="4">
        <v>158.18879999999999</v>
      </c>
      <c r="S350" s="5" t="s">
        <v>1</v>
      </c>
      <c r="T350" s="5" t="s">
        <v>1</v>
      </c>
      <c r="U350" s="4">
        <v>158.18879999999999</v>
      </c>
      <c r="V350" s="4">
        <v>158.18879999999999</v>
      </c>
      <c r="W350" s="4">
        <v>158.18879999999999</v>
      </c>
      <c r="X350" s="5" t="s">
        <v>1</v>
      </c>
      <c r="Y350" s="8">
        <f t="shared" si="10"/>
        <v>150.49906666666664</v>
      </c>
      <c r="Z350">
        <f t="shared" si="11"/>
        <v>2223.4621211382932</v>
      </c>
    </row>
    <row r="351" spans="1:27" x14ac:dyDescent="0.2">
      <c r="A351" s="1" t="s">
        <v>349</v>
      </c>
      <c r="B351" s="2">
        <v>4864418</v>
      </c>
      <c r="C351" s="3">
        <v>7005837.8030000003</v>
      </c>
      <c r="D351" s="4">
        <v>7470.7072205000004</v>
      </c>
      <c r="E351" s="4">
        <v>7326.1128871999999</v>
      </c>
      <c r="F351" s="4">
        <v>7181.5185539000004</v>
      </c>
      <c r="G351" s="4">
        <v>7036.9242205999999</v>
      </c>
      <c r="H351" s="4">
        <v>7085.1223317000004</v>
      </c>
      <c r="I351" s="4">
        <v>7181.5185539000004</v>
      </c>
      <c r="J351" s="4">
        <v>7085.1223317000004</v>
      </c>
      <c r="K351" s="4">
        <v>7277.9147761000004</v>
      </c>
      <c r="L351" s="4">
        <v>7856.2921093000004</v>
      </c>
      <c r="M351" s="4">
        <v>8097.2826648</v>
      </c>
      <c r="N351" s="4">
        <v>8000.8864426</v>
      </c>
      <c r="O351" s="4">
        <v>7711.697776</v>
      </c>
      <c r="P351" s="4">
        <v>7711.697776</v>
      </c>
      <c r="Q351" s="4">
        <v>8049.0845536999996</v>
      </c>
      <c r="R351" s="4">
        <v>7759.8958871000004</v>
      </c>
      <c r="S351" s="5" t="s">
        <v>1</v>
      </c>
      <c r="T351" s="5" t="s">
        <v>1</v>
      </c>
      <c r="U351" s="4">
        <v>7422.5091093999999</v>
      </c>
      <c r="V351" s="4">
        <v>7759.8958871000004</v>
      </c>
      <c r="W351" s="4">
        <v>7663.4996649000004</v>
      </c>
      <c r="X351" s="5" t="s">
        <v>1</v>
      </c>
      <c r="Y351" s="8">
        <f t="shared" si="10"/>
        <v>7537.649041472223</v>
      </c>
      <c r="Z351">
        <f t="shared" si="11"/>
        <v>929.4460068986773</v>
      </c>
    </row>
    <row r="352" spans="1:27" x14ac:dyDescent="0.2">
      <c r="A352" s="1" t="s">
        <v>350</v>
      </c>
      <c r="B352" s="2">
        <v>4812181</v>
      </c>
      <c r="C352" s="3">
        <v>108856.001</v>
      </c>
      <c r="D352" s="4">
        <v>96.314400000000006</v>
      </c>
      <c r="E352" s="4">
        <v>94.709159999999997</v>
      </c>
      <c r="F352" s="4">
        <v>94.709159999999997</v>
      </c>
      <c r="G352" s="4">
        <v>96.314400000000006</v>
      </c>
      <c r="H352" s="4">
        <v>96.314400000000006</v>
      </c>
      <c r="I352" s="4">
        <v>101.6652</v>
      </c>
      <c r="J352" s="4">
        <v>101.6652</v>
      </c>
      <c r="K352" s="4">
        <v>101.6652</v>
      </c>
      <c r="L352" s="4">
        <v>97.384559999999993</v>
      </c>
      <c r="M352" s="4">
        <v>101.6652</v>
      </c>
      <c r="N352" s="4">
        <v>100.59504</v>
      </c>
      <c r="O352" s="4">
        <v>99.524879999999996</v>
      </c>
      <c r="P352" s="4">
        <v>95.779319999999998</v>
      </c>
      <c r="Q352" s="4">
        <v>90.9636</v>
      </c>
      <c r="R352" s="4">
        <v>90.428520000000006</v>
      </c>
      <c r="S352" s="5" t="s">
        <v>1</v>
      </c>
      <c r="T352" s="5" t="s">
        <v>1</v>
      </c>
      <c r="U352" s="4">
        <v>90.428520000000006</v>
      </c>
      <c r="V352" s="4">
        <v>90.428520000000006</v>
      </c>
      <c r="W352" s="4">
        <v>101.13012000000001</v>
      </c>
      <c r="X352" s="5" t="s">
        <v>1</v>
      </c>
      <c r="Y352" s="8">
        <f t="shared" si="10"/>
        <v>96.760299999999987</v>
      </c>
      <c r="Z352">
        <f t="shared" si="11"/>
        <v>1125.0068571511251</v>
      </c>
    </row>
    <row r="353" spans="1:26" x14ac:dyDescent="0.2">
      <c r="A353" s="1" t="s">
        <v>351</v>
      </c>
      <c r="B353" s="2">
        <v>4325918</v>
      </c>
      <c r="C353" s="3">
        <v>1374031.66</v>
      </c>
      <c r="D353" s="4">
        <v>12108.632616999999</v>
      </c>
      <c r="E353" s="4">
        <v>12199.674967000001</v>
      </c>
      <c r="F353" s="4">
        <v>11744.463215</v>
      </c>
      <c r="G353" s="4">
        <v>11926.547916</v>
      </c>
      <c r="H353" s="4">
        <v>11926.547916</v>
      </c>
      <c r="I353" s="4">
        <v>11744.463215</v>
      </c>
      <c r="J353" s="4">
        <v>11835.505564999999</v>
      </c>
      <c r="K353" s="4">
        <v>11926.547916</v>
      </c>
      <c r="L353" s="4">
        <v>11926.547916</v>
      </c>
      <c r="M353" s="4">
        <v>11835.505564999999</v>
      </c>
      <c r="N353" s="4">
        <v>11562.378514</v>
      </c>
      <c r="O353" s="4">
        <v>11562.378514</v>
      </c>
      <c r="P353" s="4">
        <v>11835.505564999999</v>
      </c>
      <c r="Q353" s="4">
        <v>11744.463215</v>
      </c>
      <c r="R353" s="4">
        <v>11471.336163</v>
      </c>
      <c r="S353" s="5" t="s">
        <v>1</v>
      </c>
      <c r="T353" s="5" t="s">
        <v>1</v>
      </c>
      <c r="U353" s="4">
        <v>11562.378514</v>
      </c>
      <c r="V353" s="4">
        <v>11926.547916</v>
      </c>
      <c r="W353" s="4">
        <v>11926.547916</v>
      </c>
      <c r="X353" s="5" t="s">
        <v>1</v>
      </c>
      <c r="Y353" s="8">
        <f t="shared" si="10"/>
        <v>11820.331840277779</v>
      </c>
      <c r="Z353">
        <f t="shared" si="11"/>
        <v>116.24306987033877</v>
      </c>
    </row>
    <row r="354" spans="1:26" x14ac:dyDescent="0.2">
      <c r="A354" s="1" t="s">
        <v>352</v>
      </c>
      <c r="B354" s="2">
        <v>4772513</v>
      </c>
      <c r="C354" s="3">
        <v>524755.69799999997</v>
      </c>
      <c r="D354" s="4">
        <v>300.52729029300002</v>
      </c>
      <c r="E354" s="4">
        <v>300.52729029300002</v>
      </c>
      <c r="F354" s="4">
        <v>288.878945708</v>
      </c>
      <c r="G354" s="4">
        <v>312.17563487799998</v>
      </c>
      <c r="H354" s="4">
        <v>302.85695921000001</v>
      </c>
      <c r="I354" s="4">
        <v>277.23060112299999</v>
      </c>
      <c r="J354" s="4">
        <v>277.23060112299999</v>
      </c>
      <c r="K354" s="4">
        <v>284.21960787400002</v>
      </c>
      <c r="L354" s="4">
        <v>284.21960787400002</v>
      </c>
      <c r="M354" s="4">
        <v>302.85695921000001</v>
      </c>
      <c r="N354" s="4">
        <v>316.83497271200002</v>
      </c>
      <c r="O354" s="4">
        <v>295.86795245899998</v>
      </c>
      <c r="P354" s="4">
        <v>295.86795245899998</v>
      </c>
      <c r="Q354" s="4">
        <v>274.90093220599999</v>
      </c>
      <c r="R354" s="4">
        <v>293.53828354199999</v>
      </c>
      <c r="S354" s="5" t="s">
        <v>1</v>
      </c>
      <c r="T354" s="5" t="s">
        <v>1</v>
      </c>
      <c r="U354" s="4">
        <v>396.04371588999999</v>
      </c>
      <c r="V354" s="4">
        <v>531.16451307600005</v>
      </c>
      <c r="W354" s="4">
        <v>661.62597242799995</v>
      </c>
      <c r="X354" s="5" t="s">
        <v>1</v>
      </c>
      <c r="Y354" s="8">
        <f t="shared" si="10"/>
        <v>333.14265513099997</v>
      </c>
      <c r="Z354">
        <f t="shared" si="11"/>
        <v>1575.1681446906071</v>
      </c>
    </row>
    <row r="355" spans="1:26" x14ac:dyDescent="0.2">
      <c r="A355" s="1" t="s">
        <v>353</v>
      </c>
      <c r="B355" s="2">
        <v>4978064</v>
      </c>
      <c r="C355" s="3">
        <v>380288.86599999998</v>
      </c>
      <c r="D355" s="4">
        <v>218.68</v>
      </c>
      <c r="E355" s="4">
        <v>192.5</v>
      </c>
      <c r="F355" s="4">
        <v>198.66</v>
      </c>
      <c r="G355" s="4">
        <v>194.04</v>
      </c>
      <c r="H355" s="4">
        <v>220.22</v>
      </c>
      <c r="I355" s="4">
        <v>220.22</v>
      </c>
      <c r="J355" s="4">
        <v>220.22</v>
      </c>
      <c r="K355" s="4">
        <v>220.22</v>
      </c>
      <c r="L355" s="4">
        <v>220.22</v>
      </c>
      <c r="M355" s="4">
        <v>220.22</v>
      </c>
      <c r="N355" s="4">
        <v>220.22</v>
      </c>
      <c r="O355" s="4">
        <v>220.22</v>
      </c>
      <c r="P355" s="4">
        <v>206.36</v>
      </c>
      <c r="Q355" s="4">
        <v>192.5</v>
      </c>
      <c r="R355" s="4">
        <v>195.58</v>
      </c>
      <c r="S355" s="5" t="s">
        <v>1</v>
      </c>
      <c r="T355" s="5" t="s">
        <v>1</v>
      </c>
      <c r="U355" s="4">
        <v>184.8</v>
      </c>
      <c r="V355" s="4">
        <v>190.96</v>
      </c>
      <c r="W355" s="4">
        <v>200.2</v>
      </c>
      <c r="X355" s="5" t="s">
        <v>1</v>
      </c>
      <c r="Y355" s="8">
        <f t="shared" si="10"/>
        <v>207.55777777777774</v>
      </c>
      <c r="Z355">
        <f t="shared" si="11"/>
        <v>1832.2072536696612</v>
      </c>
    </row>
    <row r="356" spans="1:26" x14ac:dyDescent="0.2">
      <c r="A356" s="1" t="s">
        <v>354</v>
      </c>
      <c r="B356" s="2">
        <v>4914222</v>
      </c>
      <c r="C356" s="3">
        <v>3494345</v>
      </c>
      <c r="D356" s="4">
        <v>8739.6645700000008</v>
      </c>
      <c r="E356" s="4">
        <v>8672.4363809999995</v>
      </c>
      <c r="F356" s="4">
        <v>8739.6645700000008</v>
      </c>
      <c r="G356" s="4">
        <v>8739.6645700000008</v>
      </c>
      <c r="H356" s="4">
        <v>9109.4196095000007</v>
      </c>
      <c r="I356" s="4">
        <v>8874.1209479999998</v>
      </c>
      <c r="J356" s="4">
        <v>9411.9464599999992</v>
      </c>
      <c r="K356" s="4">
        <v>9277.4900820000003</v>
      </c>
      <c r="L356" s="4">
        <v>9109.4196095000007</v>
      </c>
      <c r="M356" s="4">
        <v>9109.4196095000007</v>
      </c>
      <c r="N356" s="4">
        <v>9277.4900820000003</v>
      </c>
      <c r="O356" s="4">
        <v>9411.9464599999992</v>
      </c>
      <c r="P356" s="4">
        <v>9647.2451215000001</v>
      </c>
      <c r="Q356" s="4">
        <v>9647.2451215000001</v>
      </c>
      <c r="R356" s="4">
        <v>9613.6310269999994</v>
      </c>
      <c r="S356" s="5" t="s">
        <v>1</v>
      </c>
      <c r="T356" s="5" t="s">
        <v>1</v>
      </c>
      <c r="U356" s="4">
        <v>9613.6310269999994</v>
      </c>
      <c r="V356" s="4">
        <v>9479.1746490000005</v>
      </c>
      <c r="W356" s="4">
        <v>9546.402838</v>
      </c>
      <c r="X356" s="5" t="s">
        <v>1</v>
      </c>
      <c r="Y356" s="8">
        <f t="shared" si="10"/>
        <v>9223.334040861113</v>
      </c>
      <c r="Z356">
        <f t="shared" si="11"/>
        <v>378.85920476471864</v>
      </c>
    </row>
    <row r="357" spans="1:26" x14ac:dyDescent="0.2">
      <c r="A357" s="1" t="s">
        <v>355</v>
      </c>
      <c r="B357" s="2">
        <v>4982112</v>
      </c>
      <c r="C357" s="3">
        <v>432523.27899999998</v>
      </c>
      <c r="D357" s="4">
        <v>517.5615818</v>
      </c>
      <c r="E357" s="4">
        <v>517.5615818</v>
      </c>
      <c r="F357" s="4">
        <v>517.5615818</v>
      </c>
      <c r="G357" s="4">
        <v>517.5615818</v>
      </c>
      <c r="H357" s="4">
        <v>517.5615818</v>
      </c>
      <c r="I357" s="4">
        <v>517.5615818</v>
      </c>
      <c r="J357" s="4">
        <v>517.5615818</v>
      </c>
      <c r="K357" s="4">
        <v>517.5615818</v>
      </c>
      <c r="L357" s="4">
        <v>517.5615818</v>
      </c>
      <c r="M357" s="4">
        <v>517.5615818</v>
      </c>
      <c r="N357" s="4">
        <v>517.5615818</v>
      </c>
      <c r="O357" s="4">
        <v>517.5615818</v>
      </c>
      <c r="P357" s="4">
        <v>517.5615818</v>
      </c>
      <c r="Q357" s="4">
        <v>517.5615818</v>
      </c>
      <c r="R357" s="4">
        <v>517.5615818</v>
      </c>
      <c r="S357" s="5" t="s">
        <v>1</v>
      </c>
      <c r="T357" s="5" t="s">
        <v>1</v>
      </c>
      <c r="U357" s="4">
        <v>517.5615818</v>
      </c>
      <c r="V357" s="4">
        <v>517.5615818</v>
      </c>
      <c r="W357" s="4">
        <v>517.5615818</v>
      </c>
      <c r="X357" s="5" t="s">
        <v>1</v>
      </c>
      <c r="Y357" s="8">
        <f t="shared" si="10"/>
        <v>517.5615818</v>
      </c>
      <c r="Z357">
        <f t="shared" si="11"/>
        <v>835.69432935062571</v>
      </c>
    </row>
    <row r="358" spans="1:26" x14ac:dyDescent="0.2">
      <c r="A358" s="1" t="s">
        <v>356</v>
      </c>
      <c r="B358" s="2">
        <v>4408077</v>
      </c>
      <c r="C358" s="3">
        <v>470033</v>
      </c>
      <c r="D358" s="4">
        <v>475.2</v>
      </c>
      <c r="E358" s="4">
        <v>378</v>
      </c>
      <c r="F358" s="4">
        <v>378</v>
      </c>
      <c r="G358" s="4">
        <v>354.6</v>
      </c>
      <c r="H358" s="4">
        <v>354.6</v>
      </c>
      <c r="I358" s="4">
        <v>381.6</v>
      </c>
      <c r="J358" s="4">
        <v>385.2</v>
      </c>
      <c r="K358" s="4">
        <v>374.4</v>
      </c>
      <c r="L358" s="4">
        <v>410.4</v>
      </c>
      <c r="M358" s="4">
        <v>410.4</v>
      </c>
      <c r="N358" s="4">
        <v>340.2</v>
      </c>
      <c r="O358" s="4">
        <v>316.8</v>
      </c>
      <c r="P358" s="4">
        <v>356.4</v>
      </c>
      <c r="Q358" s="4">
        <v>370.8</v>
      </c>
      <c r="R358" s="4">
        <v>345.6</v>
      </c>
      <c r="S358" s="5" t="s">
        <v>1</v>
      </c>
      <c r="T358" s="5" t="s">
        <v>1</v>
      </c>
      <c r="U358" s="4">
        <v>342</v>
      </c>
      <c r="V358" s="4">
        <v>370.8</v>
      </c>
      <c r="W358" s="4">
        <v>392.4</v>
      </c>
      <c r="X358" s="5" t="s">
        <v>1</v>
      </c>
      <c r="Y358" s="8">
        <f t="shared" si="10"/>
        <v>374.3</v>
      </c>
      <c r="Z358">
        <f t="shared" si="11"/>
        <v>1255.7654288004273</v>
      </c>
    </row>
    <row r="359" spans="1:26" x14ac:dyDescent="0.2">
      <c r="A359" s="1" t="s">
        <v>357</v>
      </c>
      <c r="B359" s="2">
        <v>4978878</v>
      </c>
      <c r="C359" s="3">
        <v>88619.899000000005</v>
      </c>
      <c r="D359" s="4">
        <v>1661.4822611100001</v>
      </c>
      <c r="E359" s="4">
        <v>1670.8691665399999</v>
      </c>
      <c r="F359" s="4">
        <v>1680.25607197</v>
      </c>
      <c r="G359" s="4">
        <v>1614.54773396</v>
      </c>
      <c r="H359" s="4">
        <v>1642.7084502499999</v>
      </c>
      <c r="I359" s="4">
        <v>1633.3215448200001</v>
      </c>
      <c r="J359" s="4">
        <v>1633.3215448200001</v>
      </c>
      <c r="K359" s="4">
        <v>1595.7739231</v>
      </c>
      <c r="L359" s="4">
        <v>1614.54773396</v>
      </c>
      <c r="M359" s="4">
        <v>1633.3215448200001</v>
      </c>
      <c r="N359" s="4">
        <v>1633.3215448200001</v>
      </c>
      <c r="O359" s="4">
        <v>1577.0001122399999</v>
      </c>
      <c r="P359" s="4">
        <v>1633.3215448200001</v>
      </c>
      <c r="Q359" s="4">
        <v>1558.22630138</v>
      </c>
      <c r="R359" s="4">
        <v>1558.22630138</v>
      </c>
      <c r="S359" s="5" t="s">
        <v>1</v>
      </c>
      <c r="T359" s="5" t="s">
        <v>1</v>
      </c>
      <c r="U359" s="4">
        <v>1623.93463939</v>
      </c>
      <c r="V359" s="4">
        <v>1689.6429774000001</v>
      </c>
      <c r="W359" s="4">
        <v>1661.4822611100001</v>
      </c>
      <c r="X359" s="5" t="s">
        <v>1</v>
      </c>
      <c r="Y359" s="8">
        <f t="shared" si="10"/>
        <v>1628.628092105</v>
      </c>
      <c r="Z359">
        <f t="shared" si="11"/>
        <v>54.413834213960342</v>
      </c>
    </row>
    <row r="360" spans="1:26" x14ac:dyDescent="0.2">
      <c r="A360" s="1" t="s">
        <v>358</v>
      </c>
      <c r="B360" s="2">
        <v>4915783</v>
      </c>
      <c r="C360" s="3">
        <v>430265.37199999997</v>
      </c>
      <c r="D360" s="4">
        <v>111.01712922999999</v>
      </c>
      <c r="E360" s="4">
        <v>111.01712922999999</v>
      </c>
      <c r="F360" s="4">
        <v>112.30056424999999</v>
      </c>
      <c r="G360" s="4">
        <v>109.0919767</v>
      </c>
      <c r="H360" s="4">
        <v>114.22571678</v>
      </c>
      <c r="I360" s="4">
        <v>105.88338915</v>
      </c>
      <c r="J360" s="4">
        <v>106.52510666000001</v>
      </c>
      <c r="K360" s="4">
        <v>107.80854168</v>
      </c>
      <c r="L360" s="4">
        <v>107.80854168</v>
      </c>
      <c r="M360" s="4">
        <v>107.80854168</v>
      </c>
      <c r="N360" s="4">
        <v>110.37541172</v>
      </c>
      <c r="O360" s="4">
        <v>110.37541172</v>
      </c>
      <c r="P360" s="4">
        <v>110.37541172</v>
      </c>
      <c r="Q360" s="4">
        <v>109.73369421</v>
      </c>
      <c r="R360" s="4">
        <v>108.45025919</v>
      </c>
      <c r="S360" s="5" t="s">
        <v>1</v>
      </c>
      <c r="T360" s="5" t="s">
        <v>1</v>
      </c>
      <c r="U360" s="4">
        <v>102.6748016</v>
      </c>
      <c r="V360" s="4">
        <v>102.6748016</v>
      </c>
      <c r="W360" s="4">
        <v>105.24167164000001</v>
      </c>
      <c r="X360" s="5" t="s">
        <v>1</v>
      </c>
      <c r="Y360" s="8">
        <f t="shared" si="10"/>
        <v>108.52156113555556</v>
      </c>
      <c r="Z360">
        <f t="shared" si="11"/>
        <v>3964.7915814862858</v>
      </c>
    </row>
    <row r="361" spans="1:26" x14ac:dyDescent="0.2">
      <c r="A361" s="1" t="s">
        <v>359</v>
      </c>
      <c r="B361" s="2">
        <v>4863583</v>
      </c>
      <c r="C361" s="3">
        <v>231038.72399999999</v>
      </c>
      <c r="D361" s="4">
        <v>292.14386586000001</v>
      </c>
      <c r="E361" s="4">
        <v>294.799719186</v>
      </c>
      <c r="F361" s="4">
        <v>292.14386586000001</v>
      </c>
      <c r="G361" s="4">
        <v>286.83215920800001</v>
      </c>
      <c r="H361" s="4">
        <v>286.83215920800001</v>
      </c>
      <c r="I361" s="4">
        <v>284.17630588200001</v>
      </c>
      <c r="J361" s="4">
        <v>273.55289257800001</v>
      </c>
      <c r="K361" s="4">
        <v>265.58533260000002</v>
      </c>
      <c r="L361" s="4">
        <v>286.83215920800001</v>
      </c>
      <c r="M361" s="4">
        <v>294.799719186</v>
      </c>
      <c r="N361" s="4">
        <v>281.52045255600001</v>
      </c>
      <c r="O361" s="4">
        <v>278.86459923000001</v>
      </c>
      <c r="P361" s="4">
        <v>273.55289257800001</v>
      </c>
      <c r="Q361" s="4">
        <v>276.20874590400001</v>
      </c>
      <c r="R361" s="4">
        <v>260.27362594800002</v>
      </c>
      <c r="S361" s="5" t="s">
        <v>1</v>
      </c>
      <c r="T361" s="5" t="s">
        <v>1</v>
      </c>
      <c r="U361" s="4">
        <v>249.65021264399999</v>
      </c>
      <c r="V361" s="4">
        <v>254.96191929599999</v>
      </c>
      <c r="W361" s="4">
        <v>249.65021264399999</v>
      </c>
      <c r="X361" s="5" t="s">
        <v>1</v>
      </c>
      <c r="Y361" s="8">
        <f t="shared" si="10"/>
        <v>276.79893553199997</v>
      </c>
      <c r="Z361">
        <f t="shared" si="11"/>
        <v>834.68068096414424</v>
      </c>
    </row>
    <row r="362" spans="1:26" x14ac:dyDescent="0.2">
      <c r="A362" s="1" t="s">
        <v>360</v>
      </c>
      <c r="B362" s="2">
        <v>4863527</v>
      </c>
      <c r="C362" s="3">
        <v>2054961.7660000001</v>
      </c>
      <c r="D362" s="4">
        <v>1577.9127874999999</v>
      </c>
      <c r="E362" s="4">
        <v>1530.91113</v>
      </c>
      <c r="F362" s="4">
        <v>1497.3385175000001</v>
      </c>
      <c r="G362" s="4">
        <v>1490.6239949999999</v>
      </c>
      <c r="H362" s="4">
        <v>1537.6256524999999</v>
      </c>
      <c r="I362" s="4">
        <v>1651.7725350000001</v>
      </c>
      <c r="J362" s="4">
        <v>1651.7725350000001</v>
      </c>
      <c r="K362" s="4">
        <v>1490.6239949999999</v>
      </c>
      <c r="L362" s="4">
        <v>1477.1949500000001</v>
      </c>
      <c r="M362" s="4">
        <v>1450.3368599999999</v>
      </c>
      <c r="N362" s="4">
        <v>1450.3368599999999</v>
      </c>
      <c r="O362" s="4">
        <v>1416.7642475</v>
      </c>
      <c r="P362" s="4">
        <v>1416.7642475</v>
      </c>
      <c r="Q362" s="4">
        <v>1423.4787699999999</v>
      </c>
      <c r="R362" s="4">
        <v>1416.7642475</v>
      </c>
      <c r="S362" s="5" t="s">
        <v>1</v>
      </c>
      <c r="T362" s="5" t="s">
        <v>1</v>
      </c>
      <c r="U362" s="4">
        <v>1416.7642475</v>
      </c>
      <c r="V362" s="4">
        <v>1477.1949500000001</v>
      </c>
      <c r="W362" s="4">
        <v>1477.1949500000001</v>
      </c>
      <c r="X362" s="5" t="s">
        <v>1</v>
      </c>
      <c r="Y362" s="8">
        <f t="shared" si="10"/>
        <v>1491.7430820833333</v>
      </c>
      <c r="Z362">
        <f t="shared" si="11"/>
        <v>1377.5574297486191</v>
      </c>
    </row>
    <row r="363" spans="1:26" x14ac:dyDescent="0.2">
      <c r="A363" s="1" t="s">
        <v>361</v>
      </c>
      <c r="B363" s="2">
        <v>4980477</v>
      </c>
      <c r="C363" s="3">
        <v>120228.057</v>
      </c>
      <c r="D363" s="4">
        <v>1640.1080099999999</v>
      </c>
      <c r="E363" s="4">
        <v>1648.562175</v>
      </c>
      <c r="F363" s="4">
        <v>1673.9246700000001</v>
      </c>
      <c r="G363" s="4">
        <v>1657.0163399999999</v>
      </c>
      <c r="H363" s="4">
        <v>1690.8330000000001</v>
      </c>
      <c r="I363" s="4">
        <v>1690.8330000000001</v>
      </c>
      <c r="J363" s="4">
        <v>1631.653845</v>
      </c>
      <c r="K363" s="4">
        <v>1564.0205249999999</v>
      </c>
      <c r="L363" s="4">
        <v>1547.1121949999999</v>
      </c>
      <c r="M363" s="4">
        <v>1530.203865</v>
      </c>
      <c r="N363" s="4">
        <v>1530.203865</v>
      </c>
      <c r="O363" s="4">
        <v>1513.295535</v>
      </c>
      <c r="P363" s="4">
        <v>1538.6580300000001</v>
      </c>
      <c r="Q363" s="4">
        <v>1504.8413700000001</v>
      </c>
      <c r="R363" s="4">
        <v>1394.9372249999999</v>
      </c>
      <c r="S363" s="5" t="s">
        <v>1</v>
      </c>
      <c r="T363" s="5" t="s">
        <v>1</v>
      </c>
      <c r="U363" s="4">
        <v>1394.9372249999999</v>
      </c>
      <c r="V363" s="4">
        <v>1394.9372249999999</v>
      </c>
      <c r="W363" s="4">
        <v>1369.57473</v>
      </c>
      <c r="X363" s="5" t="s">
        <v>1</v>
      </c>
      <c r="Y363" s="8">
        <f t="shared" si="10"/>
        <v>1550.869601666667</v>
      </c>
      <c r="Z363">
        <f t="shared" si="11"/>
        <v>77.522995402576072</v>
      </c>
    </row>
    <row r="364" spans="1:26" x14ac:dyDescent="0.2">
      <c r="A364" s="1" t="s">
        <v>362</v>
      </c>
      <c r="B364" s="2">
        <v>4913528</v>
      </c>
      <c r="C364" s="3">
        <v>18526820</v>
      </c>
      <c r="D364" s="4">
        <v>7378.62356</v>
      </c>
      <c r="E364" s="4">
        <v>7316.6183199999996</v>
      </c>
      <c r="F364" s="4">
        <v>7316.6183199999996</v>
      </c>
      <c r="G364" s="4">
        <v>7223.6104599999999</v>
      </c>
      <c r="H364" s="4">
        <v>7161.6052200000004</v>
      </c>
      <c r="I364" s="4">
        <v>7161.6052200000004</v>
      </c>
      <c r="J364" s="4">
        <v>7161.6052200000004</v>
      </c>
      <c r="K364" s="4">
        <v>7068.5973599999998</v>
      </c>
      <c r="L364" s="4">
        <v>7068.5973599999998</v>
      </c>
      <c r="M364" s="4">
        <v>7099.59998</v>
      </c>
      <c r="N364" s="4">
        <v>7254.6130800000001</v>
      </c>
      <c r="O364" s="4">
        <v>7285.6157000000003</v>
      </c>
      <c r="P364" s="4">
        <v>7471.6314199999997</v>
      </c>
      <c r="Q364" s="4">
        <v>7285.6157000000003</v>
      </c>
      <c r="R364" s="4">
        <v>7316.6183199999996</v>
      </c>
      <c r="S364" s="5" t="s">
        <v>1</v>
      </c>
      <c r="T364" s="5" t="s">
        <v>1</v>
      </c>
      <c r="U364" s="4">
        <v>7068.5973599999998</v>
      </c>
      <c r="V364" s="4">
        <v>7161.6052200000004</v>
      </c>
      <c r="W364" s="4">
        <v>7130.6026000000002</v>
      </c>
      <c r="X364" s="5" t="s">
        <v>1</v>
      </c>
      <c r="Y364" s="8">
        <f t="shared" si="10"/>
        <v>7218.4433566666657</v>
      </c>
      <c r="Z364">
        <f t="shared" si="11"/>
        <v>2566.5949131386296</v>
      </c>
    </row>
    <row r="365" spans="1:26" x14ac:dyDescent="0.2">
      <c r="A365" s="1" t="s">
        <v>363</v>
      </c>
      <c r="B365" s="2">
        <v>4978873</v>
      </c>
      <c r="C365" s="3">
        <v>102541.34299999999</v>
      </c>
      <c r="D365" s="4">
        <v>2162.1862500000002</v>
      </c>
      <c r="E365" s="4">
        <v>2162.1862500000002</v>
      </c>
      <c r="F365" s="4">
        <v>2162.1862500000002</v>
      </c>
      <c r="G365" s="4">
        <v>2239.4071875</v>
      </c>
      <c r="H365" s="4">
        <v>2217.3440624999998</v>
      </c>
      <c r="I365" s="4">
        <v>2239.4071875</v>
      </c>
      <c r="J365" s="4">
        <v>2206.3125</v>
      </c>
      <c r="K365" s="4">
        <v>2239.4071875</v>
      </c>
      <c r="L365" s="4">
        <v>2283.5334375000002</v>
      </c>
      <c r="M365" s="4">
        <v>2261.4703125000001</v>
      </c>
      <c r="N365" s="4">
        <v>2250.4387499999998</v>
      </c>
      <c r="O365" s="4">
        <v>2250.4387499999998</v>
      </c>
      <c r="P365" s="4">
        <v>2294.5650000000001</v>
      </c>
      <c r="Q365" s="4">
        <v>2316.6281250000002</v>
      </c>
      <c r="R365" s="4">
        <v>2305.5965624999999</v>
      </c>
      <c r="S365" s="5" t="s">
        <v>1</v>
      </c>
      <c r="T365" s="5" t="s">
        <v>1</v>
      </c>
      <c r="U365" s="4">
        <v>2316.6281250000002</v>
      </c>
      <c r="V365" s="4">
        <v>2305.5965624999999</v>
      </c>
      <c r="W365" s="4">
        <v>2305.5965624999999</v>
      </c>
      <c r="X365" s="5" t="s">
        <v>1</v>
      </c>
      <c r="Y365" s="8">
        <f t="shared" si="10"/>
        <v>2251.051614583334</v>
      </c>
      <c r="Z365">
        <f t="shared" si="11"/>
        <v>45.552639635488873</v>
      </c>
    </row>
    <row r="366" spans="1:26" x14ac:dyDescent="0.2">
      <c r="A366" s="1" t="s">
        <v>364</v>
      </c>
      <c r="B366" s="2">
        <v>4911987</v>
      </c>
      <c r="C366" s="3">
        <v>4084486.9989999998</v>
      </c>
      <c r="D366" s="4">
        <v>4255.5754800000004</v>
      </c>
      <c r="E366" s="4">
        <v>4219.2030400000003</v>
      </c>
      <c r="F366" s="4">
        <v>4073.7132799999999</v>
      </c>
      <c r="G366" s="4">
        <v>4255.5754800000004</v>
      </c>
      <c r="H366" s="4">
        <v>4255.5754800000004</v>
      </c>
      <c r="I366" s="4">
        <v>4255.5754800000004</v>
      </c>
      <c r="J366" s="4">
        <v>4255.5754800000004</v>
      </c>
      <c r="K366" s="4">
        <v>4255.5754800000004</v>
      </c>
      <c r="L366" s="4">
        <v>4346.5065800000002</v>
      </c>
      <c r="M366" s="4">
        <v>4346.5065800000002</v>
      </c>
      <c r="N366" s="4">
        <v>4364.6927999999998</v>
      </c>
      <c r="O366" s="4">
        <v>4364.6927999999998</v>
      </c>
      <c r="P366" s="4">
        <v>4382.8790200000003</v>
      </c>
      <c r="Q366" s="4">
        <v>4419.2514600000004</v>
      </c>
      <c r="R366" s="4">
        <v>4419.2514600000004</v>
      </c>
      <c r="S366" s="5" t="s">
        <v>1</v>
      </c>
      <c r="T366" s="5" t="s">
        <v>1</v>
      </c>
      <c r="U366" s="4">
        <v>4419.2514600000004</v>
      </c>
      <c r="V366" s="4">
        <v>4419.2514600000004</v>
      </c>
      <c r="W366" s="4">
        <v>4310.1341400000001</v>
      </c>
      <c r="X366" s="5" t="s">
        <v>1</v>
      </c>
      <c r="Y366" s="8">
        <f t="shared" si="10"/>
        <v>4312.154831111111</v>
      </c>
      <c r="Z366">
        <f t="shared" si="11"/>
        <v>947.20323341162407</v>
      </c>
    </row>
    <row r="367" spans="1:26" x14ac:dyDescent="0.2">
      <c r="A367" s="1" t="s">
        <v>365</v>
      </c>
      <c r="B367" s="2">
        <v>4995524</v>
      </c>
      <c r="C367" s="3">
        <v>305983.08</v>
      </c>
      <c r="D367" s="4">
        <v>982.53599999999994</v>
      </c>
      <c r="E367" s="4">
        <v>995.63648000000001</v>
      </c>
      <c r="F367" s="4">
        <v>989.08623999999998</v>
      </c>
      <c r="G367" s="4">
        <v>1041.4881600000001</v>
      </c>
      <c r="H367" s="4">
        <v>1087.3398400000001</v>
      </c>
      <c r="I367" s="4">
        <v>1054.5886399999999</v>
      </c>
      <c r="J367" s="4">
        <v>1061.13888</v>
      </c>
      <c r="K367" s="4">
        <v>1028.38768</v>
      </c>
      <c r="L367" s="4">
        <v>1048.0383999999999</v>
      </c>
      <c r="M367" s="4">
        <v>1021.83744</v>
      </c>
      <c r="N367" s="4">
        <v>1015.2872</v>
      </c>
      <c r="O367" s="4">
        <v>1021.83744</v>
      </c>
      <c r="P367" s="4">
        <v>1008.73696</v>
      </c>
      <c r="Q367" s="4">
        <v>1015.2872</v>
      </c>
      <c r="R367" s="4">
        <v>1008.73696</v>
      </c>
      <c r="S367" s="5" t="s">
        <v>1</v>
      </c>
      <c r="T367" s="5" t="s">
        <v>1</v>
      </c>
      <c r="U367" s="4">
        <v>1002.18672</v>
      </c>
      <c r="V367" s="4">
        <v>1008.73696</v>
      </c>
      <c r="W367" s="4">
        <v>1015.2872</v>
      </c>
      <c r="X367" s="5" t="s">
        <v>1</v>
      </c>
      <c r="Y367" s="8">
        <f t="shared" si="10"/>
        <v>1022.5652444444443</v>
      </c>
      <c r="Z367">
        <f t="shared" si="11"/>
        <v>299.23086244363748</v>
      </c>
    </row>
    <row r="368" spans="1:26" x14ac:dyDescent="0.2">
      <c r="A368" s="1" t="s">
        <v>366</v>
      </c>
      <c r="B368" s="2">
        <v>4810445</v>
      </c>
      <c r="C368" s="3">
        <v>1042283.96</v>
      </c>
      <c r="D368" s="4">
        <v>3156.5</v>
      </c>
      <c r="E368" s="4">
        <v>3127</v>
      </c>
      <c r="F368" s="4">
        <v>3097.5</v>
      </c>
      <c r="G368" s="4">
        <v>3097.5</v>
      </c>
      <c r="H368" s="4">
        <v>3097.5</v>
      </c>
      <c r="I368" s="4">
        <v>3068</v>
      </c>
      <c r="J368" s="4">
        <v>3068</v>
      </c>
      <c r="K368" s="4">
        <v>3097.5</v>
      </c>
      <c r="L368" s="4">
        <v>3156.5</v>
      </c>
      <c r="M368" s="4">
        <v>3127</v>
      </c>
      <c r="N368" s="4">
        <v>3068</v>
      </c>
      <c r="O368" s="4">
        <v>3156.5</v>
      </c>
      <c r="P368" s="4">
        <v>3274.5</v>
      </c>
      <c r="Q368" s="4">
        <v>3274.5</v>
      </c>
      <c r="R368" s="4">
        <v>3333.5</v>
      </c>
      <c r="S368" s="5" t="s">
        <v>1</v>
      </c>
      <c r="T368" s="5" t="s">
        <v>1</v>
      </c>
      <c r="U368" s="4">
        <v>3333.5</v>
      </c>
      <c r="V368" s="4">
        <v>3333.5</v>
      </c>
      <c r="W368" s="4">
        <v>3304</v>
      </c>
      <c r="X368" s="5" t="s">
        <v>1</v>
      </c>
      <c r="Y368" s="8">
        <f t="shared" si="10"/>
        <v>3176.1666666666665</v>
      </c>
      <c r="Z368">
        <f t="shared" si="11"/>
        <v>328.1578296688881</v>
      </c>
    </row>
    <row r="369" spans="1:27" x14ac:dyDescent="0.2">
      <c r="A369" s="1" t="s">
        <v>367</v>
      </c>
      <c r="B369" s="2">
        <v>4999783</v>
      </c>
      <c r="C369" s="3">
        <v>7101812</v>
      </c>
      <c r="D369" s="4">
        <v>26497.63766</v>
      </c>
      <c r="E369" s="4">
        <v>27007.207614999999</v>
      </c>
      <c r="F369" s="4">
        <v>26497.63766</v>
      </c>
      <c r="G369" s="4">
        <v>30574.1973</v>
      </c>
      <c r="H369" s="4">
        <v>30828.982277499999</v>
      </c>
      <c r="I369" s="4">
        <v>30828.982277499999</v>
      </c>
      <c r="J369" s="4">
        <v>31083.767254999999</v>
      </c>
      <c r="K369" s="4">
        <v>30828.982277499999</v>
      </c>
      <c r="L369" s="4">
        <v>31083.767254999999</v>
      </c>
      <c r="M369" s="4">
        <v>30828.982277499999</v>
      </c>
      <c r="N369" s="4">
        <v>30319.4123225</v>
      </c>
      <c r="O369" s="4">
        <v>29809.842367500001</v>
      </c>
      <c r="P369" s="4">
        <v>31083.767254999999</v>
      </c>
      <c r="Q369" s="4">
        <v>34141.186985</v>
      </c>
      <c r="R369" s="4">
        <v>32357.6921425</v>
      </c>
      <c r="S369" s="5" t="s">
        <v>1</v>
      </c>
      <c r="T369" s="5" t="s">
        <v>1</v>
      </c>
      <c r="U369" s="4">
        <v>31593.337210000002</v>
      </c>
      <c r="V369" s="4">
        <v>34395.9719625</v>
      </c>
      <c r="W369" s="4">
        <v>35160.326894999998</v>
      </c>
      <c r="X369" s="5" t="s">
        <v>1</v>
      </c>
      <c r="Y369" s="8">
        <f t="shared" si="10"/>
        <v>30828.982277500003</v>
      </c>
      <c r="Z369">
        <f t="shared" si="11"/>
        <v>230.36154538202626</v>
      </c>
      <c r="AA369" t="s">
        <v>634</v>
      </c>
    </row>
    <row r="370" spans="1:27" x14ac:dyDescent="0.2">
      <c r="A370" s="1" t="s">
        <v>368</v>
      </c>
      <c r="B370" s="2">
        <v>4984493</v>
      </c>
      <c r="C370" s="3">
        <v>172016.21</v>
      </c>
      <c r="D370" s="4">
        <v>201.6</v>
      </c>
      <c r="E370" s="4">
        <v>201.6</v>
      </c>
      <c r="F370" s="4">
        <v>203.4</v>
      </c>
      <c r="G370" s="4">
        <v>199.8</v>
      </c>
      <c r="H370" s="4">
        <v>201.6</v>
      </c>
      <c r="I370" s="4">
        <v>201.6</v>
      </c>
      <c r="J370" s="4">
        <v>198</v>
      </c>
      <c r="K370" s="4">
        <v>199.8</v>
      </c>
      <c r="L370" s="4">
        <v>199.8</v>
      </c>
      <c r="M370" s="4">
        <v>198</v>
      </c>
      <c r="N370" s="4">
        <v>199.8</v>
      </c>
      <c r="O370" s="4">
        <v>198</v>
      </c>
      <c r="P370" s="4">
        <v>199.8</v>
      </c>
      <c r="Q370" s="4">
        <v>196.2</v>
      </c>
      <c r="R370" s="4">
        <v>196.2</v>
      </c>
      <c r="S370" s="5" t="s">
        <v>1</v>
      </c>
      <c r="T370" s="5" t="s">
        <v>1</v>
      </c>
      <c r="U370" s="4">
        <v>194.4</v>
      </c>
      <c r="V370" s="4">
        <v>194.4</v>
      </c>
      <c r="W370" s="4">
        <v>203.4</v>
      </c>
      <c r="X370" s="5" t="s">
        <v>1</v>
      </c>
      <c r="Y370" s="8">
        <f t="shared" si="10"/>
        <v>199.3</v>
      </c>
      <c r="Z370">
        <f t="shared" si="11"/>
        <v>863.10190667335667</v>
      </c>
    </row>
    <row r="371" spans="1:27" x14ac:dyDescent="0.2">
      <c r="A371" s="1" t="s">
        <v>369</v>
      </c>
      <c r="B371" s="2">
        <v>4393039</v>
      </c>
      <c r="C371" s="3">
        <v>22287359</v>
      </c>
      <c r="D371" s="4">
        <v>10848.194</v>
      </c>
      <c r="E371" s="4">
        <v>10848.194</v>
      </c>
      <c r="F371" s="4">
        <v>10305.784299999999</v>
      </c>
      <c r="G371" s="4">
        <v>10088.82042</v>
      </c>
      <c r="H371" s="4">
        <v>10061.699935000001</v>
      </c>
      <c r="I371" s="4">
        <v>10061.699935000001</v>
      </c>
      <c r="J371" s="4">
        <v>9844.7360549999994</v>
      </c>
      <c r="K371" s="4">
        <v>9980.3384800000003</v>
      </c>
      <c r="L371" s="4">
        <v>9980.3384800000003</v>
      </c>
      <c r="M371" s="4">
        <v>9844.7360549999994</v>
      </c>
      <c r="N371" s="4">
        <v>9844.7360549999994</v>
      </c>
      <c r="O371" s="4">
        <v>9817.6155699999999</v>
      </c>
      <c r="P371" s="4">
        <v>9817.6155699999999</v>
      </c>
      <c r="Q371" s="4">
        <v>9763.3745999999992</v>
      </c>
      <c r="R371" s="4">
        <v>9763.3745999999992</v>
      </c>
      <c r="S371" s="5" t="s">
        <v>1</v>
      </c>
      <c r="T371" s="5" t="s">
        <v>1</v>
      </c>
      <c r="U371" s="4">
        <v>9898.9770250000001</v>
      </c>
      <c r="V371" s="4">
        <v>9763.3745999999992</v>
      </c>
      <c r="W371" s="4">
        <v>10305.784299999999</v>
      </c>
      <c r="X371" s="5" t="s">
        <v>1</v>
      </c>
      <c r="Y371" s="8">
        <f t="shared" si="10"/>
        <v>10046.63299888889</v>
      </c>
      <c r="Z371">
        <f t="shared" si="11"/>
        <v>2218.390878064808</v>
      </c>
      <c r="AA371" t="s">
        <v>634</v>
      </c>
    </row>
    <row r="372" spans="1:27" x14ac:dyDescent="0.2">
      <c r="A372" s="1" t="s">
        <v>370</v>
      </c>
      <c r="B372" s="2">
        <v>4970868</v>
      </c>
      <c r="C372" s="3">
        <v>50530.281000000003</v>
      </c>
      <c r="D372" s="4">
        <v>778.02000721139302</v>
      </c>
      <c r="E372" s="4">
        <v>852.95226390569701</v>
      </c>
      <c r="F372" s="4">
        <v>972.525011405697</v>
      </c>
      <c r="G372" s="4">
        <v>916.72439431139298</v>
      </c>
      <c r="H372" s="4">
        <v>1028.3256285</v>
      </c>
      <c r="I372" s="4">
        <v>1283.4141549056999</v>
      </c>
      <c r="J372" s="4">
        <v>1466.7590328113899</v>
      </c>
      <c r="K372" s="4">
        <v>1498.6451004057001</v>
      </c>
      <c r="L372" s="4">
        <v>1402.9869024057</v>
      </c>
      <c r="M372" s="4">
        <v>1538.50268131139</v>
      </c>
      <c r="N372" s="4">
        <v>1729.8190773113899</v>
      </c>
      <c r="O372" s="4">
        <v>1666.0469469057</v>
      </c>
      <c r="P372" s="4">
        <v>1769.676663</v>
      </c>
      <c r="Q372" s="4">
        <v>2080.5658064999998</v>
      </c>
      <c r="R372" s="4">
        <v>2598.7143774056999</v>
      </c>
      <c r="S372" s="5" t="s">
        <v>1</v>
      </c>
      <c r="T372" s="5" t="s">
        <v>1</v>
      </c>
      <c r="U372" s="4">
        <v>2893.6604895</v>
      </c>
      <c r="V372" s="4">
        <v>2893.6604895</v>
      </c>
      <c r="W372" s="4">
        <v>3172.6635654057</v>
      </c>
      <c r="X372" s="5" t="s">
        <v>1</v>
      </c>
      <c r="Y372" s="8">
        <f t="shared" si="10"/>
        <v>1696.8701440390305</v>
      </c>
      <c r="Z372">
        <f t="shared" si="11"/>
        <v>29.778519692569787</v>
      </c>
    </row>
    <row r="373" spans="1:27" x14ac:dyDescent="0.2">
      <c r="A373" s="1" t="s">
        <v>371</v>
      </c>
      <c r="B373" s="2">
        <v>4910371</v>
      </c>
      <c r="C373" s="3">
        <v>4181993.1069999998</v>
      </c>
      <c r="D373" s="4">
        <v>11382.375</v>
      </c>
      <c r="E373" s="4">
        <v>11430</v>
      </c>
      <c r="F373" s="4">
        <v>11620.5</v>
      </c>
      <c r="G373" s="4">
        <v>11525.25</v>
      </c>
      <c r="H373" s="4">
        <v>11620.5</v>
      </c>
      <c r="I373" s="4">
        <v>11430</v>
      </c>
      <c r="J373" s="4">
        <v>11620.5</v>
      </c>
      <c r="K373" s="4">
        <v>11811</v>
      </c>
      <c r="L373" s="4">
        <v>11953.875</v>
      </c>
      <c r="M373" s="4">
        <v>11906.25</v>
      </c>
      <c r="N373" s="4">
        <v>11953.875</v>
      </c>
      <c r="O373" s="4">
        <v>11620.5</v>
      </c>
      <c r="P373" s="4">
        <v>11906.25</v>
      </c>
      <c r="Q373" s="4">
        <v>11858.625</v>
      </c>
      <c r="R373" s="4">
        <v>11668.125</v>
      </c>
      <c r="S373" s="5" t="s">
        <v>1</v>
      </c>
      <c r="T373" s="5" t="s">
        <v>1</v>
      </c>
      <c r="U373" s="4">
        <v>11620.5</v>
      </c>
      <c r="V373" s="4">
        <v>11906.25</v>
      </c>
      <c r="W373" s="4">
        <v>11906.25</v>
      </c>
      <c r="X373" s="5" t="s">
        <v>1</v>
      </c>
      <c r="Y373" s="8">
        <f t="shared" si="10"/>
        <v>11707.8125</v>
      </c>
      <c r="Z373">
        <f t="shared" si="11"/>
        <v>357.19679547310824</v>
      </c>
    </row>
    <row r="374" spans="1:27" x14ac:dyDescent="0.2">
      <c r="A374" s="1" t="s">
        <v>372</v>
      </c>
      <c r="B374" s="2">
        <v>4810884</v>
      </c>
      <c r="C374" s="3">
        <v>1624877.49</v>
      </c>
      <c r="D374" s="4">
        <v>2292.134739995</v>
      </c>
      <c r="E374" s="4">
        <v>2328.1368563299998</v>
      </c>
      <c r="F374" s="4">
        <v>2328.1368563299998</v>
      </c>
      <c r="G374" s="4">
        <v>2388.140383555</v>
      </c>
      <c r="H374" s="4">
        <v>2388.140383555</v>
      </c>
      <c r="I374" s="4">
        <v>2592.1523761200001</v>
      </c>
      <c r="J374" s="4">
        <v>2520.1481434500001</v>
      </c>
      <c r="K374" s="4">
        <v>2400.1410890000002</v>
      </c>
      <c r="L374" s="4">
        <v>2304.1354454399998</v>
      </c>
      <c r="M374" s="4">
        <v>2400.1410890000002</v>
      </c>
      <c r="N374" s="4">
        <v>2340.137561775</v>
      </c>
      <c r="O374" s="4">
        <v>2424.1424998900002</v>
      </c>
      <c r="P374" s="4">
        <v>2424.1424998900002</v>
      </c>
      <c r="Q374" s="4">
        <v>2364.138972665</v>
      </c>
      <c r="R374" s="4">
        <v>2400.1410890000002</v>
      </c>
      <c r="S374" s="5" t="s">
        <v>1</v>
      </c>
      <c r="T374" s="5" t="s">
        <v>1</v>
      </c>
      <c r="U374" s="4">
        <v>2340.137561775</v>
      </c>
      <c r="V374" s="4">
        <v>2448.1439107800002</v>
      </c>
      <c r="W374" s="4">
        <v>3048.1791830299999</v>
      </c>
      <c r="X374" s="5" t="s">
        <v>1</v>
      </c>
      <c r="Y374" s="8">
        <f t="shared" si="10"/>
        <v>2429.4761467544449</v>
      </c>
      <c r="Z374">
        <f t="shared" si="11"/>
        <v>668.81804629804071</v>
      </c>
    </row>
    <row r="375" spans="1:27" x14ac:dyDescent="0.2">
      <c r="A375" s="1" t="s">
        <v>373</v>
      </c>
      <c r="B375" s="2">
        <v>4910313</v>
      </c>
      <c r="C375" s="3">
        <v>1023237.46</v>
      </c>
      <c r="D375" s="4">
        <v>838.83756346200005</v>
      </c>
      <c r="E375" s="4">
        <v>800.86549268800002</v>
      </c>
      <c r="F375" s="4">
        <v>800.86549268800002</v>
      </c>
      <c r="G375" s="4">
        <v>821.577531292</v>
      </c>
      <c r="H375" s="4">
        <v>797.41348625399996</v>
      </c>
      <c r="I375" s="4">
        <v>828.48154416</v>
      </c>
      <c r="J375" s="4">
        <v>797.41348625399996</v>
      </c>
      <c r="K375" s="4">
        <v>811.22151198999995</v>
      </c>
      <c r="L375" s="4">
        <v>811.22151198999995</v>
      </c>
      <c r="M375" s="4">
        <v>797.41348625399996</v>
      </c>
      <c r="N375" s="4">
        <v>797.41348625399996</v>
      </c>
      <c r="O375" s="4">
        <v>880.26164067000002</v>
      </c>
      <c r="P375" s="4">
        <v>828.48154416</v>
      </c>
      <c r="Q375" s="4">
        <v>821.577531292</v>
      </c>
      <c r="R375" s="4">
        <v>797.41348625399996</v>
      </c>
      <c r="S375" s="5" t="s">
        <v>1</v>
      </c>
      <c r="T375" s="5" t="s">
        <v>1</v>
      </c>
      <c r="U375" s="4">
        <v>797.41348625399996</v>
      </c>
      <c r="V375" s="4">
        <v>992.45184977500003</v>
      </c>
      <c r="W375" s="4">
        <v>1199.5722358150001</v>
      </c>
      <c r="X375" s="5" t="s">
        <v>1</v>
      </c>
      <c r="Y375" s="8">
        <f t="shared" si="10"/>
        <v>845.54979819477762</v>
      </c>
      <c r="Z375">
        <f t="shared" si="11"/>
        <v>1210.1445263006153</v>
      </c>
    </row>
    <row r="376" spans="1:27" x14ac:dyDescent="0.2">
      <c r="A376" s="1" t="s">
        <v>374</v>
      </c>
      <c r="B376" s="2">
        <v>4912905</v>
      </c>
      <c r="C376" s="3">
        <v>307569.77399999998</v>
      </c>
      <c r="D376" s="4">
        <v>932.49967500000002</v>
      </c>
      <c r="E376" s="4">
        <v>932.49967500000002</v>
      </c>
      <c r="F376" s="4">
        <v>932.49967500000002</v>
      </c>
      <c r="G376" s="4">
        <v>932.49967500000002</v>
      </c>
      <c r="H376" s="4">
        <v>932.49967500000002</v>
      </c>
      <c r="I376" s="4">
        <v>932.49967500000002</v>
      </c>
      <c r="J376" s="4">
        <v>932.49967500000002</v>
      </c>
      <c r="K376" s="4">
        <v>932.49967500000002</v>
      </c>
      <c r="L376" s="4">
        <v>932.49967500000002</v>
      </c>
      <c r="M376" s="4">
        <v>932.49967500000002</v>
      </c>
      <c r="N376" s="4">
        <v>932.49967500000002</v>
      </c>
      <c r="O376" s="4">
        <v>932.49967500000002</v>
      </c>
      <c r="P376" s="4">
        <v>932.49967500000002</v>
      </c>
      <c r="Q376" s="4">
        <v>932.49967500000002</v>
      </c>
      <c r="R376" s="4">
        <v>932.49967500000002</v>
      </c>
      <c r="S376" s="5" t="s">
        <v>1</v>
      </c>
      <c r="T376" s="5" t="s">
        <v>1</v>
      </c>
      <c r="U376" s="4">
        <v>932.49967500000002</v>
      </c>
      <c r="V376" s="4">
        <v>932.49967500000002</v>
      </c>
      <c r="W376" s="4">
        <v>932.49967500000002</v>
      </c>
      <c r="X376" s="5" t="s">
        <v>1</v>
      </c>
      <c r="Y376" s="8">
        <f t="shared" si="10"/>
        <v>932.49967499999957</v>
      </c>
      <c r="Z376">
        <f t="shared" si="11"/>
        <v>329.83365275703727</v>
      </c>
    </row>
    <row r="377" spans="1:27" x14ac:dyDescent="0.2">
      <c r="A377" s="1" t="s">
        <v>375</v>
      </c>
      <c r="B377" s="2">
        <v>4913248</v>
      </c>
      <c r="C377" s="3">
        <v>1828184</v>
      </c>
      <c r="D377" s="4">
        <v>8292.4926336000008</v>
      </c>
      <c r="E377" s="4">
        <v>8177.3191248000003</v>
      </c>
      <c r="F377" s="4">
        <v>8148.5257475999997</v>
      </c>
      <c r="G377" s="4">
        <v>8119.7323704</v>
      </c>
      <c r="H377" s="4">
        <v>7918.1787299999996</v>
      </c>
      <c r="I377" s="4">
        <v>8062.1456159999998</v>
      </c>
      <c r="J377" s="4">
        <v>8090.9389932000004</v>
      </c>
      <c r="K377" s="4">
        <v>8263.6992563999993</v>
      </c>
      <c r="L377" s="4">
        <v>8292.4926336000008</v>
      </c>
      <c r="M377" s="4">
        <v>7975.7654843999999</v>
      </c>
      <c r="N377" s="4">
        <v>7918.1787299999996</v>
      </c>
      <c r="O377" s="4">
        <v>7831.7985983999997</v>
      </c>
      <c r="P377" s="4">
        <v>7687.8317123999996</v>
      </c>
      <c r="Q377" s="4">
        <v>7659.0383351999999</v>
      </c>
      <c r="R377" s="4">
        <v>7687.8317123999996</v>
      </c>
      <c r="S377" s="5" t="s">
        <v>1</v>
      </c>
      <c r="T377" s="5" t="s">
        <v>1</v>
      </c>
      <c r="U377" s="4">
        <v>7601.4515807999996</v>
      </c>
      <c r="V377" s="4">
        <v>7515.0714491999997</v>
      </c>
      <c r="W377" s="4">
        <v>8062.1456159999998</v>
      </c>
      <c r="X377" s="5" t="s">
        <v>1</v>
      </c>
      <c r="Y377" s="8">
        <f t="shared" si="10"/>
        <v>7961.3687958</v>
      </c>
      <c r="Z377">
        <f t="shared" si="11"/>
        <v>229.63186945496781</v>
      </c>
    </row>
    <row r="378" spans="1:27" x14ac:dyDescent="0.2">
      <c r="A378" s="1" t="s">
        <v>376</v>
      </c>
      <c r="B378" s="2">
        <v>4985114</v>
      </c>
      <c r="C378" s="3">
        <v>3412859.8590000002</v>
      </c>
      <c r="D378" s="4">
        <v>18921.477910080001</v>
      </c>
      <c r="E378" s="4">
        <v>18623.50188</v>
      </c>
      <c r="F378" s="4">
        <v>18623.50188</v>
      </c>
      <c r="G378" s="4">
        <v>18971.140581759999</v>
      </c>
      <c r="H378" s="4">
        <v>19070.465925119999</v>
      </c>
      <c r="I378" s="4">
        <v>19418.104626879998</v>
      </c>
      <c r="J378" s="4">
        <v>19517.429970239999</v>
      </c>
      <c r="K378" s="4">
        <v>19269.11661184</v>
      </c>
      <c r="L378" s="4">
        <v>19318.779283520002</v>
      </c>
      <c r="M378" s="4">
        <v>19318.779283520002</v>
      </c>
      <c r="N378" s="4">
        <v>18375.188521600001</v>
      </c>
      <c r="O378" s="4">
        <v>18474.513864960001</v>
      </c>
      <c r="P378" s="4">
        <v>18126.875163199998</v>
      </c>
      <c r="Q378" s="4">
        <v>18176.53783488</v>
      </c>
      <c r="R378" s="4">
        <v>17828.899133120001</v>
      </c>
      <c r="S378" s="5" t="s">
        <v>1</v>
      </c>
      <c r="T378" s="5" t="s">
        <v>1</v>
      </c>
      <c r="U378" s="4">
        <v>17530.923103040001</v>
      </c>
      <c r="V378" s="4">
        <v>17530.923103040001</v>
      </c>
      <c r="W378" s="4">
        <v>17381.935087999998</v>
      </c>
      <c r="X378" s="5" t="s">
        <v>1</v>
      </c>
      <c r="Y378" s="8">
        <f t="shared" si="10"/>
        <v>18582.116320266672</v>
      </c>
      <c r="Z378">
        <f t="shared" si="11"/>
        <v>183.6636796465292</v>
      </c>
    </row>
    <row r="379" spans="1:27" x14ac:dyDescent="0.2">
      <c r="A379" s="1" t="s">
        <v>377</v>
      </c>
      <c r="B379" s="2">
        <v>4985126</v>
      </c>
      <c r="C379" s="3">
        <v>30046032.638999999</v>
      </c>
      <c r="D379" s="4">
        <v>68805.631999999998</v>
      </c>
      <c r="E379" s="4">
        <v>69843.648000000001</v>
      </c>
      <c r="F379" s="4">
        <v>69843.648000000001</v>
      </c>
      <c r="G379" s="4">
        <v>70436.800000000003</v>
      </c>
      <c r="H379" s="4">
        <v>70436.800000000003</v>
      </c>
      <c r="I379" s="4">
        <v>70881.664000000004</v>
      </c>
      <c r="J379" s="4">
        <v>68805.631999999998</v>
      </c>
      <c r="K379" s="4">
        <v>68805.631999999998</v>
      </c>
      <c r="L379" s="4">
        <v>68805.631999999998</v>
      </c>
      <c r="M379" s="4">
        <v>67767.615999999995</v>
      </c>
      <c r="N379" s="4">
        <v>67619.327999999994</v>
      </c>
      <c r="O379" s="4">
        <v>67471.039999999994</v>
      </c>
      <c r="P379" s="4">
        <v>68212.479999999996</v>
      </c>
      <c r="Q379" s="4">
        <v>68064.191999999995</v>
      </c>
      <c r="R379" s="4">
        <v>68212.479999999996</v>
      </c>
      <c r="S379" s="5" t="s">
        <v>1</v>
      </c>
      <c r="T379" s="5" t="s">
        <v>1</v>
      </c>
      <c r="U379" s="4">
        <v>68509.055999999997</v>
      </c>
      <c r="V379" s="4">
        <v>69250.495999999999</v>
      </c>
      <c r="W379" s="4">
        <v>68212.479999999996</v>
      </c>
      <c r="X379" s="5" t="s">
        <v>1</v>
      </c>
      <c r="Y379" s="8">
        <f t="shared" si="10"/>
        <v>68888.01422222222</v>
      </c>
      <c r="Z379">
        <f t="shared" si="11"/>
        <v>436.15762449003222</v>
      </c>
      <c r="AA379" t="s">
        <v>634</v>
      </c>
    </row>
    <row r="380" spans="1:27" x14ac:dyDescent="0.2">
      <c r="A380" s="1" t="s">
        <v>378</v>
      </c>
      <c r="B380" s="2">
        <v>4432443</v>
      </c>
      <c r="C380" s="3">
        <v>9942555</v>
      </c>
      <c r="D380" s="4">
        <v>6575.780457414</v>
      </c>
      <c r="E380" s="4">
        <v>6410.0044794960004</v>
      </c>
      <c r="F380" s="4">
        <v>6244.2285015779999</v>
      </c>
      <c r="G380" s="4">
        <v>6133.7111829659998</v>
      </c>
      <c r="H380" s="4">
        <v>6354.7458201899999</v>
      </c>
      <c r="I380" s="4">
        <v>6299.4871608840003</v>
      </c>
      <c r="J380" s="4">
        <v>6244.2285015779999</v>
      </c>
      <c r="K380" s="4">
        <v>6410.0044794960004</v>
      </c>
      <c r="L380" s="4">
        <v>6575.780457414</v>
      </c>
      <c r="M380" s="4">
        <v>6520.5217981080004</v>
      </c>
      <c r="N380" s="4">
        <v>6465.263138802</v>
      </c>
      <c r="O380" s="4">
        <v>6410.0044794960004</v>
      </c>
      <c r="P380" s="4">
        <v>6520.5217981080004</v>
      </c>
      <c r="Q380" s="4">
        <v>6465.263138802</v>
      </c>
      <c r="R380" s="4">
        <v>6299.4871608840003</v>
      </c>
      <c r="S380" s="5" t="s">
        <v>1</v>
      </c>
      <c r="T380" s="5" t="s">
        <v>1</v>
      </c>
      <c r="U380" s="4">
        <v>6023.1938643539997</v>
      </c>
      <c r="V380" s="4">
        <v>6023.1938643539997</v>
      </c>
      <c r="W380" s="4">
        <v>6023.1938643539997</v>
      </c>
      <c r="X380" s="5" t="s">
        <v>1</v>
      </c>
      <c r="Y380" s="8">
        <f t="shared" si="10"/>
        <v>6333.2563415710001</v>
      </c>
      <c r="Z380">
        <f t="shared" si="11"/>
        <v>1569.8961898538428</v>
      </c>
    </row>
    <row r="381" spans="1:27" x14ac:dyDescent="0.2">
      <c r="A381" s="1" t="s">
        <v>379</v>
      </c>
      <c r="B381" s="2">
        <v>4910283</v>
      </c>
      <c r="C381" s="3">
        <v>579308.728</v>
      </c>
      <c r="D381" s="4">
        <v>780</v>
      </c>
      <c r="E381" s="4">
        <v>773.5</v>
      </c>
      <c r="F381" s="4">
        <v>773.5</v>
      </c>
      <c r="G381" s="4">
        <v>773.5</v>
      </c>
      <c r="H381" s="4">
        <v>773.5</v>
      </c>
      <c r="I381" s="4">
        <v>793</v>
      </c>
      <c r="J381" s="4">
        <v>793</v>
      </c>
      <c r="K381" s="4">
        <v>786.5</v>
      </c>
      <c r="L381" s="4">
        <v>760.5</v>
      </c>
      <c r="M381" s="4">
        <v>767</v>
      </c>
      <c r="N381" s="4">
        <v>741</v>
      </c>
      <c r="O381" s="4">
        <v>780</v>
      </c>
      <c r="P381" s="4">
        <v>780</v>
      </c>
      <c r="Q381" s="4">
        <v>773.5</v>
      </c>
      <c r="R381" s="4">
        <v>767</v>
      </c>
      <c r="S381" s="5" t="s">
        <v>1</v>
      </c>
      <c r="T381" s="5" t="s">
        <v>1</v>
      </c>
      <c r="U381" s="4">
        <v>767</v>
      </c>
      <c r="V381" s="4">
        <v>780</v>
      </c>
      <c r="W381" s="4">
        <v>780</v>
      </c>
      <c r="X381" s="5" t="s">
        <v>1</v>
      </c>
      <c r="Y381" s="8">
        <f t="shared" si="10"/>
        <v>774.58333333333337</v>
      </c>
      <c r="Z381">
        <f t="shared" si="11"/>
        <v>747.89722818719736</v>
      </c>
    </row>
    <row r="382" spans="1:27" x14ac:dyDescent="0.2">
      <c r="A382" s="1" t="s">
        <v>380</v>
      </c>
      <c r="B382" s="2">
        <v>4912903</v>
      </c>
      <c r="C382" s="3">
        <v>1384772.068</v>
      </c>
      <c r="D382" s="4">
        <v>4912.5</v>
      </c>
      <c r="E382" s="4">
        <v>4912.5</v>
      </c>
      <c r="F382" s="4">
        <v>4912.5</v>
      </c>
      <c r="G382" s="4">
        <v>4912.5</v>
      </c>
      <c r="H382" s="4">
        <v>4912.5</v>
      </c>
      <c r="I382" s="4">
        <v>4912.5</v>
      </c>
      <c r="J382" s="4">
        <v>4912.5</v>
      </c>
      <c r="K382" s="4">
        <v>4912.5</v>
      </c>
      <c r="L382" s="4">
        <v>4912.5</v>
      </c>
      <c r="M382" s="4">
        <v>4912.5</v>
      </c>
      <c r="N382" s="4">
        <v>4912.5</v>
      </c>
      <c r="O382" s="4">
        <v>4912.5</v>
      </c>
      <c r="P382" s="4">
        <v>4912.5</v>
      </c>
      <c r="Q382" s="4">
        <v>4912.5</v>
      </c>
      <c r="R382" s="4">
        <v>4912.5</v>
      </c>
      <c r="S382" s="5" t="s">
        <v>1</v>
      </c>
      <c r="T382" s="5" t="s">
        <v>1</v>
      </c>
      <c r="U382" s="4">
        <v>4912.5</v>
      </c>
      <c r="V382" s="4">
        <v>4912.5</v>
      </c>
      <c r="W382" s="4">
        <v>4912.5</v>
      </c>
      <c r="X382" s="5" t="s">
        <v>1</v>
      </c>
      <c r="Y382" s="8">
        <f t="shared" si="10"/>
        <v>4912.5</v>
      </c>
      <c r="Z382">
        <f t="shared" si="11"/>
        <v>281.88744386768445</v>
      </c>
    </row>
    <row r="383" spans="1:27" x14ac:dyDescent="0.2">
      <c r="A383" s="1" t="s">
        <v>381</v>
      </c>
      <c r="B383" s="2">
        <v>4994301</v>
      </c>
      <c r="C383" s="3">
        <v>222576.90100000001</v>
      </c>
      <c r="D383" s="4">
        <v>56.761249999999997</v>
      </c>
      <c r="E383" s="4">
        <v>57.896475000000002</v>
      </c>
      <c r="F383" s="4">
        <v>57.896475000000002</v>
      </c>
      <c r="G383" s="4">
        <v>57.896475000000002</v>
      </c>
      <c r="H383" s="4">
        <v>57.896475000000002</v>
      </c>
      <c r="I383" s="4">
        <v>59.031700000000001</v>
      </c>
      <c r="J383" s="4">
        <v>56.761249999999997</v>
      </c>
      <c r="K383" s="4">
        <v>56.761249999999997</v>
      </c>
      <c r="L383" s="4">
        <v>56.761249999999997</v>
      </c>
      <c r="M383" s="4">
        <v>57.896475000000002</v>
      </c>
      <c r="N383" s="4">
        <v>57.896475000000002</v>
      </c>
      <c r="O383" s="4">
        <v>57.896475000000002</v>
      </c>
      <c r="P383" s="4">
        <v>57.896475000000002</v>
      </c>
      <c r="Q383" s="4">
        <v>56.761249999999997</v>
      </c>
      <c r="R383" s="4">
        <v>57.896475000000002</v>
      </c>
      <c r="S383" s="5" t="s">
        <v>1</v>
      </c>
      <c r="T383" s="5" t="s">
        <v>1</v>
      </c>
      <c r="U383" s="4">
        <v>56.761249999999997</v>
      </c>
      <c r="V383" s="4">
        <v>56.761249999999997</v>
      </c>
      <c r="W383" s="4">
        <v>56.761249999999997</v>
      </c>
      <c r="X383" s="5" t="s">
        <v>1</v>
      </c>
      <c r="Y383" s="8">
        <f t="shared" si="10"/>
        <v>57.454998611111108</v>
      </c>
      <c r="Z383">
        <f t="shared" si="11"/>
        <v>3873.9344944820223</v>
      </c>
    </row>
    <row r="384" spans="1:27" x14ac:dyDescent="0.2">
      <c r="A384" s="1" t="s">
        <v>382</v>
      </c>
      <c r="B384" s="2">
        <v>4810912</v>
      </c>
      <c r="C384" s="3">
        <v>6313514</v>
      </c>
      <c r="D384" s="4">
        <v>5153.6770312500003</v>
      </c>
      <c r="E384" s="4">
        <v>5169.9346875000001</v>
      </c>
      <c r="F384" s="4">
        <v>5462.5725000000002</v>
      </c>
      <c r="G384" s="4">
        <v>5560.1184375000003</v>
      </c>
      <c r="H384" s="4">
        <v>6129.1364062499997</v>
      </c>
      <c r="I384" s="4">
        <v>6259.1976562500004</v>
      </c>
      <c r="J384" s="4">
        <v>5690.1796875</v>
      </c>
      <c r="K384" s="4">
        <v>6015.3328124999998</v>
      </c>
      <c r="L384" s="4">
        <v>5966.5598437500003</v>
      </c>
      <c r="M384" s="4">
        <v>5950.3021875000004</v>
      </c>
      <c r="N384" s="4">
        <v>5852.7562500000004</v>
      </c>
      <c r="O384" s="4">
        <v>5608.8914062499998</v>
      </c>
      <c r="P384" s="4">
        <v>5690.1796875</v>
      </c>
      <c r="Q384" s="4">
        <v>5608.8914062499998</v>
      </c>
      <c r="R384" s="4">
        <v>5934.0445312499996</v>
      </c>
      <c r="S384" s="5" t="s">
        <v>1</v>
      </c>
      <c r="T384" s="5" t="s">
        <v>1</v>
      </c>
      <c r="U384" s="4">
        <v>5657.6643750000003</v>
      </c>
      <c r="V384" s="4">
        <v>5820.2409374999997</v>
      </c>
      <c r="W384" s="4">
        <v>5836.4985937499996</v>
      </c>
      <c r="X384" s="5" t="s">
        <v>1</v>
      </c>
      <c r="Y384" s="8">
        <f t="shared" si="10"/>
        <v>5742.56546875</v>
      </c>
      <c r="Z384">
        <f t="shared" si="11"/>
        <v>1099.4239481216189</v>
      </c>
    </row>
    <row r="385" spans="1:27" x14ac:dyDescent="0.2">
      <c r="A385" s="1" t="s">
        <v>383</v>
      </c>
      <c r="B385" s="2">
        <v>4914066</v>
      </c>
      <c r="C385" s="3">
        <v>11532233</v>
      </c>
      <c r="D385" s="4">
        <v>10914.3347908</v>
      </c>
      <c r="E385" s="4">
        <v>10914.3347908</v>
      </c>
      <c r="F385" s="4">
        <v>10914.3347908</v>
      </c>
      <c r="G385" s="4">
        <v>10914.3347908</v>
      </c>
      <c r="H385" s="4">
        <v>10914.3347908</v>
      </c>
      <c r="I385" s="4">
        <v>10914.3347908</v>
      </c>
      <c r="J385" s="4">
        <v>10627.1154542</v>
      </c>
      <c r="K385" s="4">
        <v>10627.1154542</v>
      </c>
      <c r="L385" s="4">
        <v>10627.1154542</v>
      </c>
      <c r="M385" s="4">
        <v>10627.1154542</v>
      </c>
      <c r="N385" s="4">
        <v>10627.1154542</v>
      </c>
      <c r="O385" s="4">
        <v>10627.1154542</v>
      </c>
      <c r="P385" s="4">
        <v>10627.1154542</v>
      </c>
      <c r="Q385" s="4">
        <v>10627.1154542</v>
      </c>
      <c r="R385" s="4">
        <v>10627.1154542</v>
      </c>
      <c r="S385" s="5" t="s">
        <v>1</v>
      </c>
      <c r="T385" s="5" t="s">
        <v>1</v>
      </c>
      <c r="U385" s="4">
        <v>10627.1154542</v>
      </c>
      <c r="V385" s="4">
        <v>11086.66639276</v>
      </c>
      <c r="W385" s="4">
        <v>11632.383132299999</v>
      </c>
      <c r="X385" s="5" t="s">
        <v>1</v>
      </c>
      <c r="Y385" s="8">
        <f t="shared" si="10"/>
        <v>10804.234045103334</v>
      </c>
      <c r="Z385">
        <f t="shared" si="11"/>
        <v>1067.380894550929</v>
      </c>
    </row>
    <row r="386" spans="1:27" x14ac:dyDescent="0.2">
      <c r="A386" s="1" t="s">
        <v>384</v>
      </c>
      <c r="B386" s="2">
        <v>4314594</v>
      </c>
      <c r="C386" s="3">
        <v>22946307</v>
      </c>
      <c r="D386" s="4">
        <v>57945.748924699998</v>
      </c>
      <c r="E386" s="4">
        <v>57945.748924699998</v>
      </c>
      <c r="F386" s="4">
        <v>57945.748924699998</v>
      </c>
      <c r="G386" s="4">
        <v>57945.748924699998</v>
      </c>
      <c r="H386" s="4">
        <v>57945.748924699998</v>
      </c>
      <c r="I386" s="4">
        <v>57308.982452999997</v>
      </c>
      <c r="J386" s="4">
        <v>57308.982452999997</v>
      </c>
      <c r="K386" s="4">
        <v>57308.982452999997</v>
      </c>
      <c r="L386" s="4">
        <v>57308.982452999997</v>
      </c>
      <c r="M386" s="4">
        <v>57308.982452999997</v>
      </c>
      <c r="N386" s="4">
        <v>57308.982452999997</v>
      </c>
      <c r="O386" s="4">
        <v>57308.982452999997</v>
      </c>
      <c r="P386" s="4">
        <v>57308.982452999997</v>
      </c>
      <c r="Q386" s="4">
        <v>57308.982452999997</v>
      </c>
      <c r="R386" s="4">
        <v>57308.982452999997</v>
      </c>
      <c r="S386" s="5" t="s">
        <v>1</v>
      </c>
      <c r="T386" s="5" t="s">
        <v>1</v>
      </c>
      <c r="U386" s="4">
        <v>57308.982452999997</v>
      </c>
      <c r="V386" s="4">
        <v>57308.982452999997</v>
      </c>
      <c r="W386" s="4">
        <v>55080.299802050002</v>
      </c>
      <c r="X386" s="5" t="s">
        <v>1</v>
      </c>
      <c r="Y386" s="8">
        <f t="shared" si="10"/>
        <v>57362.04632564167</v>
      </c>
      <c r="Z386">
        <f t="shared" si="11"/>
        <v>400.02594868625994</v>
      </c>
    </row>
    <row r="387" spans="1:27" x14ac:dyDescent="0.2">
      <c r="A387" s="1" t="s">
        <v>385</v>
      </c>
      <c r="B387" s="2">
        <v>6675548</v>
      </c>
      <c r="C387" s="3">
        <v>28402.293000000001</v>
      </c>
      <c r="D387" s="4">
        <v>41.603447873999997</v>
      </c>
      <c r="E387" s="4">
        <v>40.718268131999999</v>
      </c>
      <c r="F387" s="4">
        <v>41.603447873999997</v>
      </c>
      <c r="G387" s="4">
        <v>41.603447873999997</v>
      </c>
      <c r="H387" s="4">
        <v>40.718268131999999</v>
      </c>
      <c r="I387" s="4">
        <v>38.947908648000002</v>
      </c>
      <c r="J387" s="4">
        <v>42.488627616000002</v>
      </c>
      <c r="K387" s="4">
        <v>40.718268131999999</v>
      </c>
      <c r="L387" s="4">
        <v>42.931217486999998</v>
      </c>
      <c r="M387" s="4">
        <v>43.373807358000001</v>
      </c>
      <c r="N387" s="4">
        <v>44.258987099999999</v>
      </c>
      <c r="O387" s="4">
        <v>44.258987099999999</v>
      </c>
      <c r="P387" s="4">
        <v>44.258987099999999</v>
      </c>
      <c r="Q387" s="4">
        <v>44.258987099999999</v>
      </c>
      <c r="R387" s="4">
        <v>41.160858003000001</v>
      </c>
      <c r="S387" s="5" t="s">
        <v>1</v>
      </c>
      <c r="T387" s="5" t="s">
        <v>1</v>
      </c>
      <c r="U387" s="4">
        <v>42.488627616000002</v>
      </c>
      <c r="V387" s="4">
        <v>41.160858003000001</v>
      </c>
      <c r="W387" s="4">
        <v>40.718268131999999</v>
      </c>
      <c r="X387" s="5" t="s">
        <v>1</v>
      </c>
      <c r="Y387" s="8">
        <f t="shared" si="10"/>
        <v>42.070626071166679</v>
      </c>
      <c r="Z387">
        <f t="shared" si="11"/>
        <v>675.10982489194907</v>
      </c>
    </row>
    <row r="388" spans="1:27" x14ac:dyDescent="0.2">
      <c r="A388" s="1" t="s">
        <v>386</v>
      </c>
      <c r="B388" s="2">
        <v>4981036</v>
      </c>
      <c r="C388" s="3">
        <v>867.80100000000004</v>
      </c>
      <c r="D388" s="4">
        <v>406.665513804</v>
      </c>
      <c r="E388" s="4">
        <v>426.60009781399998</v>
      </c>
      <c r="F388" s="4">
        <v>442.54776502200002</v>
      </c>
      <c r="G388" s="4">
        <v>438.56084822000003</v>
      </c>
      <c r="H388" s="4">
        <v>438.56084822000003</v>
      </c>
      <c r="I388" s="4">
        <v>434.57393141799997</v>
      </c>
      <c r="J388" s="4">
        <v>434.57393141799997</v>
      </c>
      <c r="K388" s="4">
        <v>430.58701461599998</v>
      </c>
      <c r="L388" s="4">
        <v>426.60009781399998</v>
      </c>
      <c r="M388" s="4">
        <v>422.61318101199998</v>
      </c>
      <c r="N388" s="4">
        <v>414.63934740799999</v>
      </c>
      <c r="O388" s="4">
        <v>402.678597002</v>
      </c>
      <c r="P388" s="4">
        <v>402.678597002</v>
      </c>
      <c r="Q388" s="4">
        <v>402.678597002</v>
      </c>
      <c r="R388" s="4">
        <v>394.70476339800001</v>
      </c>
      <c r="S388" s="5" t="s">
        <v>1</v>
      </c>
      <c r="T388" s="5" t="s">
        <v>1</v>
      </c>
      <c r="U388" s="4">
        <v>394.70476339800001</v>
      </c>
      <c r="V388" s="4">
        <v>394.70476339800001</v>
      </c>
      <c r="W388" s="4">
        <v>402.678597002</v>
      </c>
      <c r="X388" s="5" t="s">
        <v>1</v>
      </c>
      <c r="Y388" s="8">
        <f t="shared" ref="Y388:Y451" si="12">AVERAGE(D388:X388)</f>
        <v>417.29729194266667</v>
      </c>
      <c r="Z388">
        <f t="shared" ref="Z388:Z451" si="13">C388/Y388</f>
        <v>2.0795749619176274</v>
      </c>
    </row>
    <row r="389" spans="1:27" x14ac:dyDescent="0.2">
      <c r="A389" s="1" t="s">
        <v>387</v>
      </c>
      <c r="B389" s="2">
        <v>5000438</v>
      </c>
      <c r="C389" s="3">
        <v>9244869.557</v>
      </c>
      <c r="D389" s="4">
        <v>13387.825520242</v>
      </c>
      <c r="E389" s="4">
        <v>13387.825520242</v>
      </c>
      <c r="F389" s="4">
        <v>13351.10856904</v>
      </c>
      <c r="G389" s="4">
        <v>13017.330854813999</v>
      </c>
      <c r="H389" s="4">
        <v>13517.997426153001</v>
      </c>
      <c r="I389" s="4">
        <v>13184.219711927</v>
      </c>
      <c r="J389" s="4">
        <v>12850.441997701</v>
      </c>
      <c r="K389" s="4">
        <v>12516.664283475</v>
      </c>
      <c r="L389" s="4">
        <v>12850.441997701</v>
      </c>
      <c r="M389" s="4">
        <v>13851.775140379001</v>
      </c>
      <c r="N389" s="4">
        <v>13851.775140379001</v>
      </c>
      <c r="O389" s="4">
        <v>13684.886283266</v>
      </c>
      <c r="P389" s="4">
        <v>13684.886283266</v>
      </c>
      <c r="Q389" s="4">
        <v>13517.997426153001</v>
      </c>
      <c r="R389" s="4">
        <v>13017.330854813999</v>
      </c>
      <c r="S389" s="5" t="s">
        <v>1</v>
      </c>
      <c r="T389" s="5" t="s">
        <v>1</v>
      </c>
      <c r="U389" s="4">
        <v>12683.553140587999</v>
      </c>
      <c r="V389" s="4">
        <v>13184.219711927</v>
      </c>
      <c r="W389" s="4">
        <v>13017.330854813999</v>
      </c>
      <c r="X389" s="5" t="s">
        <v>1</v>
      </c>
      <c r="Y389" s="8">
        <f t="shared" si="12"/>
        <v>13253.200595382277</v>
      </c>
      <c r="Z389">
        <f t="shared" si="13"/>
        <v>697.55750623899314</v>
      </c>
    </row>
    <row r="390" spans="1:27" x14ac:dyDescent="0.2">
      <c r="A390" s="1" t="s">
        <v>388</v>
      </c>
      <c r="B390" s="2">
        <v>4980563</v>
      </c>
      <c r="C390" s="3">
        <v>314591.15299999999</v>
      </c>
      <c r="D390" s="4">
        <v>910.61099999999999</v>
      </c>
      <c r="E390" s="4">
        <v>938.84699999999998</v>
      </c>
      <c r="F390" s="4">
        <v>910.61099999999999</v>
      </c>
      <c r="G390" s="4">
        <v>960.024</v>
      </c>
      <c r="H390" s="4">
        <v>1002.378</v>
      </c>
      <c r="I390" s="4">
        <v>974.14200000000005</v>
      </c>
      <c r="J390" s="4">
        <v>952.96500000000003</v>
      </c>
      <c r="K390" s="4">
        <v>960.024</v>
      </c>
      <c r="L390" s="4">
        <v>967.08299999999997</v>
      </c>
      <c r="M390" s="4">
        <v>952.96500000000003</v>
      </c>
      <c r="N390" s="4">
        <v>960.024</v>
      </c>
      <c r="O390" s="4">
        <v>952.96500000000003</v>
      </c>
      <c r="P390" s="4">
        <v>945.90599999999995</v>
      </c>
      <c r="Q390" s="4">
        <v>945.90599999999995</v>
      </c>
      <c r="R390" s="4">
        <v>945.90599999999995</v>
      </c>
      <c r="S390" s="5" t="s">
        <v>1</v>
      </c>
      <c r="T390" s="5" t="s">
        <v>1</v>
      </c>
      <c r="U390" s="4">
        <v>917.67</v>
      </c>
      <c r="V390" s="4">
        <v>924.72900000000004</v>
      </c>
      <c r="W390" s="4">
        <v>924.72900000000004</v>
      </c>
      <c r="X390" s="5" t="s">
        <v>1</v>
      </c>
      <c r="Y390" s="8">
        <f t="shared" si="12"/>
        <v>947.08249999999987</v>
      </c>
      <c r="Z390">
        <f t="shared" si="13"/>
        <v>332.16868963369086</v>
      </c>
    </row>
    <row r="391" spans="1:27" x14ac:dyDescent="0.2">
      <c r="A391" s="1" t="s">
        <v>389</v>
      </c>
      <c r="B391" s="2">
        <v>4512235</v>
      </c>
      <c r="C391" s="3">
        <v>7196951</v>
      </c>
      <c r="D391" s="4">
        <v>14367.9375</v>
      </c>
      <c r="E391" s="4">
        <v>14329.623</v>
      </c>
      <c r="F391" s="4">
        <v>14252.994000000001</v>
      </c>
      <c r="G391" s="4">
        <v>14252.994000000001</v>
      </c>
      <c r="H391" s="4">
        <v>14061.4215</v>
      </c>
      <c r="I391" s="4">
        <v>14252.994000000001</v>
      </c>
      <c r="J391" s="4">
        <v>14176.365</v>
      </c>
      <c r="K391" s="4">
        <v>14252.994000000001</v>
      </c>
      <c r="L391" s="4">
        <v>14214.6795</v>
      </c>
      <c r="M391" s="4">
        <v>14214.6795</v>
      </c>
      <c r="N391" s="4">
        <v>14176.365</v>
      </c>
      <c r="O391" s="4">
        <v>14099.736000000001</v>
      </c>
      <c r="P391" s="4">
        <v>14329.623</v>
      </c>
      <c r="Q391" s="4">
        <v>14329.623</v>
      </c>
      <c r="R391" s="4">
        <v>14252.994000000001</v>
      </c>
      <c r="S391" s="5" t="s">
        <v>1</v>
      </c>
      <c r="T391" s="5" t="s">
        <v>1</v>
      </c>
      <c r="U391" s="4">
        <v>14252.994000000001</v>
      </c>
      <c r="V391" s="4">
        <v>14367.9375</v>
      </c>
      <c r="W391" s="4">
        <v>14444.566500000001</v>
      </c>
      <c r="X391" s="5" t="s">
        <v>1</v>
      </c>
      <c r="Y391" s="8">
        <f t="shared" si="12"/>
        <v>14257.251166666667</v>
      </c>
      <c r="Z391">
        <f t="shared" si="13"/>
        <v>504.79232748781271</v>
      </c>
    </row>
    <row r="392" spans="1:27" x14ac:dyDescent="0.2">
      <c r="A392" s="1" t="s">
        <v>390</v>
      </c>
      <c r="B392" s="2">
        <v>4999623</v>
      </c>
      <c r="C392" s="3">
        <v>4093410</v>
      </c>
      <c r="D392" s="4">
        <v>7735.5419463999997</v>
      </c>
      <c r="E392" s="4">
        <v>7735.5419463999997</v>
      </c>
      <c r="F392" s="4">
        <v>7735.5419463999997</v>
      </c>
      <c r="G392" s="4">
        <v>7735.5419463999997</v>
      </c>
      <c r="H392" s="4">
        <v>7735.5419463999997</v>
      </c>
      <c r="I392" s="4">
        <v>7735.5419463999997</v>
      </c>
      <c r="J392" s="4">
        <v>7735.5419463999997</v>
      </c>
      <c r="K392" s="4">
        <v>7735.5419463999997</v>
      </c>
      <c r="L392" s="4">
        <v>7735.5419463999997</v>
      </c>
      <c r="M392" s="4">
        <v>7735.5419463999997</v>
      </c>
      <c r="N392" s="4">
        <v>7735.5419463999997</v>
      </c>
      <c r="O392" s="4">
        <v>7735.5419463999997</v>
      </c>
      <c r="P392" s="4">
        <v>7735.5419463999997</v>
      </c>
      <c r="Q392" s="4">
        <v>7735.5419463999997</v>
      </c>
      <c r="R392" s="4">
        <v>7735.5419463999997</v>
      </c>
      <c r="S392" s="5" t="s">
        <v>1</v>
      </c>
      <c r="T392" s="5" t="s">
        <v>1</v>
      </c>
      <c r="U392" s="4">
        <v>7735.5419463999997</v>
      </c>
      <c r="V392" s="4">
        <v>7735.5419463999997</v>
      </c>
      <c r="W392" s="4">
        <v>7735.5419463999997</v>
      </c>
      <c r="X392" s="5" t="s">
        <v>1</v>
      </c>
      <c r="Y392" s="8">
        <f t="shared" si="12"/>
        <v>7735.5419463999988</v>
      </c>
      <c r="Z392">
        <f t="shared" si="13"/>
        <v>529.16912976019853</v>
      </c>
    </row>
    <row r="393" spans="1:27" x14ac:dyDescent="0.2">
      <c r="A393" s="1" t="s">
        <v>391</v>
      </c>
      <c r="B393" s="2">
        <v>4913772</v>
      </c>
      <c r="C393" s="3">
        <v>636997.66500000004</v>
      </c>
      <c r="D393" s="4">
        <v>1887.84</v>
      </c>
      <c r="E393" s="4">
        <v>1887.84</v>
      </c>
      <c r="F393" s="4">
        <v>1887.84</v>
      </c>
      <c r="G393" s="4">
        <v>1887.84</v>
      </c>
      <c r="H393" s="4">
        <v>1887.84</v>
      </c>
      <c r="I393" s="4">
        <v>1887.84</v>
      </c>
      <c r="J393" s="4">
        <v>1887.84</v>
      </c>
      <c r="K393" s="4">
        <v>1887.84</v>
      </c>
      <c r="L393" s="4">
        <v>1887.84</v>
      </c>
      <c r="M393" s="4">
        <v>1887.84</v>
      </c>
      <c r="N393" s="4">
        <v>1887.84</v>
      </c>
      <c r="O393" s="4">
        <v>1887.84</v>
      </c>
      <c r="P393" s="4">
        <v>1887.84</v>
      </c>
      <c r="Q393" s="4">
        <v>1887.84</v>
      </c>
      <c r="R393" s="4">
        <v>1887.84</v>
      </c>
      <c r="S393" s="5" t="s">
        <v>1</v>
      </c>
      <c r="T393" s="5" t="s">
        <v>1</v>
      </c>
      <c r="U393" s="4">
        <v>1887.84</v>
      </c>
      <c r="V393" s="4">
        <v>1887.84</v>
      </c>
      <c r="W393" s="4">
        <v>1887.84</v>
      </c>
      <c r="X393" s="5" t="s">
        <v>1</v>
      </c>
      <c r="Y393" s="8">
        <f t="shared" si="12"/>
        <v>1887.8399999999997</v>
      </c>
      <c r="Z393">
        <f t="shared" si="13"/>
        <v>337.42142607424364</v>
      </c>
    </row>
    <row r="394" spans="1:27" x14ac:dyDescent="0.2">
      <c r="A394" s="1" t="s">
        <v>392</v>
      </c>
      <c r="B394" s="2">
        <v>4910120</v>
      </c>
      <c r="C394" s="3">
        <v>791312</v>
      </c>
      <c r="D394" s="4">
        <v>1553.3589916400001</v>
      </c>
      <c r="E394" s="4">
        <v>1539.9679658499999</v>
      </c>
      <c r="F394" s="4">
        <v>1539.9679658499999</v>
      </c>
      <c r="G394" s="4">
        <v>1539.9679658499999</v>
      </c>
      <c r="H394" s="4">
        <v>1473.0128368999999</v>
      </c>
      <c r="I394" s="4">
        <v>1285.53847584</v>
      </c>
      <c r="J394" s="4">
        <v>1305.6250145250001</v>
      </c>
      <c r="K394" s="4">
        <v>1365.88463058</v>
      </c>
      <c r="L394" s="4">
        <v>1365.88463058</v>
      </c>
      <c r="M394" s="4">
        <v>1365.88463058</v>
      </c>
      <c r="N394" s="4">
        <v>1365.88463058</v>
      </c>
      <c r="O394" s="4">
        <v>1365.88463058</v>
      </c>
      <c r="P394" s="4">
        <v>1372.5801434750001</v>
      </c>
      <c r="Q394" s="4">
        <v>1372.5801434750001</v>
      </c>
      <c r="R394" s="4">
        <v>1372.5801434750001</v>
      </c>
      <c r="S394" s="5" t="s">
        <v>1</v>
      </c>
      <c r="T394" s="5" t="s">
        <v>1</v>
      </c>
      <c r="U394" s="4">
        <v>1372.5801434750001</v>
      </c>
      <c r="V394" s="4">
        <v>1372.5801434750001</v>
      </c>
      <c r="W394" s="4">
        <v>1372.5801434750001</v>
      </c>
      <c r="X394" s="5" t="s">
        <v>1</v>
      </c>
      <c r="Y394" s="8">
        <f t="shared" si="12"/>
        <v>1405.6857350113887</v>
      </c>
      <c r="Z394">
        <f t="shared" si="13"/>
        <v>562.93663675372568</v>
      </c>
    </row>
    <row r="395" spans="1:27" x14ac:dyDescent="0.2">
      <c r="A395" s="1" t="s">
        <v>393</v>
      </c>
      <c r="B395" s="2">
        <v>4911951</v>
      </c>
      <c r="C395" s="3">
        <v>442158.82900000003</v>
      </c>
      <c r="D395" s="4">
        <v>7444.5923712160002</v>
      </c>
      <c r="E395" s="4">
        <v>7485.4967249040001</v>
      </c>
      <c r="F395" s="4">
        <v>7485.4967249040001</v>
      </c>
      <c r="G395" s="4">
        <v>7485.4967249040001</v>
      </c>
      <c r="H395" s="4">
        <v>7526.401078592</v>
      </c>
      <c r="I395" s="4">
        <v>7485.4967249040001</v>
      </c>
      <c r="J395" s="4">
        <v>7567.3054322799999</v>
      </c>
      <c r="K395" s="4">
        <v>7608.2097859679998</v>
      </c>
      <c r="L395" s="4">
        <v>7362.7836638400004</v>
      </c>
      <c r="M395" s="4">
        <v>7199.1662490879999</v>
      </c>
      <c r="N395" s="4">
        <v>7362.7836638400004</v>
      </c>
      <c r="O395" s="4">
        <v>7403.6880175280003</v>
      </c>
      <c r="P395" s="4">
        <v>7485.4967249040001</v>
      </c>
      <c r="Q395" s="4">
        <v>7444.5923712160002</v>
      </c>
      <c r="R395" s="4">
        <v>7403.6880175280003</v>
      </c>
      <c r="S395" s="5" t="s">
        <v>1</v>
      </c>
      <c r="T395" s="5" t="s">
        <v>1</v>
      </c>
      <c r="U395" s="4">
        <v>7280.9749564639997</v>
      </c>
      <c r="V395" s="4">
        <v>7280.9749564639997</v>
      </c>
      <c r="W395" s="4">
        <v>7321.8793101519996</v>
      </c>
      <c r="X395" s="5" t="s">
        <v>1</v>
      </c>
      <c r="Y395" s="8">
        <f t="shared" si="12"/>
        <v>7424.1401943719993</v>
      </c>
      <c r="Z395">
        <f t="shared" si="13"/>
        <v>59.556907254416657</v>
      </c>
    </row>
    <row r="396" spans="1:27" x14ac:dyDescent="0.2">
      <c r="A396" s="1" t="s">
        <v>394</v>
      </c>
      <c r="B396" s="2">
        <v>4195899</v>
      </c>
      <c r="C396" s="3">
        <v>1336102</v>
      </c>
      <c r="D396" s="4">
        <v>127.57717552699999</v>
      </c>
      <c r="E396" s="4">
        <v>125.236309921</v>
      </c>
      <c r="F396" s="4">
        <v>129.918041133</v>
      </c>
      <c r="G396" s="4">
        <v>122.89544431500001</v>
      </c>
      <c r="H396" s="4">
        <v>122.89544431500001</v>
      </c>
      <c r="I396" s="4">
        <v>127.57717552699999</v>
      </c>
      <c r="J396" s="4">
        <v>126.406742724</v>
      </c>
      <c r="K396" s="4">
        <v>127.57717552699999</v>
      </c>
      <c r="L396" s="4">
        <v>125.236309921</v>
      </c>
      <c r="M396" s="4">
        <v>125.236309921</v>
      </c>
      <c r="N396" s="4">
        <v>121.72501151199999</v>
      </c>
      <c r="O396" s="4">
        <v>124.065877118</v>
      </c>
      <c r="P396" s="4">
        <v>119.384145906</v>
      </c>
      <c r="Q396" s="4">
        <v>125.236309921</v>
      </c>
      <c r="R396" s="4">
        <v>131.08847393600001</v>
      </c>
      <c r="S396" s="5" t="s">
        <v>1</v>
      </c>
      <c r="T396" s="5" t="s">
        <v>1</v>
      </c>
      <c r="U396" s="4">
        <v>126.406742724</v>
      </c>
      <c r="V396" s="4">
        <v>124.065877118</v>
      </c>
      <c r="W396" s="4">
        <v>125.236309921</v>
      </c>
      <c r="X396" s="5" t="s">
        <v>1</v>
      </c>
      <c r="Y396" s="8">
        <f t="shared" si="12"/>
        <v>125.43138205483335</v>
      </c>
      <c r="Z396">
        <f t="shared" si="13"/>
        <v>10652.055156467241</v>
      </c>
    </row>
    <row r="397" spans="1:27" x14ac:dyDescent="0.2">
      <c r="A397" s="1" t="s">
        <v>395</v>
      </c>
      <c r="B397" s="2">
        <v>4994282</v>
      </c>
      <c r="C397" s="3">
        <v>-40050.898999999998</v>
      </c>
      <c r="D397" s="4">
        <v>116.87755228</v>
      </c>
      <c r="E397" s="4">
        <v>110.72610216</v>
      </c>
      <c r="F397" s="4">
        <v>115.647262256</v>
      </c>
      <c r="G397" s="4">
        <v>111.95639218399999</v>
      </c>
      <c r="H397" s="4">
        <v>109.495812136</v>
      </c>
      <c r="I397" s="4">
        <v>107.6503771</v>
      </c>
      <c r="J397" s="4">
        <v>107.6503771</v>
      </c>
      <c r="K397" s="4">
        <v>105.189797052</v>
      </c>
      <c r="L397" s="4">
        <v>126.71987247200001</v>
      </c>
      <c r="M397" s="4">
        <v>123.0290024</v>
      </c>
      <c r="N397" s="4">
        <v>116.87755228</v>
      </c>
      <c r="O397" s="4">
        <v>118.107842304</v>
      </c>
      <c r="P397" s="4">
        <v>153.78625299999999</v>
      </c>
      <c r="Q397" s="4">
        <v>150.09538292799999</v>
      </c>
      <c r="R397" s="4">
        <v>118.107842304</v>
      </c>
      <c r="S397" s="5" t="s">
        <v>1</v>
      </c>
      <c r="T397" s="5" t="s">
        <v>1</v>
      </c>
      <c r="U397" s="4">
        <v>99.653491943999995</v>
      </c>
      <c r="V397" s="4">
        <v>129.18045251999999</v>
      </c>
      <c r="W397" s="4">
        <v>122.413857388</v>
      </c>
      <c r="X397" s="5" t="s">
        <v>1</v>
      </c>
      <c r="Y397" s="8">
        <f t="shared" si="12"/>
        <v>119.06473454488888</v>
      </c>
      <c r="Z397">
        <f t="shared" si="13"/>
        <v>-336.37919030424843</v>
      </c>
    </row>
    <row r="398" spans="1:27" x14ac:dyDescent="0.2">
      <c r="A398" s="1" t="s">
        <v>396</v>
      </c>
      <c r="B398" s="2">
        <v>4983998</v>
      </c>
      <c r="C398" s="3">
        <v>2840941</v>
      </c>
      <c r="D398" s="4">
        <v>615.257382345</v>
      </c>
      <c r="E398" s="4">
        <v>622.32930627999997</v>
      </c>
      <c r="F398" s="4">
        <v>615.257382345</v>
      </c>
      <c r="G398" s="4">
        <v>615.257382345</v>
      </c>
      <c r="H398" s="4">
        <v>608.18545841000002</v>
      </c>
      <c r="I398" s="4">
        <v>608.18545841000002</v>
      </c>
      <c r="J398" s="4">
        <v>601.11353447500005</v>
      </c>
      <c r="K398" s="4">
        <v>594.04161053999997</v>
      </c>
      <c r="L398" s="4">
        <v>608.18545841000002</v>
      </c>
      <c r="M398" s="4">
        <v>594.04161053999997</v>
      </c>
      <c r="N398" s="4">
        <v>594.04161053999997</v>
      </c>
      <c r="O398" s="4">
        <v>586.96968660499999</v>
      </c>
      <c r="P398" s="4">
        <v>608.18545841000002</v>
      </c>
      <c r="Q398" s="4">
        <v>601.11353447500005</v>
      </c>
      <c r="R398" s="4">
        <v>594.04161053999997</v>
      </c>
      <c r="S398" s="5" t="s">
        <v>1</v>
      </c>
      <c r="T398" s="5" t="s">
        <v>1</v>
      </c>
      <c r="U398" s="4">
        <v>594.04161053999997</v>
      </c>
      <c r="V398" s="4">
        <v>608.18545841000002</v>
      </c>
      <c r="W398" s="4">
        <v>594.04161053999997</v>
      </c>
      <c r="X398" s="5" t="s">
        <v>1</v>
      </c>
      <c r="Y398" s="8">
        <f t="shared" si="12"/>
        <v>603.47084245333338</v>
      </c>
      <c r="Z398">
        <f t="shared" si="13"/>
        <v>4707.6690374144982</v>
      </c>
    </row>
    <row r="399" spans="1:27" x14ac:dyDescent="0.2">
      <c r="A399" s="1" t="s">
        <v>397</v>
      </c>
      <c r="B399" s="2">
        <v>4911921</v>
      </c>
      <c r="C399" s="3">
        <v>5250170</v>
      </c>
      <c r="D399" s="4">
        <v>35295.826444999999</v>
      </c>
      <c r="E399" s="4">
        <v>34880.581427999998</v>
      </c>
      <c r="F399" s="4">
        <v>35295.826444999999</v>
      </c>
      <c r="G399" s="4">
        <v>38825.409089499997</v>
      </c>
      <c r="H399" s="4">
        <v>35295.826444999999</v>
      </c>
      <c r="I399" s="4">
        <v>35295.826444999999</v>
      </c>
      <c r="J399" s="4">
        <v>36333.938987499998</v>
      </c>
      <c r="K399" s="4">
        <v>36333.938987499998</v>
      </c>
      <c r="L399" s="4">
        <v>36333.938987499998</v>
      </c>
      <c r="M399" s="4">
        <v>36126.316479000001</v>
      </c>
      <c r="N399" s="4">
        <v>34465.336410999997</v>
      </c>
      <c r="O399" s="4">
        <v>34465.336410999997</v>
      </c>
      <c r="P399" s="4">
        <v>34465.336410999997</v>
      </c>
      <c r="Q399" s="4">
        <v>34465.336410999997</v>
      </c>
      <c r="R399" s="4">
        <v>39240.654106499998</v>
      </c>
      <c r="S399" s="5" t="s">
        <v>1</v>
      </c>
      <c r="T399" s="5" t="s">
        <v>1</v>
      </c>
      <c r="U399" s="4">
        <v>39448.276615000002</v>
      </c>
      <c r="V399" s="4">
        <v>38825.409089499997</v>
      </c>
      <c r="W399" s="4">
        <v>38825.409089499997</v>
      </c>
      <c r="X399" s="5" t="s">
        <v>1</v>
      </c>
      <c r="Y399" s="8">
        <f t="shared" si="12"/>
        <v>36345.473571305549</v>
      </c>
      <c r="Z399">
        <f t="shared" si="13"/>
        <v>144.45182533389703</v>
      </c>
      <c r="AA399" t="s">
        <v>635</v>
      </c>
    </row>
    <row r="400" spans="1:27" x14ac:dyDescent="0.2">
      <c r="A400" s="1" t="s">
        <v>398</v>
      </c>
      <c r="B400" s="2">
        <v>4996799</v>
      </c>
      <c r="C400" s="3">
        <v>110878.863</v>
      </c>
      <c r="D400" s="4">
        <v>543.99999851999996</v>
      </c>
      <c r="E400" s="4">
        <v>679.99999832000003</v>
      </c>
      <c r="F400" s="4">
        <v>615.39999841500003</v>
      </c>
      <c r="G400" s="4">
        <v>584.79999845999998</v>
      </c>
      <c r="H400" s="4">
        <v>598.39999843999999</v>
      </c>
      <c r="I400" s="4">
        <v>591.59999845000004</v>
      </c>
      <c r="J400" s="4">
        <v>577.99999847000004</v>
      </c>
      <c r="K400" s="4">
        <v>611.99999842</v>
      </c>
      <c r="L400" s="4">
        <v>577.99999847000004</v>
      </c>
      <c r="M400" s="4">
        <v>581.39999846499995</v>
      </c>
      <c r="N400" s="4">
        <v>581.39999846499995</v>
      </c>
      <c r="O400" s="4">
        <v>577.99999847000004</v>
      </c>
      <c r="P400" s="4">
        <v>574.59999847500001</v>
      </c>
      <c r="Q400" s="4">
        <v>605.19999843000005</v>
      </c>
      <c r="R400" s="4">
        <v>564.39999849000003</v>
      </c>
      <c r="S400" s="5" t="s">
        <v>1</v>
      </c>
      <c r="T400" s="5" t="s">
        <v>1</v>
      </c>
      <c r="U400" s="4">
        <v>571.19999847999998</v>
      </c>
      <c r="V400" s="4">
        <v>577.99999847000004</v>
      </c>
      <c r="W400" s="4">
        <v>560.999998495</v>
      </c>
      <c r="X400" s="5" t="s">
        <v>1</v>
      </c>
      <c r="Y400" s="8">
        <f t="shared" si="12"/>
        <v>587.63333178916662</v>
      </c>
      <c r="Z400">
        <f t="shared" si="13"/>
        <v>188.6871574531132</v>
      </c>
    </row>
    <row r="401" spans="1:27" x14ac:dyDescent="0.2">
      <c r="A401" s="1" t="s">
        <v>399</v>
      </c>
      <c r="B401" s="2">
        <v>4991297</v>
      </c>
      <c r="C401" s="3">
        <v>65957.75</v>
      </c>
      <c r="D401" s="4">
        <v>308.44799999999998</v>
      </c>
      <c r="E401" s="4">
        <v>296.20800000000003</v>
      </c>
      <c r="F401" s="4">
        <v>306</v>
      </c>
      <c r="G401" s="4">
        <v>303.55200000000002</v>
      </c>
      <c r="H401" s="4">
        <v>298.65600000000001</v>
      </c>
      <c r="I401" s="4">
        <v>301.10399999999998</v>
      </c>
      <c r="J401" s="4">
        <v>296.20800000000003</v>
      </c>
      <c r="K401" s="4">
        <v>296.20800000000003</v>
      </c>
      <c r="L401" s="4">
        <v>303.55200000000002</v>
      </c>
      <c r="M401" s="4">
        <v>303.55200000000002</v>
      </c>
      <c r="N401" s="4">
        <v>296.20800000000003</v>
      </c>
      <c r="O401" s="4">
        <v>296.20800000000003</v>
      </c>
      <c r="P401" s="4">
        <v>301.10399999999998</v>
      </c>
      <c r="Q401" s="4">
        <v>303.55200000000002</v>
      </c>
      <c r="R401" s="4">
        <v>306</v>
      </c>
      <c r="S401" s="5" t="s">
        <v>1</v>
      </c>
      <c r="T401" s="5" t="s">
        <v>1</v>
      </c>
      <c r="U401" s="4">
        <v>306</v>
      </c>
      <c r="V401" s="4">
        <v>306</v>
      </c>
      <c r="W401" s="4">
        <v>315.79199999999997</v>
      </c>
      <c r="X401" s="5" t="s">
        <v>1</v>
      </c>
      <c r="Y401" s="8">
        <f t="shared" si="12"/>
        <v>302.46400000000006</v>
      </c>
      <c r="Z401">
        <f t="shared" si="13"/>
        <v>218.06810066652557</v>
      </c>
    </row>
    <row r="402" spans="1:27" x14ac:dyDescent="0.2">
      <c r="A402" s="1" t="s">
        <v>400</v>
      </c>
      <c r="B402" s="2">
        <v>4432444</v>
      </c>
      <c r="C402" s="3">
        <v>8353742</v>
      </c>
      <c r="D402" s="4">
        <v>12695.567878399999</v>
      </c>
      <c r="E402" s="4">
        <v>12334.8983364</v>
      </c>
      <c r="F402" s="4">
        <v>12334.8983364</v>
      </c>
      <c r="G402" s="4">
        <v>11974.2287944</v>
      </c>
      <c r="H402" s="4">
        <v>12407.032244800001</v>
      </c>
      <c r="I402" s="4">
        <v>12046.362702799999</v>
      </c>
      <c r="J402" s="4">
        <v>11829.9609776</v>
      </c>
      <c r="K402" s="4">
        <v>12190.630519599999</v>
      </c>
      <c r="L402" s="4">
        <v>12695.567878399999</v>
      </c>
      <c r="M402" s="4">
        <v>12334.8983364</v>
      </c>
      <c r="N402" s="4">
        <v>12046.362702799999</v>
      </c>
      <c r="O402" s="4">
        <v>11541.425343999999</v>
      </c>
      <c r="P402" s="4">
        <v>11974.2287944</v>
      </c>
      <c r="Q402" s="4">
        <v>11685.6931608</v>
      </c>
      <c r="R402" s="4">
        <v>11829.9609776</v>
      </c>
      <c r="S402" s="5" t="s">
        <v>1</v>
      </c>
      <c r="T402" s="5" t="s">
        <v>1</v>
      </c>
      <c r="U402" s="4">
        <v>11108.6218936</v>
      </c>
      <c r="V402" s="4">
        <v>11397.157527199999</v>
      </c>
      <c r="W402" s="4">
        <v>11613.5592524</v>
      </c>
      <c r="X402" s="5" t="s">
        <v>1</v>
      </c>
      <c r="Y402" s="8">
        <f t="shared" si="12"/>
        <v>12002.280869888891</v>
      </c>
      <c r="Z402">
        <f t="shared" si="13"/>
        <v>696.01287376616222</v>
      </c>
      <c r="AA402" t="s">
        <v>634</v>
      </c>
    </row>
    <row r="403" spans="1:27" x14ac:dyDescent="0.2">
      <c r="A403" s="1" t="s">
        <v>401</v>
      </c>
      <c r="B403" s="2">
        <v>4914242</v>
      </c>
      <c r="C403" s="3">
        <v>212465.67199999999</v>
      </c>
      <c r="D403" s="4">
        <v>550.32731507000005</v>
      </c>
      <c r="E403" s="4">
        <v>608.87277412000003</v>
      </c>
      <c r="F403" s="4">
        <v>608.87277412000003</v>
      </c>
      <c r="G403" s="4">
        <v>608.87277412000003</v>
      </c>
      <c r="H403" s="4">
        <v>585.45459049999999</v>
      </c>
      <c r="I403" s="4">
        <v>550.32731507000005</v>
      </c>
      <c r="J403" s="4">
        <v>526.90913145000002</v>
      </c>
      <c r="K403" s="4">
        <v>597.16368231000001</v>
      </c>
      <c r="L403" s="4">
        <v>597.16368231000001</v>
      </c>
      <c r="M403" s="4">
        <v>463.68003567599999</v>
      </c>
      <c r="N403" s="4">
        <v>559.69458851800005</v>
      </c>
      <c r="O403" s="4">
        <v>468.36367239999998</v>
      </c>
      <c r="P403" s="4">
        <v>470.70549076200001</v>
      </c>
      <c r="Q403" s="4">
        <v>526.90913145000002</v>
      </c>
      <c r="R403" s="4">
        <v>456.65458059000002</v>
      </c>
      <c r="S403" s="5" t="s">
        <v>1</v>
      </c>
      <c r="T403" s="5" t="s">
        <v>1</v>
      </c>
      <c r="U403" s="4">
        <v>519.88367636400005</v>
      </c>
      <c r="V403" s="4">
        <v>458.99639895199999</v>
      </c>
      <c r="W403" s="4">
        <v>529.25094981200004</v>
      </c>
      <c r="X403" s="5" t="s">
        <v>1</v>
      </c>
      <c r="Y403" s="8">
        <f t="shared" si="12"/>
        <v>538.22792019966664</v>
      </c>
      <c r="Z403">
        <f t="shared" si="13"/>
        <v>394.75037252096007</v>
      </c>
    </row>
    <row r="404" spans="1:27" x14ac:dyDescent="0.2">
      <c r="A404" s="1" t="s">
        <v>402</v>
      </c>
      <c r="B404" s="2">
        <v>4984193</v>
      </c>
      <c r="C404" s="3">
        <v>1172195.335</v>
      </c>
      <c r="D404" s="4">
        <v>532.87187762896201</v>
      </c>
      <c r="E404" s="4">
        <v>537.10101938974401</v>
      </c>
      <c r="F404" s="4">
        <v>541.33016115052499</v>
      </c>
      <c r="G404" s="4">
        <v>541.33016115052499</v>
      </c>
      <c r="H404" s="4">
        <v>541.33016115052499</v>
      </c>
      <c r="I404" s="4">
        <v>541.33016115052499</v>
      </c>
      <c r="J404" s="4">
        <v>532.87187762896201</v>
      </c>
      <c r="K404" s="4">
        <v>566.70501486930903</v>
      </c>
      <c r="L404" s="4">
        <v>566.70501486930903</v>
      </c>
      <c r="M404" s="4">
        <v>566.70501486930903</v>
      </c>
      <c r="N404" s="4">
        <v>554.01758643286996</v>
      </c>
      <c r="O404" s="4">
        <v>554.01758643286996</v>
      </c>
      <c r="P404" s="4">
        <v>554.01758643286996</v>
      </c>
      <c r="Q404" s="4">
        <v>541.33016115052499</v>
      </c>
      <c r="R404" s="4">
        <v>541.33016115052499</v>
      </c>
      <c r="S404" s="5" t="s">
        <v>1</v>
      </c>
      <c r="T404" s="5" t="s">
        <v>1</v>
      </c>
      <c r="U404" s="4">
        <v>528.64273586818001</v>
      </c>
      <c r="V404" s="4">
        <v>528.64273586818001</v>
      </c>
      <c r="W404" s="4">
        <v>524.41359410739801</v>
      </c>
      <c r="X404" s="5" t="s">
        <v>1</v>
      </c>
      <c r="Y404" s="8">
        <f t="shared" si="12"/>
        <v>544.1495895167285</v>
      </c>
      <c r="Z404">
        <f t="shared" si="13"/>
        <v>2154.1784788279506</v>
      </c>
    </row>
    <row r="405" spans="1:27" x14ac:dyDescent="0.2">
      <c r="A405" s="1" t="s">
        <v>403</v>
      </c>
      <c r="B405" s="2">
        <v>4910508</v>
      </c>
      <c r="C405" s="3">
        <v>460602.70699999999</v>
      </c>
      <c r="D405" s="4">
        <v>519.40985000000001</v>
      </c>
      <c r="E405" s="4">
        <v>519.40985000000001</v>
      </c>
      <c r="F405" s="4">
        <v>519.40985000000001</v>
      </c>
      <c r="G405" s="4">
        <v>516.28087500000004</v>
      </c>
      <c r="H405" s="4">
        <v>503.76497499999999</v>
      </c>
      <c r="I405" s="4">
        <v>516.28087500000004</v>
      </c>
      <c r="J405" s="4">
        <v>516.28087500000004</v>
      </c>
      <c r="K405" s="4">
        <v>516.28087500000004</v>
      </c>
      <c r="L405" s="4">
        <v>516.28087500000004</v>
      </c>
      <c r="M405" s="4">
        <v>516.28087500000004</v>
      </c>
      <c r="N405" s="4">
        <v>528.79677500000003</v>
      </c>
      <c r="O405" s="4">
        <v>528.79677500000003</v>
      </c>
      <c r="P405" s="4">
        <v>528.79677500000003</v>
      </c>
      <c r="Q405" s="4">
        <v>510.02292499999999</v>
      </c>
      <c r="R405" s="4">
        <v>528.79677500000003</v>
      </c>
      <c r="S405" s="5" t="s">
        <v>1</v>
      </c>
      <c r="T405" s="5" t="s">
        <v>1</v>
      </c>
      <c r="U405" s="4">
        <v>447.44342499999999</v>
      </c>
      <c r="V405" s="4">
        <v>481.86214999999999</v>
      </c>
      <c r="W405" s="4">
        <v>491.249075</v>
      </c>
      <c r="X405" s="5" t="s">
        <v>1</v>
      </c>
      <c r="Y405" s="8">
        <f t="shared" si="12"/>
        <v>511.4135805555556</v>
      </c>
      <c r="Z405">
        <f t="shared" si="13"/>
        <v>900.64621768479617</v>
      </c>
    </row>
    <row r="406" spans="1:27" x14ac:dyDescent="0.2">
      <c r="A406" s="1" t="s">
        <v>404</v>
      </c>
      <c r="B406" s="2">
        <v>4992035</v>
      </c>
      <c r="C406" s="3">
        <v>2728227.4840000002</v>
      </c>
      <c r="D406" s="4">
        <v>1850.2506000000001</v>
      </c>
      <c r="E406" s="4">
        <v>1850.2506000000001</v>
      </c>
      <c r="F406" s="4">
        <v>1850.2506000000001</v>
      </c>
      <c r="G406" s="4">
        <v>1788.5755799999999</v>
      </c>
      <c r="H406" s="4">
        <v>1788.5755799999999</v>
      </c>
      <c r="I406" s="4">
        <v>1845.111015</v>
      </c>
      <c r="J406" s="4">
        <v>1845.111015</v>
      </c>
      <c r="K406" s="4">
        <v>1768.0172399999999</v>
      </c>
      <c r="L406" s="4">
        <v>1824.5526749999999</v>
      </c>
      <c r="M406" s="4">
        <v>1824.5526749999999</v>
      </c>
      <c r="N406" s="4">
        <v>1829.69226</v>
      </c>
      <c r="O406" s="4">
        <v>1829.69226</v>
      </c>
      <c r="P406" s="4">
        <v>1886.227695</v>
      </c>
      <c r="Q406" s="4">
        <v>1891.3672799999999</v>
      </c>
      <c r="R406" s="4">
        <v>1891.3672799999999</v>
      </c>
      <c r="S406" s="5" t="s">
        <v>1</v>
      </c>
      <c r="T406" s="5" t="s">
        <v>1</v>
      </c>
      <c r="U406" s="4">
        <v>1870.8089399999999</v>
      </c>
      <c r="V406" s="4">
        <v>1788.5755799999999</v>
      </c>
      <c r="W406" s="4">
        <v>1788.5755799999999</v>
      </c>
      <c r="X406" s="5" t="s">
        <v>1</v>
      </c>
      <c r="Y406" s="8">
        <f t="shared" si="12"/>
        <v>1833.9752474999998</v>
      </c>
      <c r="Z406">
        <f t="shared" si="13"/>
        <v>1487.6032202283038</v>
      </c>
    </row>
    <row r="407" spans="1:27" x14ac:dyDescent="0.2">
      <c r="A407" s="1" t="s">
        <v>405</v>
      </c>
      <c r="B407" s="2">
        <v>4981754</v>
      </c>
      <c r="C407" s="3">
        <v>4405393.26</v>
      </c>
      <c r="D407" s="4">
        <v>27926.811733999999</v>
      </c>
      <c r="E407" s="4">
        <v>27926.811733999999</v>
      </c>
      <c r="F407" s="4">
        <v>28146.132245000001</v>
      </c>
      <c r="G407" s="4">
        <v>26903.316016000001</v>
      </c>
      <c r="H407" s="4">
        <v>27780.59806</v>
      </c>
      <c r="I407" s="4">
        <v>27780.59806</v>
      </c>
      <c r="J407" s="4">
        <v>28146.132245000001</v>
      </c>
      <c r="K407" s="4">
        <v>28657.880104</v>
      </c>
      <c r="L407" s="4">
        <v>28365.452755999999</v>
      </c>
      <c r="M407" s="4">
        <v>27926.811733999999</v>
      </c>
      <c r="N407" s="4">
        <v>27926.811733999999</v>
      </c>
      <c r="O407" s="4">
        <v>27707.491223000001</v>
      </c>
      <c r="P407" s="4">
        <v>27780.59806</v>
      </c>
      <c r="Q407" s="4">
        <v>27707.491223000001</v>
      </c>
      <c r="R407" s="4">
        <v>27634.384386000002</v>
      </c>
      <c r="S407" s="5" t="s">
        <v>1</v>
      </c>
      <c r="T407" s="5" t="s">
        <v>1</v>
      </c>
      <c r="U407" s="4">
        <v>26391.568157000002</v>
      </c>
      <c r="V407" s="4">
        <v>27195.743364000002</v>
      </c>
      <c r="W407" s="4">
        <v>27341.957038</v>
      </c>
      <c r="X407" s="5" t="s">
        <v>1</v>
      </c>
      <c r="Y407" s="8">
        <f t="shared" si="12"/>
        <v>27735.921659611107</v>
      </c>
      <c r="Z407">
        <f t="shared" si="13"/>
        <v>158.83349088107315</v>
      </c>
      <c r="AA407" t="s">
        <v>636</v>
      </c>
    </row>
    <row r="408" spans="1:27" x14ac:dyDescent="0.2">
      <c r="A408" s="1" t="s">
        <v>406</v>
      </c>
      <c r="B408" s="2">
        <v>4990660</v>
      </c>
      <c r="C408" s="3">
        <v>4476834.4179999996</v>
      </c>
      <c r="D408" s="4">
        <v>2203.8487041600001</v>
      </c>
      <c r="E408" s="4">
        <v>2148.05506608</v>
      </c>
      <c r="F408" s="4">
        <v>2175.95188512</v>
      </c>
      <c r="G408" s="4">
        <v>2250.34340256</v>
      </c>
      <c r="H408" s="4">
        <v>2185.2508247999999</v>
      </c>
      <c r="I408" s="4">
        <v>2092.2614279999998</v>
      </c>
      <c r="J408" s="4">
        <v>2064.3646089600002</v>
      </c>
      <c r="K408" s="4">
        <v>2120.1582470399999</v>
      </c>
      <c r="L408" s="4">
        <v>2203.8487041600001</v>
      </c>
      <c r="M408" s="4">
        <v>2222.4465835199999</v>
      </c>
      <c r="N408" s="4">
        <v>2222.4465835199999</v>
      </c>
      <c r="O408" s="4">
        <v>2203.8487041600001</v>
      </c>
      <c r="P408" s="4">
        <v>2203.8487041600001</v>
      </c>
      <c r="Q408" s="4">
        <v>2185.2508247999999</v>
      </c>
      <c r="R408" s="4">
        <v>2185.2508247999999</v>
      </c>
      <c r="S408" s="5" t="s">
        <v>1</v>
      </c>
      <c r="T408" s="5" t="s">
        <v>1</v>
      </c>
      <c r="U408" s="4">
        <v>2185.2508247999999</v>
      </c>
      <c r="V408" s="4">
        <v>2185.2508247999999</v>
      </c>
      <c r="W408" s="4">
        <v>2324.7349199999999</v>
      </c>
      <c r="X408" s="5" t="s">
        <v>1</v>
      </c>
      <c r="Y408" s="8">
        <f t="shared" si="12"/>
        <v>2186.8006480800004</v>
      </c>
      <c r="Z408">
        <f t="shared" si="13"/>
        <v>2047.2073766443398</v>
      </c>
    </row>
    <row r="409" spans="1:27" x14ac:dyDescent="0.2">
      <c r="A409" s="1" t="s">
        <v>407</v>
      </c>
      <c r="B409" s="2">
        <v>4987276</v>
      </c>
      <c r="C409" s="3">
        <v>1693791.5970000001</v>
      </c>
      <c r="D409" s="4">
        <v>3405.6</v>
      </c>
      <c r="E409" s="4">
        <v>3405.6</v>
      </c>
      <c r="F409" s="4">
        <v>3384.96</v>
      </c>
      <c r="G409" s="4">
        <v>3405.6</v>
      </c>
      <c r="H409" s="4">
        <v>3405.6</v>
      </c>
      <c r="I409" s="4">
        <v>3405.6</v>
      </c>
      <c r="J409" s="4">
        <v>3384.96</v>
      </c>
      <c r="K409" s="4">
        <v>3384.96</v>
      </c>
      <c r="L409" s="4">
        <v>3426.24</v>
      </c>
      <c r="M409" s="4">
        <v>3467.52</v>
      </c>
      <c r="N409" s="4">
        <v>3529.44</v>
      </c>
      <c r="O409" s="4">
        <v>3570.72</v>
      </c>
      <c r="P409" s="4">
        <v>3591.36</v>
      </c>
      <c r="Q409" s="4">
        <v>3529.44</v>
      </c>
      <c r="R409" s="4">
        <v>3570.72</v>
      </c>
      <c r="S409" s="5" t="s">
        <v>1</v>
      </c>
      <c r="T409" s="5" t="s">
        <v>1</v>
      </c>
      <c r="U409" s="4">
        <v>3591.36</v>
      </c>
      <c r="V409" s="4">
        <v>3508.8</v>
      </c>
      <c r="W409" s="4">
        <v>3591.36</v>
      </c>
      <c r="X409" s="5" t="s">
        <v>1</v>
      </c>
      <c r="Y409" s="8">
        <f t="shared" si="12"/>
        <v>3475.5466666666671</v>
      </c>
      <c r="Z409">
        <f t="shared" si="13"/>
        <v>487.34537597922241</v>
      </c>
    </row>
    <row r="410" spans="1:27" x14ac:dyDescent="0.2">
      <c r="A410" s="1" t="s">
        <v>408</v>
      </c>
      <c r="B410" s="2">
        <v>4863795</v>
      </c>
      <c r="C410" s="3">
        <v>2497872.6529999999</v>
      </c>
      <c r="D410" s="4">
        <v>730.13715026099999</v>
      </c>
      <c r="E410" s="4">
        <v>720.59287378700003</v>
      </c>
      <c r="F410" s="4">
        <v>715.82073554999999</v>
      </c>
      <c r="G410" s="4">
        <v>720.59287378700003</v>
      </c>
      <c r="H410" s="4">
        <v>696.73218260199997</v>
      </c>
      <c r="I410" s="4">
        <v>720.59287378700003</v>
      </c>
      <c r="J410" s="4">
        <v>720.59287378700003</v>
      </c>
      <c r="K410" s="4">
        <v>725.36501202399995</v>
      </c>
      <c r="L410" s="4">
        <v>663.32721494299994</v>
      </c>
      <c r="M410" s="4">
        <v>663.32721494299994</v>
      </c>
      <c r="N410" s="4">
        <v>691.96004436500004</v>
      </c>
      <c r="O410" s="4">
        <v>691.96004436500004</v>
      </c>
      <c r="P410" s="4">
        <v>668.09935317999998</v>
      </c>
      <c r="Q410" s="4">
        <v>653.78293846899999</v>
      </c>
      <c r="R410" s="4">
        <v>663.32721494299994</v>
      </c>
      <c r="S410" s="5" t="s">
        <v>1</v>
      </c>
      <c r="T410" s="5" t="s">
        <v>1</v>
      </c>
      <c r="U410" s="4">
        <v>668.09935317999998</v>
      </c>
      <c r="V410" s="4">
        <v>653.78293846899999</v>
      </c>
      <c r="W410" s="4">
        <v>658.55507670600002</v>
      </c>
      <c r="X410" s="5" t="s">
        <v>1</v>
      </c>
      <c r="Y410" s="8">
        <f t="shared" si="12"/>
        <v>690.36933161933302</v>
      </c>
      <c r="Z410">
        <f t="shared" si="13"/>
        <v>3618.1686216289186</v>
      </c>
    </row>
    <row r="411" spans="1:27" x14ac:dyDescent="0.2">
      <c r="A411" s="1" t="s">
        <v>409</v>
      </c>
      <c r="B411" s="2">
        <v>4995048</v>
      </c>
      <c r="C411" s="3">
        <v>108418.16099999999</v>
      </c>
      <c r="D411" s="4">
        <v>39.850136507999999</v>
      </c>
      <c r="E411" s="4">
        <v>38.536395743999996</v>
      </c>
      <c r="F411" s="4">
        <v>38.098482156000003</v>
      </c>
      <c r="G411" s="4">
        <v>37.660568568000002</v>
      </c>
      <c r="H411" s="4">
        <v>37.660568568000002</v>
      </c>
      <c r="I411" s="4">
        <v>36.784741392000001</v>
      </c>
      <c r="J411" s="4">
        <v>35.033087039999998</v>
      </c>
      <c r="K411" s="4">
        <v>35.033087039999998</v>
      </c>
      <c r="L411" s="4">
        <v>35.471000627999999</v>
      </c>
      <c r="M411" s="4">
        <v>36.346827804</v>
      </c>
      <c r="N411" s="4">
        <v>36.346827804</v>
      </c>
      <c r="O411" s="4">
        <v>35.033087039999998</v>
      </c>
      <c r="P411" s="4">
        <v>35.033087039999998</v>
      </c>
      <c r="Q411" s="4">
        <v>34.157259863999997</v>
      </c>
      <c r="R411" s="4">
        <v>35.033087039999998</v>
      </c>
      <c r="S411" s="5" t="s">
        <v>1</v>
      </c>
      <c r="T411" s="5" t="s">
        <v>1</v>
      </c>
      <c r="U411" s="4">
        <v>31.967691924</v>
      </c>
      <c r="V411" s="4">
        <v>34.595173451999997</v>
      </c>
      <c r="W411" s="4">
        <v>34.595173451999997</v>
      </c>
      <c r="X411" s="5" t="s">
        <v>1</v>
      </c>
      <c r="Y411" s="8">
        <f t="shared" si="12"/>
        <v>35.957571281333337</v>
      </c>
      <c r="Z411">
        <f t="shared" si="13"/>
        <v>3015.1691879224095</v>
      </c>
    </row>
    <row r="412" spans="1:27" x14ac:dyDescent="0.2">
      <c r="A412" s="1" t="s">
        <v>410</v>
      </c>
      <c r="B412" s="2">
        <v>4980255</v>
      </c>
      <c r="C412" s="3">
        <v>174799.42300000001</v>
      </c>
      <c r="D412" s="4">
        <v>3149.5484150000002</v>
      </c>
      <c r="E412" s="4">
        <v>3219.9856</v>
      </c>
      <c r="F412" s="4">
        <v>3622.4838</v>
      </c>
      <c r="G412" s="4">
        <v>3401.10979</v>
      </c>
      <c r="H412" s="4">
        <v>3360.85997</v>
      </c>
      <c r="I412" s="4">
        <v>3340.73506</v>
      </c>
      <c r="J412" s="4">
        <v>3360.85997</v>
      </c>
      <c r="K412" s="4">
        <v>3521.85925</v>
      </c>
      <c r="L412" s="4">
        <v>3421.2347</v>
      </c>
      <c r="M412" s="4">
        <v>3320.61015</v>
      </c>
      <c r="N412" s="4">
        <v>3219.9856</v>
      </c>
      <c r="O412" s="4">
        <v>3219.9856</v>
      </c>
      <c r="P412" s="4">
        <v>3320.61015</v>
      </c>
      <c r="Q412" s="4">
        <v>3320.61015</v>
      </c>
      <c r="R412" s="4">
        <v>3270.2978750000002</v>
      </c>
      <c r="S412" s="5" t="s">
        <v>1</v>
      </c>
      <c r="T412" s="5" t="s">
        <v>1</v>
      </c>
      <c r="U412" s="4">
        <v>3270.2978750000002</v>
      </c>
      <c r="V412" s="4">
        <v>3310.5476950000002</v>
      </c>
      <c r="W412" s="4">
        <v>3260.23542</v>
      </c>
      <c r="X412" s="5" t="s">
        <v>1</v>
      </c>
      <c r="Y412" s="8">
        <f t="shared" si="12"/>
        <v>3328.4365038888886</v>
      </c>
      <c r="Z412">
        <f t="shared" si="13"/>
        <v>52.516976903650509</v>
      </c>
    </row>
    <row r="413" spans="1:27" x14ac:dyDescent="0.2">
      <c r="A413" s="1" t="s">
        <v>411</v>
      </c>
      <c r="B413" s="2">
        <v>4995521</v>
      </c>
      <c r="C413" s="3">
        <v>1022944.32</v>
      </c>
      <c r="D413" s="4">
        <v>867.18280000000004</v>
      </c>
      <c r="E413" s="4">
        <v>867.18280000000004</v>
      </c>
      <c r="F413" s="4">
        <v>867.18280000000004</v>
      </c>
      <c r="G413" s="4">
        <v>867.18280000000004</v>
      </c>
      <c r="H413" s="4">
        <v>867.18280000000004</v>
      </c>
      <c r="I413" s="4">
        <v>867.18280000000004</v>
      </c>
      <c r="J413" s="4">
        <v>867.18280000000004</v>
      </c>
      <c r="K413" s="4">
        <v>867.18280000000004</v>
      </c>
      <c r="L413" s="4">
        <v>855.77250000000004</v>
      </c>
      <c r="M413" s="4">
        <v>855.77250000000004</v>
      </c>
      <c r="N413" s="4">
        <v>855.77250000000004</v>
      </c>
      <c r="O413" s="4">
        <v>867.18280000000004</v>
      </c>
      <c r="P413" s="4">
        <v>890.00340000000006</v>
      </c>
      <c r="Q413" s="4">
        <v>884.29825000000005</v>
      </c>
      <c r="R413" s="4">
        <v>901.41369999999995</v>
      </c>
      <c r="S413" s="5" t="s">
        <v>1</v>
      </c>
      <c r="T413" s="5" t="s">
        <v>1</v>
      </c>
      <c r="U413" s="4">
        <v>912.82399999999996</v>
      </c>
      <c r="V413" s="4">
        <v>912.82399999999996</v>
      </c>
      <c r="W413" s="4">
        <v>912.82399999999996</v>
      </c>
      <c r="X413" s="5" t="s">
        <v>1</v>
      </c>
      <c r="Y413" s="8">
        <f t="shared" si="12"/>
        <v>877.00833611111125</v>
      </c>
      <c r="Z413">
        <f t="shared" si="13"/>
        <v>1166.4020487376526</v>
      </c>
    </row>
    <row r="414" spans="1:27" x14ac:dyDescent="0.2">
      <c r="A414" s="1" t="s">
        <v>412</v>
      </c>
      <c r="B414" s="2">
        <v>4991144</v>
      </c>
      <c r="C414" s="3">
        <v>36517.743000000002</v>
      </c>
      <c r="D414" s="4">
        <v>334.27940000000001</v>
      </c>
      <c r="E414" s="4">
        <v>323.25920000000002</v>
      </c>
      <c r="F414" s="4">
        <v>323.25920000000002</v>
      </c>
      <c r="G414" s="4">
        <v>315.91239999999999</v>
      </c>
      <c r="H414" s="4">
        <v>315.91239999999999</v>
      </c>
      <c r="I414" s="4">
        <v>319.58580000000001</v>
      </c>
      <c r="J414" s="4">
        <v>319.58580000000001</v>
      </c>
      <c r="K414" s="4">
        <v>319.58580000000001</v>
      </c>
      <c r="L414" s="4">
        <v>319.58580000000001</v>
      </c>
      <c r="M414" s="4">
        <v>323.25920000000002</v>
      </c>
      <c r="N414" s="4">
        <v>323.25920000000002</v>
      </c>
      <c r="O414" s="4">
        <v>323.25920000000002</v>
      </c>
      <c r="P414" s="4">
        <v>323.25920000000002</v>
      </c>
      <c r="Q414" s="4">
        <v>323.25920000000002</v>
      </c>
      <c r="R414" s="4">
        <v>323.25920000000002</v>
      </c>
      <c r="S414" s="5" t="s">
        <v>1</v>
      </c>
      <c r="T414" s="5" t="s">
        <v>1</v>
      </c>
      <c r="U414" s="4">
        <v>323.25920000000002</v>
      </c>
      <c r="V414" s="4">
        <v>341.62619999999998</v>
      </c>
      <c r="W414" s="4">
        <v>330.60599999999999</v>
      </c>
      <c r="X414" s="5" t="s">
        <v>1</v>
      </c>
      <c r="Y414" s="8">
        <f t="shared" si="12"/>
        <v>323.66735555555556</v>
      </c>
      <c r="Z414">
        <f t="shared" si="13"/>
        <v>112.82491846395659</v>
      </c>
    </row>
    <row r="415" spans="1:27" x14ac:dyDescent="0.2">
      <c r="A415" s="1" t="s">
        <v>413</v>
      </c>
      <c r="B415" s="2">
        <v>4993912</v>
      </c>
      <c r="C415" s="3">
        <v>155877.04699999999</v>
      </c>
      <c r="D415" s="4">
        <v>170.39165324999999</v>
      </c>
      <c r="E415" s="4">
        <v>179.9166525</v>
      </c>
      <c r="F415" s="4">
        <v>179.9166525</v>
      </c>
      <c r="G415" s="4">
        <v>161.92498724999999</v>
      </c>
      <c r="H415" s="4">
        <v>165.099987</v>
      </c>
      <c r="I415" s="4">
        <v>162.98332049999999</v>
      </c>
      <c r="J415" s="4">
        <v>171.44998649999999</v>
      </c>
      <c r="K415" s="4">
        <v>172.50831975</v>
      </c>
      <c r="L415" s="4">
        <v>188.3833185</v>
      </c>
      <c r="M415" s="4">
        <v>186.26665199999999</v>
      </c>
      <c r="N415" s="4">
        <v>189.44165175000001</v>
      </c>
      <c r="O415" s="4">
        <v>189.44165175000001</v>
      </c>
      <c r="P415" s="4">
        <v>189.44165175000001</v>
      </c>
      <c r="Q415" s="4">
        <v>189.44165175000001</v>
      </c>
      <c r="R415" s="4">
        <v>190.49998500000001</v>
      </c>
      <c r="S415" s="5" t="s">
        <v>1</v>
      </c>
      <c r="T415" s="5" t="s">
        <v>1</v>
      </c>
      <c r="U415" s="4">
        <v>190.49998500000001</v>
      </c>
      <c r="V415" s="4">
        <v>190.49998500000001</v>
      </c>
      <c r="W415" s="4">
        <v>190.49998500000001</v>
      </c>
      <c r="X415" s="5" t="s">
        <v>1</v>
      </c>
      <c r="Y415" s="8">
        <f t="shared" si="12"/>
        <v>181.03378204166663</v>
      </c>
      <c r="Z415">
        <f t="shared" si="13"/>
        <v>861.03844952056204</v>
      </c>
    </row>
    <row r="416" spans="1:27" x14ac:dyDescent="0.2">
      <c r="A416" s="1" t="s">
        <v>414</v>
      </c>
      <c r="B416" s="2">
        <v>4812007</v>
      </c>
      <c r="C416" s="3">
        <v>5082008.409</v>
      </c>
      <c r="D416" s="4">
        <v>6277.5</v>
      </c>
      <c r="E416" s="4">
        <v>6277.5</v>
      </c>
      <c r="F416" s="4">
        <v>6255</v>
      </c>
      <c r="G416" s="4">
        <v>6255</v>
      </c>
      <c r="H416" s="4">
        <v>6255</v>
      </c>
      <c r="I416" s="4">
        <v>6255</v>
      </c>
      <c r="J416" s="4">
        <v>6255</v>
      </c>
      <c r="K416" s="4">
        <v>6277.5</v>
      </c>
      <c r="L416" s="4">
        <v>6277.5</v>
      </c>
      <c r="M416" s="4">
        <v>6277.5</v>
      </c>
      <c r="N416" s="4">
        <v>6277.5</v>
      </c>
      <c r="O416" s="4">
        <v>6255</v>
      </c>
      <c r="P416" s="4">
        <v>6255</v>
      </c>
      <c r="Q416" s="4">
        <v>6232.5</v>
      </c>
      <c r="R416" s="4">
        <v>6232.5</v>
      </c>
      <c r="S416" s="5" t="s">
        <v>1</v>
      </c>
      <c r="T416" s="5" t="s">
        <v>1</v>
      </c>
      <c r="U416" s="4">
        <v>6255</v>
      </c>
      <c r="V416" s="4">
        <v>6232.5</v>
      </c>
      <c r="W416" s="4">
        <v>6255</v>
      </c>
      <c r="X416" s="5" t="s">
        <v>1</v>
      </c>
      <c r="Y416" s="8">
        <f t="shared" si="12"/>
        <v>6258.75</v>
      </c>
      <c r="Z416">
        <f t="shared" si="13"/>
        <v>811.98456704613545</v>
      </c>
    </row>
    <row r="417" spans="1:27" x14ac:dyDescent="0.2">
      <c r="A417" s="1" t="s">
        <v>415</v>
      </c>
      <c r="B417" s="2">
        <v>4911624</v>
      </c>
      <c r="C417" s="3">
        <v>294707.038</v>
      </c>
      <c r="D417" s="4">
        <v>2725.0381659999998</v>
      </c>
      <c r="E417" s="4">
        <v>2725.0381659999998</v>
      </c>
      <c r="F417" s="4">
        <v>3400.2688619999999</v>
      </c>
      <c r="G417" s="4">
        <v>2725.0381659999998</v>
      </c>
      <c r="H417" s="4">
        <v>3376.1534799999999</v>
      </c>
      <c r="I417" s="4">
        <v>3134.9996599999999</v>
      </c>
      <c r="J417" s="4">
        <v>3761.9995920000001</v>
      </c>
      <c r="K417" s="4">
        <v>2942.0766039999999</v>
      </c>
      <c r="L417" s="4">
        <v>2942.0766039999999</v>
      </c>
      <c r="M417" s="4">
        <v>2942.0766039999999</v>
      </c>
      <c r="N417" s="4">
        <v>2845.615076</v>
      </c>
      <c r="O417" s="4">
        <v>3183.2304239999999</v>
      </c>
      <c r="P417" s="4">
        <v>3255.5765700000002</v>
      </c>
      <c r="Q417" s="4">
        <v>3038.5381320000001</v>
      </c>
      <c r="R417" s="4">
        <v>3496.7303900000002</v>
      </c>
      <c r="S417" s="5" t="s">
        <v>1</v>
      </c>
      <c r="T417" s="5" t="s">
        <v>1</v>
      </c>
      <c r="U417" s="4">
        <v>4099.6149400000004</v>
      </c>
      <c r="V417" s="4">
        <v>3569.076536</v>
      </c>
      <c r="W417" s="4">
        <v>3207.3458059999998</v>
      </c>
      <c r="X417" s="5" t="s">
        <v>1</v>
      </c>
      <c r="Y417" s="8">
        <f t="shared" si="12"/>
        <v>3187.2496543333336</v>
      </c>
      <c r="Z417">
        <f t="shared" si="13"/>
        <v>92.464372095647107</v>
      </c>
    </row>
    <row r="418" spans="1:27" x14ac:dyDescent="0.2">
      <c r="A418" s="1" t="s">
        <v>416</v>
      </c>
      <c r="B418" s="2">
        <v>4910311</v>
      </c>
      <c r="C418" s="3">
        <v>1077617.923</v>
      </c>
      <c r="D418" s="4">
        <v>3076.9507125</v>
      </c>
      <c r="E418" s="4">
        <v>3076.9507125</v>
      </c>
      <c r="F418" s="4">
        <v>3076.9507125</v>
      </c>
      <c r="G418" s="4">
        <v>3076.9507125</v>
      </c>
      <c r="H418" s="4">
        <v>3076.9507125</v>
      </c>
      <c r="I418" s="4">
        <v>3076.9507125</v>
      </c>
      <c r="J418" s="4">
        <v>3076.9507125</v>
      </c>
      <c r="K418" s="4">
        <v>3076.9507125</v>
      </c>
      <c r="L418" s="4">
        <v>3076.9507125</v>
      </c>
      <c r="M418" s="4">
        <v>3076.9507125</v>
      </c>
      <c r="N418" s="4">
        <v>3076.9507125</v>
      </c>
      <c r="O418" s="4">
        <v>3076.9507125</v>
      </c>
      <c r="P418" s="4">
        <v>3076.9507125</v>
      </c>
      <c r="Q418" s="4">
        <v>3076.9507125</v>
      </c>
      <c r="R418" s="4">
        <v>3076.9507125</v>
      </c>
      <c r="S418" s="5" t="s">
        <v>1</v>
      </c>
      <c r="T418" s="5" t="s">
        <v>1</v>
      </c>
      <c r="U418" s="4">
        <v>3076.9507125</v>
      </c>
      <c r="V418" s="4">
        <v>3076.9507125</v>
      </c>
      <c r="W418" s="4">
        <v>3076.9507125</v>
      </c>
      <c r="X418" s="5" t="s">
        <v>1</v>
      </c>
      <c r="Y418" s="8">
        <f t="shared" si="12"/>
        <v>3076.9507125000009</v>
      </c>
      <c r="Z418">
        <f t="shared" si="13"/>
        <v>350.22267942811567</v>
      </c>
    </row>
    <row r="419" spans="1:27" x14ac:dyDescent="0.2">
      <c r="A419" s="1" t="s">
        <v>417</v>
      </c>
      <c r="B419" s="2">
        <v>4391867</v>
      </c>
      <c r="C419" s="3">
        <v>6061493</v>
      </c>
      <c r="D419" s="4">
        <v>5027.2335814500002</v>
      </c>
      <c r="E419" s="4">
        <v>5213.4274177999996</v>
      </c>
      <c r="F419" s="4">
        <v>5325.1437196099996</v>
      </c>
      <c r="G419" s="4">
        <v>5362.3824868800002</v>
      </c>
      <c r="H419" s="4">
        <v>5436.8600214199996</v>
      </c>
      <c r="I419" s="4">
        <v>5399.6212541499999</v>
      </c>
      <c r="J419" s="4">
        <v>5548.5763232299996</v>
      </c>
      <c r="K419" s="4">
        <v>5511.3375559599999</v>
      </c>
      <c r="L419" s="4">
        <v>5623.0538577699999</v>
      </c>
      <c r="M419" s="4">
        <v>5585.8150905000002</v>
      </c>
      <c r="N419" s="4">
        <v>5548.5763232299996</v>
      </c>
      <c r="O419" s="4">
        <v>5585.8150905000002</v>
      </c>
      <c r="P419" s="4">
        <v>5660.2926250399996</v>
      </c>
      <c r="Q419" s="4">
        <v>5585.8150905000002</v>
      </c>
      <c r="R419" s="4">
        <v>5585.8150905000002</v>
      </c>
      <c r="S419" s="5" t="s">
        <v>1</v>
      </c>
      <c r="T419" s="5" t="s">
        <v>1</v>
      </c>
      <c r="U419" s="4">
        <v>5436.8600214199996</v>
      </c>
      <c r="V419" s="4">
        <v>5548.5763232299996</v>
      </c>
      <c r="W419" s="4">
        <v>5623.0538577699999</v>
      </c>
      <c r="X419" s="5" t="s">
        <v>1</v>
      </c>
      <c r="Y419" s="8">
        <f t="shared" si="12"/>
        <v>5478.2364294977779</v>
      </c>
      <c r="Z419">
        <f t="shared" si="13"/>
        <v>1106.4679442021989</v>
      </c>
      <c r="AA419" t="s">
        <v>635</v>
      </c>
    </row>
    <row r="420" spans="1:27" x14ac:dyDescent="0.2">
      <c r="A420" s="1" t="s">
        <v>418</v>
      </c>
      <c r="B420" s="2">
        <v>4993261</v>
      </c>
      <c r="C420" s="3">
        <v>158356.81</v>
      </c>
      <c r="D420" s="4">
        <v>87.024000000000001</v>
      </c>
      <c r="E420" s="4">
        <v>87.024000000000001</v>
      </c>
      <c r="F420" s="4">
        <v>82.32</v>
      </c>
      <c r="G420" s="4">
        <v>79.968000000000004</v>
      </c>
      <c r="H420" s="4">
        <v>78.792000000000002</v>
      </c>
      <c r="I420" s="4">
        <v>78.792000000000002</v>
      </c>
      <c r="J420" s="4">
        <v>77.028000000000006</v>
      </c>
      <c r="K420" s="4">
        <v>77.616</v>
      </c>
      <c r="L420" s="4">
        <v>73.5</v>
      </c>
      <c r="M420" s="4">
        <v>73.5</v>
      </c>
      <c r="N420" s="4">
        <v>88.2</v>
      </c>
      <c r="O420" s="4">
        <v>78.203999999999994</v>
      </c>
      <c r="P420" s="4">
        <v>105.252</v>
      </c>
      <c r="Q420" s="4">
        <v>141.12</v>
      </c>
      <c r="R420" s="4">
        <v>176.4</v>
      </c>
      <c r="S420" s="5" t="s">
        <v>1</v>
      </c>
      <c r="T420" s="5" t="s">
        <v>1</v>
      </c>
      <c r="U420" s="4">
        <v>219.91200000000001</v>
      </c>
      <c r="V420" s="4">
        <v>165.816</v>
      </c>
      <c r="W420" s="4">
        <v>127.008</v>
      </c>
      <c r="X420" s="5" t="s">
        <v>1</v>
      </c>
      <c r="Y420" s="8">
        <f t="shared" si="12"/>
        <v>105.41533333333335</v>
      </c>
      <c r="Z420">
        <f t="shared" si="13"/>
        <v>1502.2179885279179</v>
      </c>
    </row>
    <row r="421" spans="1:27" x14ac:dyDescent="0.2">
      <c r="A421" s="1" t="s">
        <v>419</v>
      </c>
      <c r="B421" s="2">
        <v>4980801</v>
      </c>
      <c r="C421" s="3">
        <v>123822.345</v>
      </c>
      <c r="D421" s="4">
        <v>62.730034500000002</v>
      </c>
      <c r="E421" s="4">
        <v>63.741809250000003</v>
      </c>
      <c r="F421" s="4">
        <v>66.777133500000005</v>
      </c>
      <c r="G421" s="4">
        <v>64.753584000000004</v>
      </c>
      <c r="H421" s="4">
        <v>66.777133500000005</v>
      </c>
      <c r="I421" s="4">
        <v>60.706485000000001</v>
      </c>
      <c r="J421" s="4">
        <v>61.718259750000001</v>
      </c>
      <c r="K421" s="4">
        <v>65.765358750000004</v>
      </c>
      <c r="L421" s="4">
        <v>65.765358750000004</v>
      </c>
      <c r="M421" s="4">
        <v>64.753584000000004</v>
      </c>
      <c r="N421" s="4">
        <v>64.753584000000004</v>
      </c>
      <c r="O421" s="4">
        <v>63.741809250000003</v>
      </c>
      <c r="P421" s="4">
        <v>59.69471025</v>
      </c>
      <c r="Q421" s="4">
        <v>63.741809250000003</v>
      </c>
      <c r="R421" s="4">
        <v>58.682935499999999</v>
      </c>
      <c r="S421" s="5" t="s">
        <v>1</v>
      </c>
      <c r="T421" s="5" t="s">
        <v>1</v>
      </c>
      <c r="U421" s="4">
        <v>62.730034500000002</v>
      </c>
      <c r="V421" s="4">
        <v>62.730034500000002</v>
      </c>
      <c r="W421" s="4">
        <v>62.730034500000002</v>
      </c>
      <c r="X421" s="5" t="s">
        <v>1</v>
      </c>
      <c r="Y421" s="8">
        <f t="shared" si="12"/>
        <v>63.460760708333332</v>
      </c>
      <c r="Z421">
        <f t="shared" si="13"/>
        <v>1951.1638943171431</v>
      </c>
    </row>
    <row r="422" spans="1:27" x14ac:dyDescent="0.2">
      <c r="A422" s="1" t="s">
        <v>420</v>
      </c>
      <c r="B422" s="2">
        <v>4980789</v>
      </c>
      <c r="C422" s="3">
        <v>165297</v>
      </c>
      <c r="D422" s="4">
        <v>763.88580564999995</v>
      </c>
      <c r="E422" s="4">
        <v>763.88580564999995</v>
      </c>
      <c r="F422" s="4">
        <v>763.88580564999995</v>
      </c>
      <c r="G422" s="4">
        <v>763.88580564999995</v>
      </c>
      <c r="H422" s="4">
        <v>833.32996979999996</v>
      </c>
      <c r="I422" s="4">
        <v>819.44113697</v>
      </c>
      <c r="J422" s="4">
        <v>819.44113697</v>
      </c>
      <c r="K422" s="4">
        <v>819.44113697</v>
      </c>
      <c r="L422" s="4">
        <v>833.32996979999996</v>
      </c>
      <c r="M422" s="4">
        <v>833.32996979999996</v>
      </c>
      <c r="N422" s="4">
        <v>833.32996979999996</v>
      </c>
      <c r="O422" s="4">
        <v>833.32996979999996</v>
      </c>
      <c r="P422" s="4">
        <v>729.16372357499995</v>
      </c>
      <c r="Q422" s="4">
        <v>784.719054895</v>
      </c>
      <c r="R422" s="4">
        <v>784.719054895</v>
      </c>
      <c r="S422" s="5" t="s">
        <v>1</v>
      </c>
      <c r="T422" s="5" t="s">
        <v>1</v>
      </c>
      <c r="U422" s="4">
        <v>784.719054895</v>
      </c>
      <c r="V422" s="4">
        <v>777.77463848000002</v>
      </c>
      <c r="W422" s="4">
        <v>729.16372357499995</v>
      </c>
      <c r="X422" s="5" t="s">
        <v>1</v>
      </c>
      <c r="Y422" s="8">
        <f t="shared" si="12"/>
        <v>792.82087404583331</v>
      </c>
      <c r="Z422">
        <f t="shared" si="13"/>
        <v>208.49224006486503</v>
      </c>
    </row>
    <row r="423" spans="1:27" x14ac:dyDescent="0.2">
      <c r="A423" s="1" t="s">
        <v>421</v>
      </c>
      <c r="B423" s="2">
        <v>4990344</v>
      </c>
      <c r="C423" s="3">
        <v>1010099.008</v>
      </c>
      <c r="D423" s="4">
        <v>1875.5</v>
      </c>
      <c r="E423" s="4">
        <v>1841.4</v>
      </c>
      <c r="F423" s="4">
        <v>1858.45</v>
      </c>
      <c r="G423" s="4">
        <v>1841.4</v>
      </c>
      <c r="H423" s="4">
        <v>1926.65</v>
      </c>
      <c r="I423" s="4">
        <v>1858.45</v>
      </c>
      <c r="J423" s="4">
        <v>1875.5</v>
      </c>
      <c r="K423" s="4">
        <v>1858.45</v>
      </c>
      <c r="L423" s="4">
        <v>1909.6</v>
      </c>
      <c r="M423" s="4">
        <v>1909.6</v>
      </c>
      <c r="N423" s="4">
        <v>1926.65</v>
      </c>
      <c r="O423" s="4">
        <v>1926.65</v>
      </c>
      <c r="P423" s="4">
        <v>1926.65</v>
      </c>
      <c r="Q423" s="4">
        <v>1909.6</v>
      </c>
      <c r="R423" s="4">
        <v>1926.65</v>
      </c>
      <c r="S423" s="5" t="s">
        <v>1</v>
      </c>
      <c r="T423" s="5" t="s">
        <v>1</v>
      </c>
      <c r="U423" s="4">
        <v>1909.6</v>
      </c>
      <c r="V423" s="4">
        <v>1909.6</v>
      </c>
      <c r="W423" s="4">
        <v>1909.6</v>
      </c>
      <c r="X423" s="5" t="s">
        <v>1</v>
      </c>
      <c r="Y423" s="8">
        <f t="shared" si="12"/>
        <v>1894.4444444444443</v>
      </c>
      <c r="Z423">
        <f t="shared" si="13"/>
        <v>533.19009219941358</v>
      </c>
    </row>
    <row r="424" spans="1:27" x14ac:dyDescent="0.2">
      <c r="A424" s="1" t="s">
        <v>422</v>
      </c>
      <c r="B424" s="2">
        <v>4999659</v>
      </c>
      <c r="C424" s="3">
        <v>3185080</v>
      </c>
      <c r="D424" s="4">
        <v>17337.443126220001</v>
      </c>
      <c r="E424" s="4">
        <v>17424.565955999999</v>
      </c>
      <c r="F424" s="4">
        <v>17337.443126220001</v>
      </c>
      <c r="G424" s="4">
        <v>17163.19746666</v>
      </c>
      <c r="H424" s="4">
        <v>17250.320296440001</v>
      </c>
      <c r="I424" s="4">
        <v>17206.758881549998</v>
      </c>
      <c r="J424" s="4">
        <v>16858.267562429999</v>
      </c>
      <c r="K424" s="4">
        <v>16771.144732649998</v>
      </c>
      <c r="L424" s="4">
        <v>17163.19746666</v>
      </c>
      <c r="M424" s="4">
        <v>16988.951807099998</v>
      </c>
      <c r="N424" s="4">
        <v>16727.58331776</v>
      </c>
      <c r="O424" s="4">
        <v>16466.214828420001</v>
      </c>
      <c r="P424" s="4">
        <v>15943.47784974</v>
      </c>
      <c r="Q424" s="4">
        <v>15638.547945509999</v>
      </c>
      <c r="R424" s="4">
        <v>15464.30228595</v>
      </c>
      <c r="S424" s="5" t="s">
        <v>1</v>
      </c>
      <c r="T424" s="5" t="s">
        <v>1</v>
      </c>
      <c r="U424" s="4">
        <v>15333.61804128</v>
      </c>
      <c r="V424" s="4">
        <v>15377.179456170001</v>
      </c>
      <c r="W424" s="4">
        <v>15682.1093604</v>
      </c>
      <c r="X424" s="5" t="s">
        <v>1</v>
      </c>
      <c r="Y424" s="8">
        <f t="shared" si="12"/>
        <v>16563.01797262</v>
      </c>
      <c r="Z424">
        <f t="shared" si="13"/>
        <v>192.30070300383622</v>
      </c>
      <c r="AA424" t="s">
        <v>634</v>
      </c>
    </row>
    <row r="425" spans="1:27" x14ac:dyDescent="0.2">
      <c r="A425" s="1" t="s">
        <v>423</v>
      </c>
      <c r="B425" s="2">
        <v>4994846</v>
      </c>
      <c r="C425" s="3">
        <v>70199.698999999993</v>
      </c>
      <c r="D425" s="4">
        <v>605.65899999999999</v>
      </c>
      <c r="E425" s="4">
        <v>621.4588</v>
      </c>
      <c r="F425" s="4">
        <v>605.65899999999999</v>
      </c>
      <c r="G425" s="4">
        <v>605.65899999999999</v>
      </c>
      <c r="H425" s="4">
        <v>589.85919999999999</v>
      </c>
      <c r="I425" s="4">
        <v>579.32600000000002</v>
      </c>
      <c r="J425" s="4">
        <v>579.32600000000002</v>
      </c>
      <c r="K425" s="4">
        <v>584.59259999999995</v>
      </c>
      <c r="L425" s="4">
        <v>621.4588</v>
      </c>
      <c r="M425" s="4">
        <v>589.85919999999999</v>
      </c>
      <c r="N425" s="4">
        <v>579.32600000000002</v>
      </c>
      <c r="O425" s="4">
        <v>584.59259999999995</v>
      </c>
      <c r="P425" s="4">
        <v>579.32600000000002</v>
      </c>
      <c r="Q425" s="4">
        <v>584.59259999999995</v>
      </c>
      <c r="R425" s="4">
        <v>584.59259999999995</v>
      </c>
      <c r="S425" s="5" t="s">
        <v>1</v>
      </c>
      <c r="T425" s="5" t="s">
        <v>1</v>
      </c>
      <c r="U425" s="4">
        <v>600.39239999999995</v>
      </c>
      <c r="V425" s="4">
        <v>595.12580000000003</v>
      </c>
      <c r="W425" s="4">
        <v>653.05840000000001</v>
      </c>
      <c r="X425" s="5" t="s">
        <v>1</v>
      </c>
      <c r="Y425" s="8">
        <f t="shared" si="12"/>
        <v>596.88133333333337</v>
      </c>
      <c r="Z425">
        <f t="shared" si="13"/>
        <v>117.61081320463474</v>
      </c>
    </row>
    <row r="426" spans="1:27" x14ac:dyDescent="0.2">
      <c r="A426" s="1" t="s">
        <v>424</v>
      </c>
      <c r="B426" s="2">
        <v>4912360</v>
      </c>
      <c r="C426" s="3">
        <v>419284.78899999999</v>
      </c>
      <c r="D426" s="4">
        <v>876.74822319999998</v>
      </c>
      <c r="E426" s="4">
        <v>872.36448208399997</v>
      </c>
      <c r="F426" s="4">
        <v>876.74822319999998</v>
      </c>
      <c r="G426" s="4">
        <v>876.74822319999998</v>
      </c>
      <c r="H426" s="4">
        <v>876.74822319999998</v>
      </c>
      <c r="I426" s="4">
        <v>876.74822319999998</v>
      </c>
      <c r="J426" s="4">
        <v>876.74822319999998</v>
      </c>
      <c r="K426" s="4">
        <v>876.74822319999998</v>
      </c>
      <c r="L426" s="4">
        <v>876.74822319999998</v>
      </c>
      <c r="M426" s="4">
        <v>872.36448208399997</v>
      </c>
      <c r="N426" s="4">
        <v>876.74822319999998</v>
      </c>
      <c r="O426" s="4">
        <v>876.74822319999998</v>
      </c>
      <c r="P426" s="4">
        <v>876.74822319999998</v>
      </c>
      <c r="Q426" s="4">
        <v>876.74822319999998</v>
      </c>
      <c r="R426" s="4">
        <v>876.74822319999998</v>
      </c>
      <c r="S426" s="5" t="s">
        <v>1</v>
      </c>
      <c r="T426" s="5" t="s">
        <v>1</v>
      </c>
      <c r="U426" s="4">
        <v>876.74822319999998</v>
      </c>
      <c r="V426" s="4">
        <v>876.74822319999998</v>
      </c>
      <c r="W426" s="4">
        <v>876.74822319999998</v>
      </c>
      <c r="X426" s="5" t="s">
        <v>1</v>
      </c>
      <c r="Y426" s="8">
        <f t="shared" si="12"/>
        <v>876.26114085377799</v>
      </c>
      <c r="Z426">
        <f t="shared" si="13"/>
        <v>478.4929622594849</v>
      </c>
    </row>
    <row r="427" spans="1:27" x14ac:dyDescent="0.2">
      <c r="A427" s="1" t="s">
        <v>425</v>
      </c>
      <c r="B427" s="2">
        <v>4986758</v>
      </c>
      <c r="C427" s="3">
        <v>1975569.497</v>
      </c>
      <c r="D427" s="4">
        <v>1123.2</v>
      </c>
      <c r="E427" s="4">
        <v>1123.2</v>
      </c>
      <c r="F427" s="4">
        <v>1123.2</v>
      </c>
      <c r="G427" s="4">
        <v>1123.2</v>
      </c>
      <c r="H427" s="4">
        <v>1123.2</v>
      </c>
      <c r="I427" s="4">
        <v>1123.2</v>
      </c>
      <c r="J427" s="4">
        <v>1123.2</v>
      </c>
      <c r="K427" s="4">
        <v>1123.2</v>
      </c>
      <c r="L427" s="4">
        <v>1123.2</v>
      </c>
      <c r="M427" s="4">
        <v>1123.2</v>
      </c>
      <c r="N427" s="4">
        <v>1123.2</v>
      </c>
      <c r="O427" s="4">
        <v>1123.2</v>
      </c>
      <c r="P427" s="4">
        <v>1123.2</v>
      </c>
      <c r="Q427" s="4">
        <v>1123.2</v>
      </c>
      <c r="R427" s="4">
        <v>1123.2</v>
      </c>
      <c r="S427" s="5" t="s">
        <v>1</v>
      </c>
      <c r="T427" s="5" t="s">
        <v>1</v>
      </c>
      <c r="U427" s="4">
        <v>1123.2</v>
      </c>
      <c r="V427" s="4">
        <v>1123.2</v>
      </c>
      <c r="W427" s="4">
        <v>1123.2</v>
      </c>
      <c r="X427" s="5" t="s">
        <v>1</v>
      </c>
      <c r="Y427" s="8">
        <f t="shared" si="12"/>
        <v>1123.2000000000003</v>
      </c>
      <c r="Z427">
        <f t="shared" si="13"/>
        <v>1758.8759766737887</v>
      </c>
    </row>
    <row r="428" spans="1:27" x14ac:dyDescent="0.2">
      <c r="A428" s="1" t="s">
        <v>426</v>
      </c>
      <c r="B428" s="2">
        <v>4948231</v>
      </c>
      <c r="C428" s="3">
        <v>696680</v>
      </c>
      <c r="D428" s="4">
        <v>821.43600000000004</v>
      </c>
      <c r="E428" s="4">
        <v>821.43600000000004</v>
      </c>
      <c r="F428" s="4">
        <v>821.43600000000004</v>
      </c>
      <c r="G428" s="4">
        <v>821.43600000000004</v>
      </c>
      <c r="H428" s="4">
        <v>828.28129999999999</v>
      </c>
      <c r="I428" s="4">
        <v>821.43600000000004</v>
      </c>
      <c r="J428" s="4">
        <v>814.59069999999997</v>
      </c>
      <c r="K428" s="4">
        <v>821.43600000000004</v>
      </c>
      <c r="L428" s="4">
        <v>821.43600000000004</v>
      </c>
      <c r="M428" s="4">
        <v>821.43600000000004</v>
      </c>
      <c r="N428" s="4">
        <v>807.74540000000002</v>
      </c>
      <c r="O428" s="4">
        <v>807.74540000000002</v>
      </c>
      <c r="P428" s="4">
        <v>807.74540000000002</v>
      </c>
      <c r="Q428" s="4">
        <v>807.74540000000002</v>
      </c>
      <c r="R428" s="4">
        <v>807.74540000000002</v>
      </c>
      <c r="S428" s="5" t="s">
        <v>1</v>
      </c>
      <c r="T428" s="5" t="s">
        <v>1</v>
      </c>
      <c r="U428" s="4">
        <v>807.74540000000002</v>
      </c>
      <c r="V428" s="4">
        <v>869.35310000000004</v>
      </c>
      <c r="W428" s="4">
        <v>848.81719999999996</v>
      </c>
      <c r="X428" s="5" t="s">
        <v>1</v>
      </c>
      <c r="Y428" s="8">
        <f t="shared" si="12"/>
        <v>821.05570555555539</v>
      </c>
      <c r="Z428">
        <f t="shared" si="13"/>
        <v>848.51733601753813</v>
      </c>
    </row>
    <row r="429" spans="1:27" x14ac:dyDescent="0.2">
      <c r="A429" s="1" t="s">
        <v>427</v>
      </c>
      <c r="B429" s="2">
        <v>4910480</v>
      </c>
      <c r="C429" s="3">
        <v>356231.587</v>
      </c>
      <c r="D429" s="4">
        <v>251.26272048000001</v>
      </c>
      <c r="E429" s="4">
        <v>253.35657648399999</v>
      </c>
      <c r="F429" s="4">
        <v>249.16886447600001</v>
      </c>
      <c r="G429" s="4">
        <v>244.981152468</v>
      </c>
      <c r="H429" s="4">
        <v>244.981152468</v>
      </c>
      <c r="I429" s="4">
        <v>228.23030443600001</v>
      </c>
      <c r="J429" s="4">
        <v>240.79344046</v>
      </c>
      <c r="K429" s="4">
        <v>240.79344046</v>
      </c>
      <c r="L429" s="4">
        <v>244.981152468</v>
      </c>
      <c r="M429" s="4">
        <v>242.887296464</v>
      </c>
      <c r="N429" s="4">
        <v>240.79344046</v>
      </c>
      <c r="O429" s="4">
        <v>238.699584456</v>
      </c>
      <c r="P429" s="4">
        <v>238.699584456</v>
      </c>
      <c r="Q429" s="4">
        <v>224.04259242800001</v>
      </c>
      <c r="R429" s="4">
        <v>230.32416044000001</v>
      </c>
      <c r="S429" s="5" t="s">
        <v>1</v>
      </c>
      <c r="T429" s="5" t="s">
        <v>1</v>
      </c>
      <c r="U429" s="4">
        <v>230.32416044000001</v>
      </c>
      <c r="V429" s="4">
        <v>230.32416044000001</v>
      </c>
      <c r="W429" s="4">
        <v>230.32416044000001</v>
      </c>
      <c r="X429" s="5" t="s">
        <v>1</v>
      </c>
      <c r="Y429" s="8">
        <f t="shared" si="12"/>
        <v>239.16488579022223</v>
      </c>
      <c r="Z429">
        <f t="shared" si="13"/>
        <v>1489.4811411089001</v>
      </c>
    </row>
    <row r="430" spans="1:27" x14ac:dyDescent="0.2">
      <c r="A430" s="1" t="s">
        <v>428</v>
      </c>
      <c r="B430" s="2">
        <v>4772498</v>
      </c>
      <c r="C430" s="3">
        <v>248833.57</v>
      </c>
      <c r="D430" s="4">
        <v>211.2</v>
      </c>
      <c r="E430" s="4">
        <v>227.2</v>
      </c>
      <c r="F430" s="4">
        <v>209.6</v>
      </c>
      <c r="G430" s="4">
        <v>217.6</v>
      </c>
      <c r="H430" s="4">
        <v>212.8</v>
      </c>
      <c r="I430" s="4">
        <v>212.8</v>
      </c>
      <c r="J430" s="4">
        <v>216</v>
      </c>
      <c r="K430" s="4">
        <v>217.6</v>
      </c>
      <c r="L430" s="4">
        <v>212.8</v>
      </c>
      <c r="M430" s="4">
        <v>211.2</v>
      </c>
      <c r="N430" s="4">
        <v>214.4</v>
      </c>
      <c r="O430" s="4">
        <v>257.60000000000002</v>
      </c>
      <c r="P430" s="4">
        <v>220.8</v>
      </c>
      <c r="Q430" s="4">
        <v>248</v>
      </c>
      <c r="R430" s="4">
        <v>286.39999999999998</v>
      </c>
      <c r="S430" s="5" t="s">
        <v>1</v>
      </c>
      <c r="T430" s="5" t="s">
        <v>1</v>
      </c>
      <c r="U430" s="4">
        <v>265.60000000000002</v>
      </c>
      <c r="V430" s="4">
        <v>241.6</v>
      </c>
      <c r="W430" s="4">
        <v>217.6</v>
      </c>
      <c r="X430" s="5" t="s">
        <v>1</v>
      </c>
      <c r="Y430" s="8">
        <f t="shared" si="12"/>
        <v>227.82222222222222</v>
      </c>
      <c r="Z430">
        <f t="shared" si="13"/>
        <v>1092.2269459617635</v>
      </c>
    </row>
    <row r="431" spans="1:27" x14ac:dyDescent="0.2">
      <c r="A431" s="1" t="s">
        <v>429</v>
      </c>
      <c r="B431" s="2">
        <v>4983491</v>
      </c>
      <c r="C431" s="3">
        <v>766164.83200000005</v>
      </c>
      <c r="D431" s="4">
        <v>454.75416000000001</v>
      </c>
      <c r="E431" s="4">
        <v>479.11599000000001</v>
      </c>
      <c r="F431" s="4">
        <v>479.11599000000001</v>
      </c>
      <c r="G431" s="4">
        <v>373.54806000000002</v>
      </c>
      <c r="H431" s="4">
        <v>378.96179999999998</v>
      </c>
      <c r="I431" s="4">
        <v>430.39233000000002</v>
      </c>
      <c r="J431" s="4">
        <v>406.03050000000002</v>
      </c>
      <c r="K431" s="4">
        <v>387.08240999999998</v>
      </c>
      <c r="L431" s="4">
        <v>397.90989000000002</v>
      </c>
      <c r="M431" s="4">
        <v>387.08240999999998</v>
      </c>
      <c r="N431" s="4">
        <v>373.54806000000002</v>
      </c>
      <c r="O431" s="4">
        <v>403.32362999999998</v>
      </c>
      <c r="P431" s="4">
        <v>427.68545999999998</v>
      </c>
      <c r="Q431" s="4">
        <v>397.90989000000002</v>
      </c>
      <c r="R431" s="4">
        <v>422.27172000000002</v>
      </c>
      <c r="S431" s="5" t="s">
        <v>1</v>
      </c>
      <c r="T431" s="5" t="s">
        <v>1</v>
      </c>
      <c r="U431" s="4">
        <v>416.85798</v>
      </c>
      <c r="V431" s="4">
        <v>416.85798</v>
      </c>
      <c r="W431" s="4">
        <v>438.51294000000001</v>
      </c>
      <c r="X431" s="5" t="s">
        <v>1</v>
      </c>
      <c r="Y431" s="8">
        <f t="shared" si="12"/>
        <v>415.0533999999999</v>
      </c>
      <c r="Z431">
        <f t="shared" si="13"/>
        <v>1845.9427919395439</v>
      </c>
    </row>
    <row r="432" spans="1:27" x14ac:dyDescent="0.2">
      <c r="A432" s="1" t="s">
        <v>430</v>
      </c>
      <c r="B432" s="2">
        <v>4913809</v>
      </c>
      <c r="C432" s="3">
        <v>4256654</v>
      </c>
      <c r="D432" s="4">
        <v>4514.073603455</v>
      </c>
      <c r="E432" s="4">
        <v>4514.073603455</v>
      </c>
      <c r="F432" s="4">
        <v>4647.6260769299997</v>
      </c>
      <c r="G432" s="4">
        <v>4460.6526140650003</v>
      </c>
      <c r="H432" s="4">
        <v>4327.1001405899997</v>
      </c>
      <c r="I432" s="4">
        <v>4407.2316246749997</v>
      </c>
      <c r="J432" s="4">
        <v>4407.2316246749997</v>
      </c>
      <c r="K432" s="4">
        <v>4380.5211299800003</v>
      </c>
      <c r="L432" s="4">
        <v>4460.6526140650003</v>
      </c>
      <c r="M432" s="4">
        <v>4460.6526140650003</v>
      </c>
      <c r="N432" s="4">
        <v>4567.4945928449997</v>
      </c>
      <c r="O432" s="4">
        <v>4834.5995397950001</v>
      </c>
      <c r="P432" s="4">
        <v>4834.5995397950001</v>
      </c>
      <c r="Q432" s="4">
        <v>4834.5995397950001</v>
      </c>
      <c r="R432" s="4">
        <v>4701.0470663200003</v>
      </c>
      <c r="S432" s="5" t="s">
        <v>1</v>
      </c>
      <c r="T432" s="5" t="s">
        <v>1</v>
      </c>
      <c r="U432" s="4">
        <v>4433.94211937</v>
      </c>
      <c r="V432" s="4">
        <v>4460.6526140650003</v>
      </c>
      <c r="W432" s="4">
        <v>4620.9155822350003</v>
      </c>
      <c r="X432" s="5" t="s">
        <v>1</v>
      </c>
      <c r="Y432" s="8">
        <f t="shared" si="12"/>
        <v>4548.2036800097221</v>
      </c>
      <c r="Z432">
        <f t="shared" si="13"/>
        <v>935.89783999974713</v>
      </c>
    </row>
    <row r="433" spans="1:27" x14ac:dyDescent="0.2">
      <c r="A433" s="1" t="s">
        <v>431</v>
      </c>
      <c r="B433" s="2">
        <v>4344967</v>
      </c>
      <c r="C433" s="3">
        <v>3137829</v>
      </c>
      <c r="D433" s="4">
        <v>6472.8</v>
      </c>
      <c r="E433" s="4">
        <v>6500.7</v>
      </c>
      <c r="F433" s="4">
        <v>6528.6</v>
      </c>
      <c r="G433" s="4">
        <v>6723.9</v>
      </c>
      <c r="H433" s="4">
        <v>6640.2</v>
      </c>
      <c r="I433" s="4">
        <v>6640.2</v>
      </c>
      <c r="J433" s="4">
        <v>6640.2</v>
      </c>
      <c r="K433" s="4">
        <v>6640.2</v>
      </c>
      <c r="L433" s="4">
        <v>6640.2</v>
      </c>
      <c r="M433" s="4">
        <v>6640.2</v>
      </c>
      <c r="N433" s="4">
        <v>6612.3</v>
      </c>
      <c r="O433" s="4">
        <v>6612.3</v>
      </c>
      <c r="P433" s="4">
        <v>6640.2</v>
      </c>
      <c r="Q433" s="4">
        <v>6640.2</v>
      </c>
      <c r="R433" s="4">
        <v>6640.2</v>
      </c>
      <c r="S433" s="5" t="s">
        <v>1</v>
      </c>
      <c r="T433" s="5" t="s">
        <v>1</v>
      </c>
      <c r="U433" s="4">
        <v>6640.2</v>
      </c>
      <c r="V433" s="4">
        <v>6640.2</v>
      </c>
      <c r="W433" s="4">
        <v>6640.2</v>
      </c>
      <c r="X433" s="5" t="s">
        <v>1</v>
      </c>
      <c r="Y433" s="8">
        <f t="shared" si="12"/>
        <v>6618.4999999999982</v>
      </c>
      <c r="Z433">
        <f t="shared" si="13"/>
        <v>474.09972048047155</v>
      </c>
    </row>
    <row r="434" spans="1:27" x14ac:dyDescent="0.2">
      <c r="A434" s="1" t="s">
        <v>432</v>
      </c>
      <c r="B434" s="2">
        <v>4913822</v>
      </c>
      <c r="C434" s="3">
        <v>4197711</v>
      </c>
      <c r="D434" s="4">
        <v>12997.718999999999</v>
      </c>
      <c r="E434" s="4">
        <v>12939.951359999999</v>
      </c>
      <c r="F434" s="4">
        <v>12939.951359999999</v>
      </c>
      <c r="G434" s="4">
        <v>13055.486639999999</v>
      </c>
      <c r="H434" s="4">
        <v>13055.486639999999</v>
      </c>
      <c r="I434" s="4">
        <v>13055.486639999999</v>
      </c>
      <c r="J434" s="4">
        <v>12997.718999999999</v>
      </c>
      <c r="K434" s="4">
        <v>13113.254279999999</v>
      </c>
      <c r="L434" s="4">
        <v>12997.718999999999</v>
      </c>
      <c r="M434" s="4">
        <v>13171.021919999999</v>
      </c>
      <c r="N434" s="4">
        <v>13113.254279999999</v>
      </c>
      <c r="O434" s="4">
        <v>13113.254279999999</v>
      </c>
      <c r="P434" s="4">
        <v>13113.254279999999</v>
      </c>
      <c r="Q434" s="4">
        <v>13113.254279999999</v>
      </c>
      <c r="R434" s="4">
        <v>13286.557199999999</v>
      </c>
      <c r="S434" s="5" t="s">
        <v>1</v>
      </c>
      <c r="T434" s="5" t="s">
        <v>1</v>
      </c>
      <c r="U434" s="4">
        <v>13748.69832</v>
      </c>
      <c r="V434" s="4">
        <v>13922.00124</v>
      </c>
      <c r="W434" s="4">
        <v>15597.2628</v>
      </c>
      <c r="X434" s="5" t="s">
        <v>1</v>
      </c>
      <c r="Y434" s="8">
        <f t="shared" si="12"/>
        <v>13296.18514</v>
      </c>
      <c r="Z434">
        <f t="shared" si="13"/>
        <v>315.70792342321431</v>
      </c>
    </row>
    <row r="435" spans="1:27" x14ac:dyDescent="0.2">
      <c r="A435" s="1" t="s">
        <v>433</v>
      </c>
      <c r="B435" s="2">
        <v>4985738</v>
      </c>
      <c r="C435" s="3">
        <v>158411.679</v>
      </c>
      <c r="D435" s="4">
        <v>1494.9923157000001</v>
      </c>
      <c r="E435" s="4">
        <v>1521.82551111</v>
      </c>
      <c r="F435" s="4">
        <v>1502.6589429600001</v>
      </c>
      <c r="G435" s="4">
        <v>1494.9923157000001</v>
      </c>
      <c r="H435" s="4">
        <v>1521.82551111</v>
      </c>
      <c r="I435" s="4">
        <v>1521.82551111</v>
      </c>
      <c r="J435" s="4">
        <v>1521.82551111</v>
      </c>
      <c r="K435" s="4">
        <v>1510.3255702199999</v>
      </c>
      <c r="L435" s="4">
        <v>1510.3255702199999</v>
      </c>
      <c r="M435" s="4">
        <v>1506.4922565899999</v>
      </c>
      <c r="N435" s="4">
        <v>1506.4922565899999</v>
      </c>
      <c r="O435" s="4">
        <v>1506.4922565899999</v>
      </c>
      <c r="P435" s="4">
        <v>1506.4922565899999</v>
      </c>
      <c r="Q435" s="4">
        <v>1498.8256293300001</v>
      </c>
      <c r="R435" s="4">
        <v>1498.8256293300001</v>
      </c>
      <c r="S435" s="5" t="s">
        <v>1</v>
      </c>
      <c r="T435" s="5" t="s">
        <v>1</v>
      </c>
      <c r="U435" s="4">
        <v>1506.4922565899999</v>
      </c>
      <c r="V435" s="4">
        <v>1494.9923157000001</v>
      </c>
      <c r="W435" s="4">
        <v>1494.9923157000001</v>
      </c>
      <c r="X435" s="5" t="s">
        <v>1</v>
      </c>
      <c r="Y435" s="8">
        <f t="shared" si="12"/>
        <v>1506.7052184583338</v>
      </c>
      <c r="Z435">
        <f t="shared" si="13"/>
        <v>105.13780470083418</v>
      </c>
    </row>
    <row r="436" spans="1:27" x14ac:dyDescent="0.2">
      <c r="A436" s="1" t="s">
        <v>434</v>
      </c>
      <c r="B436" s="2">
        <v>4913166</v>
      </c>
      <c r="C436" s="3">
        <v>5173388</v>
      </c>
      <c r="D436" s="4">
        <v>334194</v>
      </c>
      <c r="E436" s="4">
        <v>335720</v>
      </c>
      <c r="F436" s="4">
        <v>333812.5</v>
      </c>
      <c r="G436" s="4">
        <v>337246</v>
      </c>
      <c r="H436" s="4">
        <v>335720</v>
      </c>
      <c r="I436" s="4">
        <v>335338.5</v>
      </c>
      <c r="J436" s="4">
        <v>333240.25</v>
      </c>
      <c r="K436" s="4">
        <v>335720</v>
      </c>
      <c r="L436" s="4">
        <v>338962.75</v>
      </c>
      <c r="M436" s="4">
        <v>339535</v>
      </c>
      <c r="N436" s="4">
        <v>331905</v>
      </c>
      <c r="O436" s="4">
        <v>335338.5</v>
      </c>
      <c r="P436" s="4">
        <v>343350</v>
      </c>
      <c r="Q436" s="4">
        <v>345257.5</v>
      </c>
      <c r="R436" s="4">
        <v>355558</v>
      </c>
      <c r="S436" s="5" t="s">
        <v>1</v>
      </c>
      <c r="T436" s="5" t="s">
        <v>1</v>
      </c>
      <c r="U436" s="4">
        <v>347355.75</v>
      </c>
      <c r="V436" s="4">
        <v>355558</v>
      </c>
      <c r="W436" s="4">
        <v>346402</v>
      </c>
      <c r="X436" s="5" t="s">
        <v>1</v>
      </c>
      <c r="Y436" s="8">
        <f t="shared" si="12"/>
        <v>340011.875</v>
      </c>
      <c r="Z436">
        <f t="shared" si="13"/>
        <v>15.215315641549283</v>
      </c>
      <c r="AA436" t="s">
        <v>636</v>
      </c>
    </row>
    <row r="437" spans="1:27" x14ac:dyDescent="0.2">
      <c r="A437" s="1" t="s">
        <v>435</v>
      </c>
      <c r="B437" s="2">
        <v>4516280</v>
      </c>
      <c r="C437" s="3">
        <v>47537925</v>
      </c>
      <c r="D437" s="4">
        <v>106681.86488959999</v>
      </c>
      <c r="E437" s="4">
        <v>111251.28043119999</v>
      </c>
      <c r="F437" s="4">
        <v>110878.26691760001</v>
      </c>
      <c r="G437" s="4">
        <v>108173.918944</v>
      </c>
      <c r="H437" s="4">
        <v>109572.71962</v>
      </c>
      <c r="I437" s="4">
        <v>110971.520296</v>
      </c>
      <c r="J437" s="4">
        <v>108453.6790792</v>
      </c>
      <c r="K437" s="4">
        <v>109292.9594848</v>
      </c>
      <c r="L437" s="4">
        <v>109292.9594848</v>
      </c>
      <c r="M437" s="4">
        <v>109759.2263768</v>
      </c>
      <c r="N437" s="4">
        <v>107054.8784032</v>
      </c>
      <c r="O437" s="4">
        <v>108640.185836</v>
      </c>
      <c r="P437" s="4">
        <v>106868.3716464</v>
      </c>
      <c r="Q437" s="4">
        <v>107521.1452952</v>
      </c>
      <c r="R437" s="4">
        <v>104257.2770512</v>
      </c>
      <c r="S437" s="5" t="s">
        <v>1</v>
      </c>
      <c r="T437" s="5" t="s">
        <v>1</v>
      </c>
      <c r="U437" s="4">
        <v>101273.16894240001</v>
      </c>
      <c r="V437" s="4">
        <v>102951.7297536</v>
      </c>
      <c r="W437" s="4">
        <v>102019.1959696</v>
      </c>
      <c r="X437" s="5" t="s">
        <v>1</v>
      </c>
      <c r="Y437" s="8">
        <f t="shared" si="12"/>
        <v>107495.24157897777</v>
      </c>
      <c r="Z437">
        <f t="shared" si="13"/>
        <v>442.23283097674084</v>
      </c>
      <c r="AA437" t="s">
        <v>635</v>
      </c>
    </row>
    <row r="438" spans="1:27" x14ac:dyDescent="0.2">
      <c r="A438" s="1" t="s">
        <v>436</v>
      </c>
      <c r="B438" s="2">
        <v>4353521</v>
      </c>
      <c r="C438" s="3">
        <v>1819367</v>
      </c>
      <c r="D438" s="4">
        <v>33088.007937599999</v>
      </c>
      <c r="E438" s="4">
        <v>32392.464227199998</v>
      </c>
      <c r="F438" s="4">
        <v>31597.557129600002</v>
      </c>
      <c r="G438" s="4">
        <v>30504.5598704</v>
      </c>
      <c r="H438" s="4">
        <v>30603.923257599999</v>
      </c>
      <c r="I438" s="4">
        <v>30703.286644799999</v>
      </c>
      <c r="J438" s="4">
        <v>30504.5598704</v>
      </c>
      <c r="K438" s="4">
        <v>30206.469708799999</v>
      </c>
      <c r="L438" s="4">
        <v>31498.193742399999</v>
      </c>
      <c r="M438" s="4">
        <v>30603.923257599999</v>
      </c>
      <c r="N438" s="4">
        <v>30107.1063216</v>
      </c>
      <c r="O438" s="4">
        <v>30206.469708799999</v>
      </c>
      <c r="P438" s="4">
        <v>31498.193742399999</v>
      </c>
      <c r="Q438" s="4">
        <v>31498.193742399999</v>
      </c>
      <c r="R438" s="4">
        <v>31299.466968000001</v>
      </c>
      <c r="S438" s="5" t="s">
        <v>1</v>
      </c>
      <c r="T438" s="5" t="s">
        <v>1</v>
      </c>
      <c r="U438" s="4">
        <v>30902.0134192</v>
      </c>
      <c r="V438" s="4">
        <v>32094.374065600001</v>
      </c>
      <c r="W438" s="4">
        <v>32392.464227199998</v>
      </c>
      <c r="X438" s="5" t="s">
        <v>1</v>
      </c>
      <c r="Y438" s="8">
        <f t="shared" si="12"/>
        <v>31205.623768977777</v>
      </c>
      <c r="Z438">
        <f t="shared" si="13"/>
        <v>58.302535897669642</v>
      </c>
      <c r="AA438" t="s">
        <v>635</v>
      </c>
    </row>
    <row r="439" spans="1:27" x14ac:dyDescent="0.2">
      <c r="A439" s="1" t="s">
        <v>437</v>
      </c>
      <c r="B439" s="2">
        <v>4649942</v>
      </c>
      <c r="C439" s="3">
        <v>189902</v>
      </c>
      <c r="D439" s="4">
        <v>111.9258679</v>
      </c>
      <c r="E439" s="4">
        <v>113.3794506</v>
      </c>
      <c r="F439" s="4">
        <v>113.3794506</v>
      </c>
      <c r="G439" s="4">
        <v>114.8330333</v>
      </c>
      <c r="H439" s="4">
        <v>113.3794506</v>
      </c>
      <c r="I439" s="4">
        <v>117.74019869999999</v>
      </c>
      <c r="J439" s="4">
        <v>117.74019869999999</v>
      </c>
      <c r="K439" s="4">
        <v>119.19378140000001</v>
      </c>
      <c r="L439" s="4">
        <v>119.19378140000001</v>
      </c>
      <c r="M439" s="4">
        <v>116.286616</v>
      </c>
      <c r="N439" s="4">
        <v>116.286616</v>
      </c>
      <c r="O439" s="4">
        <v>119.19378140000001</v>
      </c>
      <c r="P439" s="4">
        <v>127.9152776</v>
      </c>
      <c r="Q439" s="4">
        <v>116.286616</v>
      </c>
      <c r="R439" s="4">
        <v>123.5545295</v>
      </c>
      <c r="S439" s="5" t="s">
        <v>1</v>
      </c>
      <c r="T439" s="5" t="s">
        <v>1</v>
      </c>
      <c r="U439" s="4">
        <v>116.286616</v>
      </c>
      <c r="V439" s="4">
        <v>136.63677379999999</v>
      </c>
      <c r="W439" s="4">
        <v>183.15142019999999</v>
      </c>
      <c r="X439" s="5" t="s">
        <v>1</v>
      </c>
      <c r="Y439" s="8">
        <f t="shared" si="12"/>
        <v>122.02019220555556</v>
      </c>
      <c r="Z439">
        <f t="shared" si="13"/>
        <v>1556.3161847843228</v>
      </c>
    </row>
    <row r="440" spans="1:27" x14ac:dyDescent="0.2">
      <c r="A440" s="1" t="s">
        <v>438</v>
      </c>
      <c r="B440" s="2">
        <v>4331668</v>
      </c>
      <c r="C440" s="3">
        <v>3351361</v>
      </c>
      <c r="D440" s="4">
        <v>969.91003599999999</v>
      </c>
      <c r="E440" s="4">
        <v>969.91003599999999</v>
      </c>
      <c r="F440" s="4">
        <v>951.60984699999995</v>
      </c>
      <c r="G440" s="4">
        <v>933.30965700000002</v>
      </c>
      <c r="H440" s="4">
        <v>942.45975199999998</v>
      </c>
      <c r="I440" s="4">
        <v>942.45975199999998</v>
      </c>
      <c r="J440" s="4">
        <v>942.45975199999998</v>
      </c>
      <c r="K440" s="4">
        <v>960.75994100000003</v>
      </c>
      <c r="L440" s="4">
        <v>960.75994100000003</v>
      </c>
      <c r="M440" s="4">
        <v>960.75994100000003</v>
      </c>
      <c r="N440" s="4">
        <v>924.15956300000005</v>
      </c>
      <c r="O440" s="4">
        <v>942.45975199999998</v>
      </c>
      <c r="P440" s="4">
        <v>951.60984699999995</v>
      </c>
      <c r="Q440" s="4">
        <v>878.40908899999999</v>
      </c>
      <c r="R440" s="4">
        <v>942.45975199999998</v>
      </c>
      <c r="S440" s="5" t="s">
        <v>1</v>
      </c>
      <c r="T440" s="5" t="s">
        <v>1</v>
      </c>
      <c r="U440" s="4">
        <v>951.60984699999995</v>
      </c>
      <c r="V440" s="4">
        <v>951.60984699999995</v>
      </c>
      <c r="W440" s="4">
        <v>951.60984699999995</v>
      </c>
      <c r="X440" s="5" t="s">
        <v>1</v>
      </c>
      <c r="Y440" s="8">
        <f t="shared" si="12"/>
        <v>946.01812216666667</v>
      </c>
      <c r="Z440">
        <f t="shared" si="13"/>
        <v>3542.5970406617298</v>
      </c>
    </row>
    <row r="441" spans="1:27" x14ac:dyDescent="0.2">
      <c r="A441" s="1" t="s">
        <v>439</v>
      </c>
      <c r="B441" s="2">
        <v>4995704</v>
      </c>
      <c r="C441" s="3">
        <v>2780311.0219999999</v>
      </c>
      <c r="D441" s="4">
        <v>1646.42704</v>
      </c>
      <c r="E441" s="4">
        <v>1662.8913104000001</v>
      </c>
      <c r="F441" s="4">
        <v>1662.8913104000001</v>
      </c>
      <c r="G441" s="4">
        <v>1646.42704</v>
      </c>
      <c r="H441" s="4">
        <v>1629.9627696</v>
      </c>
      <c r="I441" s="4">
        <v>1728.748392</v>
      </c>
      <c r="J441" s="4">
        <v>1778.1412032000001</v>
      </c>
      <c r="K441" s="4">
        <v>1811.0697439999999</v>
      </c>
      <c r="L441" s="4">
        <v>1843.9982848</v>
      </c>
      <c r="M441" s="4">
        <v>1860.4625552</v>
      </c>
      <c r="N441" s="4">
        <v>1926.3196367999999</v>
      </c>
      <c r="O441" s="4">
        <v>2140.3551520000001</v>
      </c>
      <c r="P441" s="4">
        <v>2255.6050448000001</v>
      </c>
      <c r="Q441" s="4">
        <v>2239.1407743999998</v>
      </c>
      <c r="R441" s="4">
        <v>2206.2122336000002</v>
      </c>
      <c r="S441" s="5" t="s">
        <v>1</v>
      </c>
      <c r="T441" s="5" t="s">
        <v>1</v>
      </c>
      <c r="U441" s="4">
        <v>2058.0338000000002</v>
      </c>
      <c r="V441" s="4">
        <v>2156.8194223999999</v>
      </c>
      <c r="W441" s="4">
        <v>2156.8194223999999</v>
      </c>
      <c r="X441" s="5" t="s">
        <v>1</v>
      </c>
      <c r="Y441" s="8">
        <f t="shared" si="12"/>
        <v>1911.6847297777776</v>
      </c>
      <c r="Z441">
        <f t="shared" si="13"/>
        <v>1454.3773765055889</v>
      </c>
    </row>
    <row r="442" spans="1:27" x14ac:dyDescent="0.2">
      <c r="A442" s="1" t="s">
        <v>440</v>
      </c>
      <c r="B442" s="2">
        <v>4910127</v>
      </c>
      <c r="C442" s="3">
        <v>121751.34699999999</v>
      </c>
      <c r="D442" s="4">
        <v>162.01900000000001</v>
      </c>
      <c r="E442" s="4">
        <v>162.01900000000001</v>
      </c>
      <c r="F442" s="4">
        <v>160.446</v>
      </c>
      <c r="G442" s="4">
        <v>162.01900000000001</v>
      </c>
      <c r="H442" s="4">
        <v>166.738</v>
      </c>
      <c r="I442" s="4">
        <v>160.446</v>
      </c>
      <c r="J442" s="4">
        <v>160.446</v>
      </c>
      <c r="K442" s="4">
        <v>157.30000000000001</v>
      </c>
      <c r="L442" s="4">
        <v>163.59200000000001</v>
      </c>
      <c r="M442" s="4">
        <v>160.446</v>
      </c>
      <c r="N442" s="4">
        <v>157.30000000000001</v>
      </c>
      <c r="O442" s="4">
        <v>154.154</v>
      </c>
      <c r="P442" s="4">
        <v>158.87299999999999</v>
      </c>
      <c r="Q442" s="4">
        <v>154.154</v>
      </c>
      <c r="R442" s="4">
        <v>165.16499999999999</v>
      </c>
      <c r="S442" s="5" t="s">
        <v>1</v>
      </c>
      <c r="T442" s="5" t="s">
        <v>1</v>
      </c>
      <c r="U442" s="4">
        <v>157.30000000000001</v>
      </c>
      <c r="V442" s="4">
        <v>169.88399999999999</v>
      </c>
      <c r="W442" s="4">
        <v>169.88399999999999</v>
      </c>
      <c r="X442" s="5" t="s">
        <v>1</v>
      </c>
      <c r="Y442" s="8">
        <f t="shared" si="12"/>
        <v>161.23249999999999</v>
      </c>
      <c r="Z442">
        <f t="shared" si="13"/>
        <v>755.12906516986345</v>
      </c>
    </row>
    <row r="443" spans="1:27" x14ac:dyDescent="0.2">
      <c r="A443" s="1" t="s">
        <v>441</v>
      </c>
      <c r="B443" s="2">
        <v>4991113</v>
      </c>
      <c r="C443" s="3">
        <v>814122.30599999998</v>
      </c>
      <c r="D443" s="4">
        <v>897.61016052000002</v>
      </c>
      <c r="E443" s="4">
        <v>914.23257090000004</v>
      </c>
      <c r="F443" s="4">
        <v>905.92136571000003</v>
      </c>
      <c r="G443" s="4">
        <v>889.29895533000001</v>
      </c>
      <c r="H443" s="4">
        <v>880.98775014</v>
      </c>
      <c r="I443" s="4">
        <v>914.23257090000004</v>
      </c>
      <c r="J443" s="4">
        <v>947.47739165999997</v>
      </c>
      <c r="K443" s="4">
        <v>922.54377609000005</v>
      </c>
      <c r="L443" s="4">
        <v>939.16618646999996</v>
      </c>
      <c r="M443" s="4">
        <v>955.78859684999998</v>
      </c>
      <c r="N443" s="4">
        <v>964.09980203999999</v>
      </c>
      <c r="O443" s="4">
        <v>972.41100723</v>
      </c>
      <c r="P443" s="4">
        <v>955.78859684999998</v>
      </c>
      <c r="Q443" s="4">
        <v>930.85498127999995</v>
      </c>
      <c r="R443" s="4">
        <v>930.85498127999995</v>
      </c>
      <c r="S443" s="5" t="s">
        <v>1</v>
      </c>
      <c r="T443" s="5" t="s">
        <v>1</v>
      </c>
      <c r="U443" s="4">
        <v>989.03341761000001</v>
      </c>
      <c r="V443" s="4">
        <v>1055.5230591300001</v>
      </c>
      <c r="W443" s="4">
        <v>1246.6807785000001</v>
      </c>
      <c r="X443" s="5" t="s">
        <v>1</v>
      </c>
      <c r="Y443" s="8">
        <f t="shared" si="12"/>
        <v>956.25033047166653</v>
      </c>
      <c r="Z443">
        <f t="shared" si="13"/>
        <v>851.36943753884771</v>
      </c>
    </row>
    <row r="444" spans="1:27" x14ac:dyDescent="0.2">
      <c r="A444" s="1" t="s">
        <v>442</v>
      </c>
      <c r="B444" s="2">
        <v>4329531</v>
      </c>
      <c r="C444" s="3">
        <v>989812</v>
      </c>
      <c r="D444" s="4">
        <v>1058.37036992</v>
      </c>
      <c r="E444" s="4">
        <v>1058.37036992</v>
      </c>
      <c r="F444" s="4">
        <v>1058.37036992</v>
      </c>
      <c r="G444" s="4">
        <v>1058.37036992</v>
      </c>
      <c r="H444" s="4">
        <v>1072.2962958400001</v>
      </c>
      <c r="I444" s="4">
        <v>1058.37036992</v>
      </c>
      <c r="J444" s="4">
        <v>1065.3333328799999</v>
      </c>
      <c r="K444" s="4">
        <v>1058.37036992</v>
      </c>
      <c r="L444" s="4">
        <v>1065.3333328799999</v>
      </c>
      <c r="M444" s="4">
        <v>1079.2592588</v>
      </c>
      <c r="N444" s="4">
        <v>1086.2222217599999</v>
      </c>
      <c r="O444" s="4">
        <v>1065.3333328799999</v>
      </c>
      <c r="P444" s="4">
        <v>1072.2962958400001</v>
      </c>
      <c r="Q444" s="4">
        <v>1072.2962958400001</v>
      </c>
      <c r="R444" s="4">
        <v>1072.2962958400001</v>
      </c>
      <c r="S444" s="5" t="s">
        <v>1</v>
      </c>
      <c r="T444" s="5" t="s">
        <v>1</v>
      </c>
      <c r="U444" s="4">
        <v>1065.3333328799999</v>
      </c>
      <c r="V444" s="4">
        <v>1086.2222217599999</v>
      </c>
      <c r="W444" s="4">
        <v>1086.2222217599999</v>
      </c>
      <c r="X444" s="5" t="s">
        <v>1</v>
      </c>
      <c r="Y444" s="8">
        <f t="shared" si="12"/>
        <v>1068.8148143599999</v>
      </c>
      <c r="Z444">
        <f t="shared" si="13"/>
        <v>926.08372067961432</v>
      </c>
    </row>
    <row r="445" spans="1:27" x14ac:dyDescent="0.2">
      <c r="A445" s="1" t="s">
        <v>443</v>
      </c>
      <c r="B445" s="2">
        <v>4912439</v>
      </c>
      <c r="C445" s="3">
        <v>75724.724000000002</v>
      </c>
      <c r="D445" s="4">
        <v>46.8</v>
      </c>
      <c r="E445" s="4">
        <v>46.8</v>
      </c>
      <c r="F445" s="4">
        <v>46.28</v>
      </c>
      <c r="G445" s="4">
        <v>46.8</v>
      </c>
      <c r="H445" s="4">
        <v>45.76</v>
      </c>
      <c r="I445" s="4">
        <v>45.76</v>
      </c>
      <c r="J445" s="4">
        <v>45.76</v>
      </c>
      <c r="K445" s="4">
        <v>44.72</v>
      </c>
      <c r="L445" s="4">
        <v>45.76</v>
      </c>
      <c r="M445" s="4">
        <v>45.76</v>
      </c>
      <c r="N445" s="4">
        <v>45.76</v>
      </c>
      <c r="O445" s="4">
        <v>46.28</v>
      </c>
      <c r="P445" s="4">
        <v>45.24</v>
      </c>
      <c r="Q445" s="4">
        <v>44.2</v>
      </c>
      <c r="R445" s="4">
        <v>45.24</v>
      </c>
      <c r="S445" s="5" t="s">
        <v>1</v>
      </c>
      <c r="T445" s="5" t="s">
        <v>1</v>
      </c>
      <c r="U445" s="4">
        <v>44.72</v>
      </c>
      <c r="V445" s="4">
        <v>43.68</v>
      </c>
      <c r="W445" s="4">
        <v>44.2</v>
      </c>
      <c r="X445" s="5" t="s">
        <v>1</v>
      </c>
      <c r="Y445" s="8">
        <f t="shared" si="12"/>
        <v>45.528888888888886</v>
      </c>
      <c r="Z445">
        <f t="shared" si="13"/>
        <v>1663.2236333463493</v>
      </c>
    </row>
    <row r="446" spans="1:27" x14ac:dyDescent="0.2">
      <c r="A446" s="1" t="s">
        <v>444</v>
      </c>
      <c r="B446" s="2">
        <v>4989985</v>
      </c>
      <c r="C446" s="3">
        <v>22754824.809</v>
      </c>
      <c r="D446" s="4">
        <v>23754.329549999999</v>
      </c>
      <c r="E446" s="4">
        <v>23414.981984999999</v>
      </c>
      <c r="F446" s="4">
        <v>23550.721011000001</v>
      </c>
      <c r="G446" s="4">
        <v>23414.981984999999</v>
      </c>
      <c r="H446" s="4">
        <v>25043.850297000001</v>
      </c>
      <c r="I446" s="4">
        <v>25043.850297000001</v>
      </c>
      <c r="J446" s="4">
        <v>24365.155167000001</v>
      </c>
      <c r="K446" s="4">
        <v>25179.589323</v>
      </c>
      <c r="L446" s="4">
        <v>24975.980783999999</v>
      </c>
      <c r="M446" s="4">
        <v>24908.111271000002</v>
      </c>
      <c r="N446" s="4">
        <v>24500.894193</v>
      </c>
      <c r="O446" s="4">
        <v>24365.155167000001</v>
      </c>
      <c r="P446" s="4">
        <v>24365.155167000001</v>
      </c>
      <c r="Q446" s="4">
        <v>23754.329549999999</v>
      </c>
      <c r="R446" s="4">
        <v>23754.329549999999</v>
      </c>
      <c r="S446" s="5" t="s">
        <v>1</v>
      </c>
      <c r="T446" s="5" t="s">
        <v>1</v>
      </c>
      <c r="U446" s="4">
        <v>22804.156368</v>
      </c>
      <c r="V446" s="4">
        <v>23075.634419999998</v>
      </c>
      <c r="W446" s="4">
        <v>22804.156368</v>
      </c>
      <c r="X446" s="5" t="s">
        <v>1</v>
      </c>
      <c r="Y446" s="8">
        <f t="shared" si="12"/>
        <v>24059.742358500007</v>
      </c>
      <c r="Z446">
        <f t="shared" si="13"/>
        <v>945.76344459320467</v>
      </c>
    </row>
    <row r="447" spans="1:27" x14ac:dyDescent="0.2">
      <c r="A447" s="1" t="s">
        <v>445</v>
      </c>
      <c r="B447" s="2">
        <v>4994071</v>
      </c>
      <c r="C447" s="3">
        <v>152404.63099999999</v>
      </c>
      <c r="D447" s="4">
        <v>132.96168975000001</v>
      </c>
      <c r="E447" s="4">
        <v>132.07527848500001</v>
      </c>
      <c r="F447" s="4">
        <v>132.07527848500001</v>
      </c>
      <c r="G447" s="4">
        <v>132.07527848500001</v>
      </c>
      <c r="H447" s="4">
        <v>131.18886721999999</v>
      </c>
      <c r="I447" s="4">
        <v>131.18886721999999</v>
      </c>
      <c r="J447" s="4">
        <v>131.18886721999999</v>
      </c>
      <c r="K447" s="4">
        <v>132.07527848500001</v>
      </c>
      <c r="L447" s="4">
        <v>132.07527848500001</v>
      </c>
      <c r="M447" s="4">
        <v>132.07527848500001</v>
      </c>
      <c r="N447" s="4">
        <v>132.07527848500001</v>
      </c>
      <c r="O447" s="4">
        <v>132.96168975000001</v>
      </c>
      <c r="P447" s="4">
        <v>132.96168975000001</v>
      </c>
      <c r="Q447" s="4">
        <v>132.96168975000001</v>
      </c>
      <c r="R447" s="4">
        <v>133.848101015</v>
      </c>
      <c r="S447" s="5" t="s">
        <v>1</v>
      </c>
      <c r="T447" s="5" t="s">
        <v>1</v>
      </c>
      <c r="U447" s="4">
        <v>133.848101015</v>
      </c>
      <c r="V447" s="4">
        <v>134.73451227999999</v>
      </c>
      <c r="W447" s="4">
        <v>134.73451227999999</v>
      </c>
      <c r="X447" s="5" t="s">
        <v>1</v>
      </c>
      <c r="Y447" s="8">
        <f t="shared" si="12"/>
        <v>132.61697425805556</v>
      </c>
      <c r="Z447">
        <f t="shared" si="13"/>
        <v>1149.2090801547033</v>
      </c>
    </row>
    <row r="448" spans="1:27" x14ac:dyDescent="0.2">
      <c r="A448" s="1" t="s">
        <v>446</v>
      </c>
      <c r="B448" s="2">
        <v>4910285</v>
      </c>
      <c r="C448" s="3">
        <v>296632.92300000001</v>
      </c>
      <c r="D448" s="4">
        <v>710.61254712000004</v>
      </c>
      <c r="E448" s="4">
        <v>704.267792235</v>
      </c>
      <c r="F448" s="4">
        <v>729.64681177499995</v>
      </c>
      <c r="G448" s="4">
        <v>729.64681177499995</v>
      </c>
      <c r="H448" s="4">
        <v>716.95730200499997</v>
      </c>
      <c r="I448" s="4">
        <v>716.95730200499997</v>
      </c>
      <c r="J448" s="4">
        <v>710.61254712000004</v>
      </c>
      <c r="K448" s="4">
        <v>710.61254712000004</v>
      </c>
      <c r="L448" s="4">
        <v>710.61254712000004</v>
      </c>
      <c r="M448" s="4">
        <v>723.30205689000002</v>
      </c>
      <c r="N448" s="4">
        <v>723.30205689000002</v>
      </c>
      <c r="O448" s="4">
        <v>723.30205689000002</v>
      </c>
      <c r="P448" s="4">
        <v>723.30205689000002</v>
      </c>
      <c r="Q448" s="4">
        <v>723.30205689000002</v>
      </c>
      <c r="R448" s="4">
        <v>761.37058620000005</v>
      </c>
      <c r="S448" s="5" t="s">
        <v>1</v>
      </c>
      <c r="T448" s="5" t="s">
        <v>1</v>
      </c>
      <c r="U448" s="4">
        <v>761.37058620000005</v>
      </c>
      <c r="V448" s="4">
        <v>761.37058620000005</v>
      </c>
      <c r="W448" s="4">
        <v>761.37058620000005</v>
      </c>
      <c r="X448" s="5" t="s">
        <v>1</v>
      </c>
      <c r="Y448" s="8">
        <f t="shared" si="12"/>
        <v>727.88437986250005</v>
      </c>
      <c r="Z448">
        <f t="shared" si="13"/>
        <v>407.52752938046979</v>
      </c>
    </row>
    <row r="449" spans="1:27" x14ac:dyDescent="0.2">
      <c r="A449" s="1" t="s">
        <v>447</v>
      </c>
      <c r="B449" s="2">
        <v>4991444</v>
      </c>
      <c r="C449" s="3">
        <v>14631824.613</v>
      </c>
      <c r="D449" s="4">
        <v>13983.735280319999</v>
      </c>
      <c r="E449" s="4">
        <v>13714.817294160001</v>
      </c>
      <c r="F449" s="4">
        <v>13490.71897236</v>
      </c>
      <c r="G449" s="4">
        <v>13535.538636720001</v>
      </c>
      <c r="H449" s="4">
        <v>14252.65326648</v>
      </c>
      <c r="I449" s="4">
        <v>14252.65326648</v>
      </c>
      <c r="J449" s="4">
        <v>14163.013937760001</v>
      </c>
      <c r="K449" s="4">
        <v>15014.587560600001</v>
      </c>
      <c r="L449" s="4">
        <v>15014.587560600001</v>
      </c>
      <c r="M449" s="4">
        <v>15283.50554676</v>
      </c>
      <c r="N449" s="4">
        <v>15014.587560600001</v>
      </c>
      <c r="O449" s="4">
        <v>15373.14487548</v>
      </c>
      <c r="P449" s="4">
        <v>15417.964539840001</v>
      </c>
      <c r="Q449" s="4">
        <v>15238.685882399999</v>
      </c>
      <c r="R449" s="4">
        <v>15417.964539840001</v>
      </c>
      <c r="S449" s="5" t="s">
        <v>1</v>
      </c>
      <c r="T449" s="5" t="s">
        <v>1</v>
      </c>
      <c r="U449" s="4">
        <v>15149.04655368</v>
      </c>
      <c r="V449" s="4">
        <v>14969.76789624</v>
      </c>
      <c r="W449" s="4">
        <v>14835.308903159999</v>
      </c>
      <c r="X449" s="5" t="s">
        <v>1</v>
      </c>
      <c r="Y449" s="8">
        <f t="shared" si="12"/>
        <v>14673.460115193335</v>
      </c>
      <c r="Z449">
        <f t="shared" si="13"/>
        <v>997.16253004632324</v>
      </c>
    </row>
    <row r="450" spans="1:27" x14ac:dyDescent="0.2">
      <c r="A450" s="1" t="s">
        <v>448</v>
      </c>
      <c r="B450" s="2">
        <v>4982206</v>
      </c>
      <c r="C450" s="3">
        <v>2747935.3339999998</v>
      </c>
      <c r="D450" s="4">
        <v>3285.2936077059999</v>
      </c>
      <c r="E450" s="4">
        <v>3185.2339039180001</v>
      </c>
      <c r="F450" s="4">
        <v>3201.9105212159998</v>
      </c>
      <c r="G450" s="4">
        <v>3185.2339039180001</v>
      </c>
      <c r="H450" s="4">
        <v>3201.9105212159998</v>
      </c>
      <c r="I450" s="4">
        <v>3151.8806693219999</v>
      </c>
      <c r="J450" s="4">
        <v>3135.2040520239998</v>
      </c>
      <c r="K450" s="4">
        <v>3135.2040520239998</v>
      </c>
      <c r="L450" s="4">
        <v>3118.5274347260001</v>
      </c>
      <c r="M450" s="4">
        <v>3118.5274347260001</v>
      </c>
      <c r="N450" s="4">
        <v>3101.850817428</v>
      </c>
      <c r="O450" s="4">
        <v>3051.8209655340002</v>
      </c>
      <c r="P450" s="4">
        <v>3185.2339039180001</v>
      </c>
      <c r="Q450" s="4">
        <v>3135.2040520239998</v>
      </c>
      <c r="R450" s="4">
        <v>3168.55728662</v>
      </c>
      <c r="S450" s="5" t="s">
        <v>1</v>
      </c>
      <c r="T450" s="5" t="s">
        <v>1</v>
      </c>
      <c r="U450" s="4">
        <v>3118.5274347260001</v>
      </c>
      <c r="V450" s="4">
        <v>3101.850817428</v>
      </c>
      <c r="W450" s="4">
        <v>3135.2040520239998</v>
      </c>
      <c r="X450" s="5" t="s">
        <v>1</v>
      </c>
      <c r="Y450" s="8">
        <f t="shared" si="12"/>
        <v>3150.954190583222</v>
      </c>
      <c r="Z450">
        <f t="shared" si="13"/>
        <v>872.09625014934727</v>
      </c>
    </row>
    <row r="451" spans="1:27" x14ac:dyDescent="0.2">
      <c r="A451" s="1" t="s">
        <v>449</v>
      </c>
      <c r="B451" s="2">
        <v>4914595</v>
      </c>
      <c r="C451" s="3">
        <v>903044.18700000003</v>
      </c>
      <c r="D451" s="4">
        <v>592.02499999999998</v>
      </c>
      <c r="E451" s="4">
        <v>592.02499999999998</v>
      </c>
      <c r="F451" s="4">
        <v>595</v>
      </c>
      <c r="G451" s="4">
        <v>597.97500000000002</v>
      </c>
      <c r="H451" s="4">
        <v>600.95000000000005</v>
      </c>
      <c r="I451" s="4">
        <v>589.04999999999995</v>
      </c>
      <c r="J451" s="4">
        <v>592.02499999999998</v>
      </c>
      <c r="K451" s="4">
        <v>612.85</v>
      </c>
      <c r="L451" s="4">
        <v>642.6</v>
      </c>
      <c r="M451" s="4">
        <v>597.97500000000002</v>
      </c>
      <c r="N451" s="4">
        <v>636.65</v>
      </c>
      <c r="O451" s="4">
        <v>624.75</v>
      </c>
      <c r="P451" s="4">
        <v>630.70000000000005</v>
      </c>
      <c r="Q451" s="4">
        <v>639.625</v>
      </c>
      <c r="R451" s="4">
        <v>636.65</v>
      </c>
      <c r="S451" s="5" t="s">
        <v>1</v>
      </c>
      <c r="T451" s="5" t="s">
        <v>1</v>
      </c>
      <c r="U451" s="4">
        <v>645.57500000000005</v>
      </c>
      <c r="V451" s="4">
        <v>654.5</v>
      </c>
      <c r="W451" s="4">
        <v>818.125</v>
      </c>
      <c r="X451" s="5" t="s">
        <v>1</v>
      </c>
      <c r="Y451" s="8">
        <f t="shared" si="12"/>
        <v>627.72500000000002</v>
      </c>
      <c r="Z451">
        <f t="shared" si="13"/>
        <v>1438.5984101318252</v>
      </c>
    </row>
    <row r="452" spans="1:27" x14ac:dyDescent="0.2">
      <c r="A452" s="1" t="s">
        <v>450</v>
      </c>
      <c r="B452" s="2">
        <v>4977896</v>
      </c>
      <c r="C452" s="3">
        <v>201344.21799999999</v>
      </c>
      <c r="D452" s="4">
        <v>974.7426772</v>
      </c>
      <c r="E452" s="4">
        <v>957.79063064000002</v>
      </c>
      <c r="F452" s="4">
        <v>957.79063064000002</v>
      </c>
      <c r="G452" s="4">
        <v>949.31460735999997</v>
      </c>
      <c r="H452" s="4">
        <v>940.83858408000003</v>
      </c>
      <c r="I452" s="4">
        <v>906.93449095999995</v>
      </c>
      <c r="J452" s="4">
        <v>932.36256079999998</v>
      </c>
      <c r="K452" s="4">
        <v>940.83858408000003</v>
      </c>
      <c r="L452" s="4">
        <v>940.83858408000003</v>
      </c>
      <c r="M452" s="4">
        <v>932.36256079999998</v>
      </c>
      <c r="N452" s="4">
        <v>940.83858408000003</v>
      </c>
      <c r="O452" s="4">
        <v>923.88653752000005</v>
      </c>
      <c r="P452" s="4">
        <v>940.83858408000003</v>
      </c>
      <c r="Q452" s="4">
        <v>898.45846768000001</v>
      </c>
      <c r="R452" s="4">
        <v>957.79063064000002</v>
      </c>
      <c r="S452" s="5" t="s">
        <v>1</v>
      </c>
      <c r="T452" s="5" t="s">
        <v>1</v>
      </c>
      <c r="U452" s="4">
        <v>915.41051424</v>
      </c>
      <c r="V452" s="4">
        <v>915.41051424</v>
      </c>
      <c r="W452" s="4">
        <v>932.36256079999998</v>
      </c>
      <c r="X452" s="5" t="s">
        <v>1</v>
      </c>
      <c r="Y452" s="8">
        <f t="shared" ref="Y452:Y470" si="14">AVERAGE(D452:X452)</f>
        <v>936.60057244000018</v>
      </c>
      <c r="Z452">
        <f t="shared" ref="Z452:Z470" si="15">C452/Y452</f>
        <v>214.97340907604277</v>
      </c>
    </row>
    <row r="453" spans="1:27" x14ac:dyDescent="0.2">
      <c r="A453" s="1" t="s">
        <v>451</v>
      </c>
      <c r="B453" s="2">
        <v>4912313</v>
      </c>
      <c r="C453" s="3">
        <v>978091.36100000003</v>
      </c>
      <c r="D453" s="4">
        <v>323.38055903999998</v>
      </c>
      <c r="E453" s="4">
        <v>321.28068528</v>
      </c>
      <c r="F453" s="4">
        <v>319.18081152000002</v>
      </c>
      <c r="G453" s="4">
        <v>312.88119024000002</v>
      </c>
      <c r="H453" s="4">
        <v>314.981064</v>
      </c>
      <c r="I453" s="4">
        <v>314.981064</v>
      </c>
      <c r="J453" s="4">
        <v>308.68144272000001</v>
      </c>
      <c r="K453" s="4">
        <v>312.88119024000002</v>
      </c>
      <c r="L453" s="4">
        <v>312.88119024000002</v>
      </c>
      <c r="M453" s="4">
        <v>314.981064</v>
      </c>
      <c r="N453" s="4">
        <v>306.58156896000003</v>
      </c>
      <c r="O453" s="4">
        <v>296.08220016000001</v>
      </c>
      <c r="P453" s="4">
        <v>304.48169519999999</v>
      </c>
      <c r="Q453" s="4">
        <v>298.18207391999999</v>
      </c>
      <c r="R453" s="4">
        <v>296.08220016000001</v>
      </c>
      <c r="S453" s="5" t="s">
        <v>1</v>
      </c>
      <c r="T453" s="5" t="s">
        <v>1</v>
      </c>
      <c r="U453" s="4">
        <v>293.98232639999998</v>
      </c>
      <c r="V453" s="4">
        <v>296.08220016000001</v>
      </c>
      <c r="W453" s="4">
        <v>296.08220016000001</v>
      </c>
      <c r="X453" s="5" t="s">
        <v>1</v>
      </c>
      <c r="Y453" s="8">
        <f t="shared" si="14"/>
        <v>307.98148480000003</v>
      </c>
      <c r="Z453">
        <f t="shared" si="15"/>
        <v>3175.8122136308371</v>
      </c>
    </row>
    <row r="454" spans="1:27" x14ac:dyDescent="0.2">
      <c r="A454" s="1" t="s">
        <v>452</v>
      </c>
      <c r="B454" s="2">
        <v>4772311</v>
      </c>
      <c r="C454" s="3">
        <v>621931.93799999997</v>
      </c>
      <c r="D454" s="4">
        <v>1069.5981448</v>
      </c>
      <c r="E454" s="4">
        <v>1069.5981448</v>
      </c>
      <c r="F454" s="4">
        <v>1069.5981448</v>
      </c>
      <c r="G454" s="4">
        <v>1069.5981448</v>
      </c>
      <c r="H454" s="4">
        <v>1069.5981448</v>
      </c>
      <c r="I454" s="4">
        <v>1069.5981448</v>
      </c>
      <c r="J454" s="4">
        <v>1069.5981448</v>
      </c>
      <c r="K454" s="4">
        <v>1069.5981448</v>
      </c>
      <c r="L454" s="4">
        <v>1069.5981448</v>
      </c>
      <c r="M454" s="4">
        <v>1069.5981448</v>
      </c>
      <c r="N454" s="4">
        <v>1069.5981448</v>
      </c>
      <c r="O454" s="4">
        <v>1069.5981448</v>
      </c>
      <c r="P454" s="4">
        <v>1069.5981448</v>
      </c>
      <c r="Q454" s="4">
        <v>1069.5981448</v>
      </c>
      <c r="R454" s="4">
        <v>1069.5981448</v>
      </c>
      <c r="S454" s="5" t="s">
        <v>1</v>
      </c>
      <c r="T454" s="5" t="s">
        <v>1</v>
      </c>
      <c r="U454" s="4">
        <v>1158.7313226419999</v>
      </c>
      <c r="V454" s="4">
        <v>1158.7313226419999</v>
      </c>
      <c r="W454" s="4">
        <v>1158.7313226419999</v>
      </c>
      <c r="X454" s="5" t="s">
        <v>1</v>
      </c>
      <c r="Y454" s="8">
        <f t="shared" si="14"/>
        <v>1084.4536744403335</v>
      </c>
      <c r="Z454">
        <f t="shared" si="15"/>
        <v>573.49793048648894</v>
      </c>
    </row>
    <row r="455" spans="1:27" x14ac:dyDescent="0.2">
      <c r="A455" s="1" t="s">
        <v>453</v>
      </c>
      <c r="B455" s="2">
        <v>4927324</v>
      </c>
      <c r="C455" s="3">
        <v>21630850</v>
      </c>
      <c r="D455" s="4">
        <v>21589.680054460001</v>
      </c>
      <c r="E455" s="4">
        <v>21162.161637540001</v>
      </c>
      <c r="F455" s="4">
        <v>20200.245199469999</v>
      </c>
      <c r="G455" s="4">
        <v>20841.522824849999</v>
      </c>
      <c r="H455" s="4">
        <v>20948.402429080001</v>
      </c>
      <c r="I455" s="4">
        <v>20467.444210045</v>
      </c>
      <c r="J455" s="4">
        <v>20093.36559524</v>
      </c>
      <c r="K455" s="4">
        <v>20467.444210045</v>
      </c>
      <c r="L455" s="4">
        <v>20788.083022735002</v>
      </c>
      <c r="M455" s="4">
        <v>20520.884012160001</v>
      </c>
      <c r="N455" s="4">
        <v>20414.004407929999</v>
      </c>
      <c r="O455" s="4">
        <v>20681.203418505</v>
      </c>
      <c r="P455" s="4">
        <v>21803.439262920001</v>
      </c>
      <c r="Q455" s="4">
        <v>21482.800450229999</v>
      </c>
      <c r="R455" s="4">
        <v>21910.318867149999</v>
      </c>
      <c r="S455" s="5" t="s">
        <v>1</v>
      </c>
      <c r="T455" s="5" t="s">
        <v>1</v>
      </c>
      <c r="U455" s="4">
        <v>20734.643220620001</v>
      </c>
      <c r="V455" s="4">
        <v>21375.920846000001</v>
      </c>
      <c r="W455" s="4">
        <v>21162.161637540001</v>
      </c>
      <c r="X455" s="5" t="s">
        <v>1</v>
      </c>
      <c r="Y455" s="8">
        <f t="shared" si="14"/>
        <v>20924.651405917783</v>
      </c>
      <c r="Z455">
        <f t="shared" si="15"/>
        <v>1033.7495989960671</v>
      </c>
      <c r="AA455" t="s">
        <v>634</v>
      </c>
    </row>
    <row r="456" spans="1:27" x14ac:dyDescent="0.2">
      <c r="A456" s="1" t="s">
        <v>454</v>
      </c>
      <c r="B456" s="2">
        <v>4981308</v>
      </c>
      <c r="C456" s="3">
        <v>127093.041</v>
      </c>
      <c r="D456" s="4">
        <v>407.48005429</v>
      </c>
      <c r="E456" s="4">
        <v>344.02004583500002</v>
      </c>
      <c r="F456" s="4">
        <v>344.02004583500002</v>
      </c>
      <c r="G456" s="4">
        <v>344.02004583500002</v>
      </c>
      <c r="H456" s="4">
        <v>417.50005562500002</v>
      </c>
      <c r="I456" s="4">
        <v>484.30006452499998</v>
      </c>
      <c r="J456" s="4">
        <v>380.76005072999999</v>
      </c>
      <c r="K456" s="4">
        <v>427.52005695999998</v>
      </c>
      <c r="L456" s="4">
        <v>407.48005429</v>
      </c>
      <c r="M456" s="4">
        <v>501.00006674999997</v>
      </c>
      <c r="N456" s="4">
        <v>501.00006674999997</v>
      </c>
      <c r="O456" s="4">
        <v>490.98006541500001</v>
      </c>
      <c r="P456" s="4">
        <v>524.380069865</v>
      </c>
      <c r="Q456" s="4">
        <v>521.04006942000001</v>
      </c>
      <c r="R456" s="4">
        <v>427.52005695999998</v>
      </c>
      <c r="S456" s="5" t="s">
        <v>1</v>
      </c>
      <c r="T456" s="5" t="s">
        <v>1</v>
      </c>
      <c r="U456" s="4">
        <v>487.64006497000003</v>
      </c>
      <c r="V456" s="4">
        <v>501.00006674999997</v>
      </c>
      <c r="W456" s="4">
        <v>521.04006942000001</v>
      </c>
      <c r="X456" s="5" t="s">
        <v>1</v>
      </c>
      <c r="Y456" s="8">
        <f t="shared" si="14"/>
        <v>446.26117056805555</v>
      </c>
      <c r="Z456">
        <f t="shared" si="15"/>
        <v>284.79520375528193</v>
      </c>
    </row>
    <row r="457" spans="1:27" x14ac:dyDescent="0.2">
      <c r="A457" s="1" t="s">
        <v>455</v>
      </c>
      <c r="B457" s="2">
        <v>7813333</v>
      </c>
      <c r="C457" s="3">
        <v>353723</v>
      </c>
      <c r="D457" s="4">
        <v>424.83</v>
      </c>
      <c r="E457" s="4">
        <v>396.27</v>
      </c>
      <c r="F457" s="4">
        <v>367.71</v>
      </c>
      <c r="G457" s="4">
        <v>385.56</v>
      </c>
      <c r="H457" s="4">
        <v>308.80500000000001</v>
      </c>
      <c r="I457" s="4">
        <v>371.28</v>
      </c>
      <c r="J457" s="4">
        <v>392.7</v>
      </c>
      <c r="K457" s="4">
        <v>357</v>
      </c>
      <c r="L457" s="4">
        <v>371.28</v>
      </c>
      <c r="M457" s="4">
        <v>392.7</v>
      </c>
      <c r="N457" s="4">
        <v>371.28</v>
      </c>
      <c r="O457" s="4">
        <v>389.13</v>
      </c>
      <c r="P457" s="4">
        <v>371.28</v>
      </c>
      <c r="Q457" s="4">
        <v>371.28</v>
      </c>
      <c r="R457" s="4">
        <v>371.28</v>
      </c>
      <c r="S457" s="5" t="s">
        <v>1</v>
      </c>
      <c r="T457" s="5" t="s">
        <v>1</v>
      </c>
      <c r="U457" s="4">
        <v>332.01</v>
      </c>
      <c r="V457" s="4">
        <v>348.07499999999999</v>
      </c>
      <c r="W457" s="4">
        <v>348.07499999999999</v>
      </c>
      <c r="X457" s="5" t="s">
        <v>1</v>
      </c>
      <c r="Y457" s="8">
        <f t="shared" si="14"/>
        <v>370.58583333333326</v>
      </c>
      <c r="Z457">
        <f t="shared" si="15"/>
        <v>954.49682147410761</v>
      </c>
    </row>
    <row r="458" spans="1:27" x14ac:dyDescent="0.2">
      <c r="A458" s="1" t="s">
        <v>456</v>
      </c>
      <c r="B458" s="2">
        <v>4388603</v>
      </c>
      <c r="C458" s="3">
        <v>788358</v>
      </c>
      <c r="D458" s="4">
        <v>3205.4715179999998</v>
      </c>
      <c r="E458" s="4">
        <v>3205.4715179999998</v>
      </c>
      <c r="F458" s="4">
        <v>3205.4715179999998</v>
      </c>
      <c r="G458" s="4">
        <v>3205.4715179999998</v>
      </c>
      <c r="H458" s="4">
        <v>3205.4715179999998</v>
      </c>
      <c r="I458" s="4">
        <v>3205.4715179999998</v>
      </c>
      <c r="J458" s="4">
        <v>3205.4715179999998</v>
      </c>
      <c r="K458" s="4">
        <v>3205.4715179999998</v>
      </c>
      <c r="L458" s="4">
        <v>3205.4715179999998</v>
      </c>
      <c r="M458" s="4">
        <v>3205.4715179999998</v>
      </c>
      <c r="N458" s="4">
        <v>3205.4715179999998</v>
      </c>
      <c r="O458" s="4">
        <v>3205.4715179999998</v>
      </c>
      <c r="P458" s="4">
        <v>3205.4715179999998</v>
      </c>
      <c r="Q458" s="4">
        <v>3205.4715179999998</v>
      </c>
      <c r="R458" s="4">
        <v>3205.4715179999998</v>
      </c>
      <c r="S458" s="5" t="s">
        <v>1</v>
      </c>
      <c r="T458" s="5" t="s">
        <v>1</v>
      </c>
      <c r="U458" s="4">
        <v>3205.4715179999998</v>
      </c>
      <c r="V458" s="4">
        <v>3205.4715179999998</v>
      </c>
      <c r="W458" s="4">
        <v>3205.4715179999998</v>
      </c>
      <c r="X458" s="5" t="s">
        <v>1</v>
      </c>
      <c r="Y458" s="8">
        <f t="shared" si="14"/>
        <v>3205.4715179999989</v>
      </c>
      <c r="Z458">
        <f t="shared" si="15"/>
        <v>245.94135233242784</v>
      </c>
    </row>
    <row r="459" spans="1:27" x14ac:dyDescent="0.2">
      <c r="A459" s="1" t="s">
        <v>457</v>
      </c>
      <c r="B459" s="2">
        <v>4328263</v>
      </c>
      <c r="C459" s="3">
        <v>4029530.8190000001</v>
      </c>
      <c r="D459" s="4">
        <v>1259.1084644120001</v>
      </c>
      <c r="E459" s="4">
        <v>1243.170382584</v>
      </c>
      <c r="F459" s="4">
        <v>1243.170382584</v>
      </c>
      <c r="G459" s="4">
        <v>1235.2013416699999</v>
      </c>
      <c r="H459" s="4">
        <v>1243.170382584</v>
      </c>
      <c r="I459" s="4">
        <v>1243.170382584</v>
      </c>
      <c r="J459" s="4">
        <v>1211.294218928</v>
      </c>
      <c r="K459" s="4">
        <v>1235.2013416699999</v>
      </c>
      <c r="L459" s="4">
        <v>1219.263259842</v>
      </c>
      <c r="M459" s="4">
        <v>1219.263259842</v>
      </c>
      <c r="N459" s="4">
        <v>1227.2323007560001</v>
      </c>
      <c r="O459" s="4">
        <v>1219.263259842</v>
      </c>
      <c r="P459" s="4">
        <v>1211.294218928</v>
      </c>
      <c r="Q459" s="4">
        <v>1195.3561371000001</v>
      </c>
      <c r="R459" s="4">
        <v>1195.3561371000001</v>
      </c>
      <c r="S459" s="5" t="s">
        <v>1</v>
      </c>
      <c r="T459" s="5" t="s">
        <v>1</v>
      </c>
      <c r="U459" s="4">
        <v>1187.387096186</v>
      </c>
      <c r="V459" s="4">
        <v>1227.2323007560001</v>
      </c>
      <c r="W459" s="4">
        <v>1251.139423498</v>
      </c>
      <c r="X459" s="5" t="s">
        <v>1</v>
      </c>
      <c r="Y459" s="8">
        <f t="shared" si="14"/>
        <v>1225.9041272703334</v>
      </c>
      <c r="Z459">
        <f t="shared" si="15"/>
        <v>3286.9869097939809</v>
      </c>
    </row>
    <row r="460" spans="1:27" x14ac:dyDescent="0.2">
      <c r="A460" s="1" t="s">
        <v>458</v>
      </c>
      <c r="B460" s="2">
        <v>4913760</v>
      </c>
      <c r="C460" s="3">
        <v>5689466</v>
      </c>
      <c r="D460" s="4">
        <v>2299.7096759999999</v>
      </c>
      <c r="E460" s="4">
        <v>2230.0215039999998</v>
      </c>
      <c r="F460" s="4">
        <v>2212.5994609999998</v>
      </c>
      <c r="G460" s="4">
        <v>2195.1774180000002</v>
      </c>
      <c r="H460" s="4">
        <v>2230.0215039999998</v>
      </c>
      <c r="I460" s="4">
        <v>2195.1774180000002</v>
      </c>
      <c r="J460" s="4">
        <v>2195.1774180000002</v>
      </c>
      <c r="K460" s="4">
        <v>2195.1774180000002</v>
      </c>
      <c r="L460" s="4">
        <v>2195.1774180000002</v>
      </c>
      <c r="M460" s="4">
        <v>2195.1774180000002</v>
      </c>
      <c r="N460" s="4">
        <v>2177.7553750000002</v>
      </c>
      <c r="O460" s="4">
        <v>2160.3333320000002</v>
      </c>
      <c r="P460" s="4">
        <v>2160.3333320000002</v>
      </c>
      <c r="Q460" s="4">
        <v>2142.9112890000001</v>
      </c>
      <c r="R460" s="4">
        <v>2177.7553750000002</v>
      </c>
      <c r="S460" s="5" t="s">
        <v>1</v>
      </c>
      <c r="T460" s="5" t="s">
        <v>1</v>
      </c>
      <c r="U460" s="4">
        <v>2247.4435469999999</v>
      </c>
      <c r="V460" s="4">
        <v>2212.5994609999998</v>
      </c>
      <c r="W460" s="4">
        <v>2264.8655899999999</v>
      </c>
      <c r="X460" s="5" t="s">
        <v>1</v>
      </c>
      <c r="Y460" s="8">
        <f t="shared" si="14"/>
        <v>2204.8563307777777</v>
      </c>
      <c r="Z460">
        <f t="shared" si="15"/>
        <v>2580.4248197854249</v>
      </c>
    </row>
    <row r="461" spans="1:27" x14ac:dyDescent="0.2">
      <c r="A461" s="1" t="s">
        <v>459</v>
      </c>
      <c r="B461" s="2">
        <v>4871651</v>
      </c>
      <c r="C461" s="3">
        <v>937469.2</v>
      </c>
      <c r="D461" s="4">
        <v>5850.366233404</v>
      </c>
      <c r="E461" s="4">
        <v>5798.5930808960002</v>
      </c>
      <c r="F461" s="4">
        <v>5695.0467758799996</v>
      </c>
      <c r="G461" s="4">
        <v>5643.2736233719997</v>
      </c>
      <c r="H461" s="4">
        <v>5695.0467758799996</v>
      </c>
      <c r="I461" s="4">
        <v>5695.0467758799996</v>
      </c>
      <c r="J461" s="4">
        <v>5643.2736233719997</v>
      </c>
      <c r="K461" s="4">
        <v>5591.5004708639999</v>
      </c>
      <c r="L461" s="4">
        <v>6057.4588434360003</v>
      </c>
      <c r="M461" s="4">
        <v>5902.1393859119999</v>
      </c>
      <c r="N461" s="4">
        <v>6161.005148452</v>
      </c>
      <c r="O461" s="4">
        <v>6161.005148452</v>
      </c>
      <c r="P461" s="4">
        <v>6161.005148452</v>
      </c>
      <c r="Q461" s="4">
        <v>6109.2319959440001</v>
      </c>
      <c r="R461" s="4">
        <v>6057.4588434360003</v>
      </c>
      <c r="S461" s="5" t="s">
        <v>1</v>
      </c>
      <c r="T461" s="5" t="s">
        <v>1</v>
      </c>
      <c r="U461" s="4">
        <v>6264.5514534679996</v>
      </c>
      <c r="V461" s="4">
        <v>6937.6024360720003</v>
      </c>
      <c r="W461" s="4">
        <v>7714.1997236919997</v>
      </c>
      <c r="X461" s="5" t="s">
        <v>1</v>
      </c>
      <c r="Y461" s="8">
        <f t="shared" si="14"/>
        <v>6063.2114159368884</v>
      </c>
      <c r="Z461">
        <f t="shared" si="15"/>
        <v>154.61595113373463</v>
      </c>
    </row>
    <row r="462" spans="1:27" x14ac:dyDescent="0.2">
      <c r="A462" s="1" t="s">
        <v>460</v>
      </c>
      <c r="B462" s="2">
        <v>4364836</v>
      </c>
      <c r="C462" s="3">
        <v>1115022.32</v>
      </c>
      <c r="D462" s="4">
        <v>9717.0080799999996</v>
      </c>
      <c r="E462" s="4">
        <v>10185.925359999999</v>
      </c>
      <c r="F462" s="4">
        <v>10420.384</v>
      </c>
      <c r="G462" s="4">
        <v>10524.58784</v>
      </c>
      <c r="H462" s="4">
        <v>10342.23112</v>
      </c>
      <c r="I462" s="4">
        <v>10368.282080000001</v>
      </c>
      <c r="J462" s="4">
        <v>10133.82344</v>
      </c>
      <c r="K462" s="4">
        <v>9795.1609599999992</v>
      </c>
      <c r="L462" s="4">
        <v>9873.3138400000007</v>
      </c>
      <c r="M462" s="4">
        <v>9795.1609599999992</v>
      </c>
      <c r="N462" s="4">
        <v>9482.5494400000007</v>
      </c>
      <c r="O462" s="4">
        <v>9248.0907999999999</v>
      </c>
      <c r="P462" s="4">
        <v>9300.1927199999991</v>
      </c>
      <c r="Q462" s="4">
        <v>9143.8869599999998</v>
      </c>
      <c r="R462" s="4">
        <v>8648.9187199999997</v>
      </c>
      <c r="S462" s="5" t="s">
        <v>1</v>
      </c>
      <c r="T462" s="5" t="s">
        <v>1</v>
      </c>
      <c r="U462" s="4">
        <v>8232.1033599999992</v>
      </c>
      <c r="V462" s="4">
        <v>8284.2052800000001</v>
      </c>
      <c r="W462" s="4">
        <v>8258.1543199999996</v>
      </c>
      <c r="X462" s="5" t="s">
        <v>1</v>
      </c>
      <c r="Y462" s="8">
        <f t="shared" si="14"/>
        <v>9541.8877377777771</v>
      </c>
      <c r="Z462">
        <f t="shared" si="15"/>
        <v>116.8555269818841</v>
      </c>
      <c r="AA462" t="s">
        <v>635</v>
      </c>
    </row>
    <row r="463" spans="1:27" x14ac:dyDescent="0.2">
      <c r="A463" s="1" t="s">
        <v>461</v>
      </c>
      <c r="B463" s="2">
        <v>4913805</v>
      </c>
      <c r="C463" s="3">
        <v>290936.88799999998</v>
      </c>
      <c r="D463" s="4">
        <v>3795.2399006000001</v>
      </c>
      <c r="E463" s="4">
        <v>4416.8740222500001</v>
      </c>
      <c r="F463" s="4">
        <v>4400.5152295750004</v>
      </c>
      <c r="G463" s="4">
        <v>4253.2860954999996</v>
      </c>
      <c r="H463" s="4">
        <v>4253.2860954999996</v>
      </c>
      <c r="I463" s="4">
        <v>4253.2860954999996</v>
      </c>
      <c r="J463" s="4">
        <v>4367.7976442250001</v>
      </c>
      <c r="K463" s="4">
        <v>4367.7976442250001</v>
      </c>
      <c r="L463" s="4">
        <v>4400.5152295750004</v>
      </c>
      <c r="M463" s="4">
        <v>4253.2860954999996</v>
      </c>
      <c r="N463" s="4">
        <v>4187.8509248</v>
      </c>
      <c r="O463" s="4">
        <v>4122.4157541000004</v>
      </c>
      <c r="P463" s="4">
        <v>4106.0569614249998</v>
      </c>
      <c r="Q463" s="4">
        <v>4106.0569614249998</v>
      </c>
      <c r="R463" s="4">
        <v>4106.0569614249998</v>
      </c>
      <c r="S463" s="5" t="s">
        <v>1</v>
      </c>
      <c r="T463" s="5" t="s">
        <v>1</v>
      </c>
      <c r="U463" s="4">
        <v>3860.6750713000001</v>
      </c>
      <c r="V463" s="4">
        <v>3762.5223152499998</v>
      </c>
      <c r="W463" s="4">
        <v>3877.0338639749998</v>
      </c>
      <c r="X463" s="5" t="s">
        <v>1</v>
      </c>
      <c r="Y463" s="8">
        <f t="shared" si="14"/>
        <v>4160.5862703416669</v>
      </c>
      <c r="Z463">
        <f t="shared" si="15"/>
        <v>69.926897099554253</v>
      </c>
    </row>
    <row r="464" spans="1:27" x14ac:dyDescent="0.2">
      <c r="A464" s="1" t="s">
        <v>462</v>
      </c>
      <c r="B464" s="2">
        <v>4914750</v>
      </c>
      <c r="C464" s="3">
        <v>1858326.3359999999</v>
      </c>
      <c r="D464" s="4">
        <v>3458.3466724</v>
      </c>
      <c r="E464" s="4">
        <v>3418.133339</v>
      </c>
      <c r="F464" s="4">
        <v>3418.133339</v>
      </c>
      <c r="G464" s="4">
        <v>3418.133339</v>
      </c>
      <c r="H464" s="4">
        <v>3418.133339</v>
      </c>
      <c r="I464" s="4">
        <v>3418.133339</v>
      </c>
      <c r="J464" s="4">
        <v>3418.133339</v>
      </c>
      <c r="K464" s="4">
        <v>3418.133339</v>
      </c>
      <c r="L464" s="4">
        <v>3418.133339</v>
      </c>
      <c r="M464" s="4">
        <v>3418.133339</v>
      </c>
      <c r="N464" s="4">
        <v>3418.133339</v>
      </c>
      <c r="O464" s="4">
        <v>3418.133339</v>
      </c>
      <c r="P464" s="4">
        <v>3418.133339</v>
      </c>
      <c r="Q464" s="4">
        <v>3418.133339</v>
      </c>
      <c r="R464" s="4">
        <v>3418.133339</v>
      </c>
      <c r="S464" s="5" t="s">
        <v>1</v>
      </c>
      <c r="T464" s="5" t="s">
        <v>1</v>
      </c>
      <c r="U464" s="4">
        <v>3418.133339</v>
      </c>
      <c r="V464" s="4">
        <v>3418.133339</v>
      </c>
      <c r="W464" s="4">
        <v>3468.4000057500002</v>
      </c>
      <c r="X464" s="5" t="s">
        <v>1</v>
      </c>
      <c r="Y464" s="8">
        <f t="shared" si="14"/>
        <v>3423.1600056749999</v>
      </c>
      <c r="Z464">
        <f t="shared" si="15"/>
        <v>542.86867482654043</v>
      </c>
    </row>
    <row r="465" spans="1:27" x14ac:dyDescent="0.2">
      <c r="A465" s="1" t="s">
        <v>463</v>
      </c>
      <c r="B465" s="2">
        <v>6360170</v>
      </c>
      <c r="C465" s="3">
        <v>9801083</v>
      </c>
      <c r="D465" s="4">
        <v>10006.453246999999</v>
      </c>
      <c r="E465" s="4">
        <v>9878.9825049999999</v>
      </c>
      <c r="F465" s="4">
        <v>9751.5117630000004</v>
      </c>
      <c r="G465" s="4">
        <v>9560.3056500000002</v>
      </c>
      <c r="H465" s="4">
        <v>9496.5702789999996</v>
      </c>
      <c r="I465" s="4">
        <v>9496.5702789999996</v>
      </c>
      <c r="J465" s="4">
        <v>9624.0410209999991</v>
      </c>
      <c r="K465" s="4">
        <v>9560.3056500000002</v>
      </c>
      <c r="L465" s="4">
        <v>9560.3056500000002</v>
      </c>
      <c r="M465" s="4">
        <v>9942.7178760000006</v>
      </c>
      <c r="N465" s="4">
        <v>9496.5702789999996</v>
      </c>
      <c r="O465" s="4">
        <v>9369.0995370000001</v>
      </c>
      <c r="P465" s="4">
        <v>9177.8934239999999</v>
      </c>
      <c r="Q465" s="4">
        <v>8986.6873109999997</v>
      </c>
      <c r="R465" s="4">
        <v>9496.5702789999996</v>
      </c>
      <c r="S465" s="5" t="s">
        <v>1</v>
      </c>
      <c r="T465" s="5" t="s">
        <v>1</v>
      </c>
      <c r="U465" s="4">
        <v>9114.1580529999992</v>
      </c>
      <c r="V465" s="4">
        <v>8986.6873109999997</v>
      </c>
      <c r="W465" s="4">
        <v>8795.4811979999995</v>
      </c>
      <c r="X465" s="5" t="s">
        <v>1</v>
      </c>
      <c r="Y465" s="8">
        <f t="shared" si="14"/>
        <v>9461.1617395555531</v>
      </c>
      <c r="Z465">
        <f t="shared" si="15"/>
        <v>1035.9280677998868</v>
      </c>
      <c r="AA465" t="s">
        <v>636</v>
      </c>
    </row>
    <row r="466" spans="1:27" x14ac:dyDescent="0.2">
      <c r="A466" s="1" t="s">
        <v>464</v>
      </c>
      <c r="B466" s="2">
        <v>4910098</v>
      </c>
      <c r="C466" s="3">
        <v>4242414</v>
      </c>
      <c r="D466" s="4">
        <v>14304.434069999999</v>
      </c>
      <c r="E466" s="4">
        <v>14221.74948</v>
      </c>
      <c r="F466" s="4">
        <v>14056.380300000001</v>
      </c>
      <c r="G466" s="4">
        <v>13642.957350000001</v>
      </c>
      <c r="H466" s="4">
        <v>13725.64194</v>
      </c>
      <c r="I466" s="4">
        <v>13229.5344</v>
      </c>
      <c r="J466" s="4">
        <v>13146.84981</v>
      </c>
      <c r="K466" s="4">
        <v>13229.5344</v>
      </c>
      <c r="L466" s="4">
        <v>13229.5344</v>
      </c>
      <c r="M466" s="4">
        <v>13064.165220000001</v>
      </c>
      <c r="N466" s="4">
        <v>12981.48063</v>
      </c>
      <c r="O466" s="4">
        <v>12981.48063</v>
      </c>
      <c r="P466" s="4">
        <v>13064.165220000001</v>
      </c>
      <c r="Q466" s="4">
        <v>12981.48063</v>
      </c>
      <c r="R466" s="4">
        <v>12981.48063</v>
      </c>
      <c r="S466" s="5" t="s">
        <v>1</v>
      </c>
      <c r="T466" s="5" t="s">
        <v>1</v>
      </c>
      <c r="U466" s="4">
        <v>12981.48063</v>
      </c>
      <c r="V466" s="4">
        <v>13229.5344</v>
      </c>
      <c r="W466" s="4">
        <v>13312.218989999999</v>
      </c>
      <c r="X466" s="5" t="s">
        <v>1</v>
      </c>
      <c r="Y466" s="8">
        <f t="shared" si="14"/>
        <v>13353.561285000002</v>
      </c>
      <c r="Z466">
        <f t="shared" si="15"/>
        <v>317.69906989272482</v>
      </c>
      <c r="AA466" t="s">
        <v>634</v>
      </c>
    </row>
    <row r="467" spans="1:27" x14ac:dyDescent="0.2">
      <c r="A467" s="1" t="s">
        <v>465</v>
      </c>
      <c r="B467" s="2">
        <v>4986761</v>
      </c>
      <c r="C467" s="3">
        <v>239591.87899999999</v>
      </c>
      <c r="D467" s="4">
        <v>1221.202381526</v>
      </c>
      <c r="E467" s="4">
        <v>1228.980740644</v>
      </c>
      <c r="F467" s="4">
        <v>1228.980740644</v>
      </c>
      <c r="G467" s="4">
        <v>1228.980740644</v>
      </c>
      <c r="H467" s="4">
        <v>1213.4240224079999</v>
      </c>
      <c r="I467" s="4">
        <v>1205.6456632899999</v>
      </c>
      <c r="J467" s="4">
        <v>1213.4240224079999</v>
      </c>
      <c r="K467" s="4">
        <v>1213.4240224079999</v>
      </c>
      <c r="L467" s="4">
        <v>1221.202381526</v>
      </c>
      <c r="M467" s="4">
        <v>1213.4240224079999</v>
      </c>
      <c r="N467" s="4">
        <v>1213.4240224079999</v>
      </c>
      <c r="O467" s="4">
        <v>1213.4240224079999</v>
      </c>
      <c r="P467" s="4">
        <v>1213.4240224079999</v>
      </c>
      <c r="Q467" s="4">
        <v>1213.4240224079999</v>
      </c>
      <c r="R467" s="4">
        <v>1205.6456632899999</v>
      </c>
      <c r="S467" s="5" t="s">
        <v>1</v>
      </c>
      <c r="T467" s="5" t="s">
        <v>1</v>
      </c>
      <c r="U467" s="4">
        <v>1182.3105859360001</v>
      </c>
      <c r="V467" s="4">
        <v>1205.6456632899999</v>
      </c>
      <c r="W467" s="4">
        <v>1221.202381526</v>
      </c>
      <c r="X467" s="5" t="s">
        <v>1</v>
      </c>
      <c r="Y467" s="8">
        <f t="shared" si="14"/>
        <v>1214.2882845322224</v>
      </c>
      <c r="Z467">
        <f t="shared" si="15"/>
        <v>197.31054153445731</v>
      </c>
    </row>
    <row r="468" spans="1:27" x14ac:dyDescent="0.2">
      <c r="A468" s="1" t="s">
        <v>466</v>
      </c>
      <c r="B468" s="2">
        <v>4912762</v>
      </c>
      <c r="C468" s="3">
        <v>676405.30299999996</v>
      </c>
      <c r="D468" s="4">
        <v>121.981565172</v>
      </c>
      <c r="E468" s="4">
        <v>124.084695606</v>
      </c>
      <c r="F468" s="4">
        <v>124.084695606</v>
      </c>
      <c r="G468" s="4">
        <v>126.18782604</v>
      </c>
      <c r="H468" s="4">
        <v>124.785739084</v>
      </c>
      <c r="I468" s="4">
        <v>124.785739084</v>
      </c>
      <c r="J468" s="4">
        <v>124.084695606</v>
      </c>
      <c r="K468" s="4">
        <v>124.084695606</v>
      </c>
      <c r="L468" s="4">
        <v>124.084695606</v>
      </c>
      <c r="M468" s="4">
        <v>124.084695606</v>
      </c>
      <c r="N468" s="4">
        <v>124.084695606</v>
      </c>
      <c r="O468" s="4">
        <v>124.084695606</v>
      </c>
      <c r="P468" s="4">
        <v>124.084695606</v>
      </c>
      <c r="Q468" s="4">
        <v>124.084695606</v>
      </c>
      <c r="R468" s="4">
        <v>123.38365212799999</v>
      </c>
      <c r="S468" s="5" t="s">
        <v>1</v>
      </c>
      <c r="T468" s="5" t="s">
        <v>1</v>
      </c>
      <c r="U468" s="4">
        <v>126.18782604</v>
      </c>
      <c r="V468" s="4">
        <v>126.18782604</v>
      </c>
      <c r="W468" s="4">
        <v>124.084695606</v>
      </c>
      <c r="X468" s="5" t="s">
        <v>1</v>
      </c>
      <c r="Y468" s="8">
        <f t="shared" si="14"/>
        <v>124.35732362522221</v>
      </c>
      <c r="Z468">
        <f t="shared" si="15"/>
        <v>5439.2076259094656</v>
      </c>
    </row>
    <row r="469" spans="1:27" x14ac:dyDescent="0.2">
      <c r="A469" s="1" t="s">
        <v>467</v>
      </c>
      <c r="B469" s="2">
        <v>4978413</v>
      </c>
      <c r="C469" s="3">
        <v>1760159.0819999999</v>
      </c>
      <c r="D469" s="4">
        <v>392</v>
      </c>
      <c r="E469" s="4">
        <v>392</v>
      </c>
      <c r="F469" s="4">
        <v>392</v>
      </c>
      <c r="G469" s="4">
        <v>392</v>
      </c>
      <c r="H469" s="4">
        <v>392</v>
      </c>
      <c r="I469" s="4">
        <v>392</v>
      </c>
      <c r="J469" s="4">
        <v>392</v>
      </c>
      <c r="K469" s="4">
        <v>392</v>
      </c>
      <c r="L469" s="4">
        <v>392</v>
      </c>
      <c r="M469" s="4">
        <v>392</v>
      </c>
      <c r="N469" s="4">
        <v>392</v>
      </c>
      <c r="O469" s="4">
        <v>392</v>
      </c>
      <c r="P469" s="4">
        <v>392</v>
      </c>
      <c r="Q469" s="4">
        <v>392</v>
      </c>
      <c r="R469" s="4">
        <v>392</v>
      </c>
      <c r="S469" s="5" t="s">
        <v>1</v>
      </c>
      <c r="T469" s="5" t="s">
        <v>1</v>
      </c>
      <c r="U469" s="4">
        <v>392</v>
      </c>
      <c r="V469" s="4">
        <v>392</v>
      </c>
      <c r="W469" s="4">
        <v>392</v>
      </c>
      <c r="X469" s="5" t="s">
        <v>1</v>
      </c>
      <c r="Y469" s="8">
        <f t="shared" si="14"/>
        <v>392</v>
      </c>
      <c r="Z469">
        <f t="shared" si="15"/>
        <v>4490.201739795918</v>
      </c>
    </row>
    <row r="470" spans="1:27" x14ac:dyDescent="0.2">
      <c r="A470" s="1" t="s">
        <v>468</v>
      </c>
      <c r="B470" s="2">
        <v>4864391</v>
      </c>
      <c r="C470" s="3">
        <v>389262.67300000001</v>
      </c>
      <c r="D470" s="4">
        <v>362.10014810400003</v>
      </c>
      <c r="E470" s="4">
        <v>362.10014810400003</v>
      </c>
      <c r="F470" s="4">
        <v>365.65014955599997</v>
      </c>
      <c r="G470" s="4">
        <v>362.10014810400003</v>
      </c>
      <c r="H470" s="4">
        <v>362.10014810400003</v>
      </c>
      <c r="I470" s="4">
        <v>358.55014665200002</v>
      </c>
      <c r="J470" s="4">
        <v>355.00014520000002</v>
      </c>
      <c r="K470" s="4">
        <v>362.10014810400003</v>
      </c>
      <c r="L470" s="4">
        <v>362.10014810400003</v>
      </c>
      <c r="M470" s="4">
        <v>358.55014665200002</v>
      </c>
      <c r="N470" s="4">
        <v>362.10014810400003</v>
      </c>
      <c r="O470" s="4">
        <v>376.30015391199998</v>
      </c>
      <c r="P470" s="4">
        <v>372.75015245999998</v>
      </c>
      <c r="Q470" s="4">
        <v>362.10014810400003</v>
      </c>
      <c r="R470" s="4">
        <v>362.10014810400003</v>
      </c>
      <c r="S470" s="5" t="s">
        <v>1</v>
      </c>
      <c r="T470" s="5" t="s">
        <v>1</v>
      </c>
      <c r="U470" s="4">
        <v>362.10014810400003</v>
      </c>
      <c r="V470" s="4">
        <v>362.10014810400003</v>
      </c>
      <c r="W470" s="4">
        <v>362.10014810400003</v>
      </c>
      <c r="X470" s="5" t="s">
        <v>1</v>
      </c>
      <c r="Y470" s="8">
        <f t="shared" si="14"/>
        <v>362.8890373155557</v>
      </c>
      <c r="Z470">
        <f t="shared" si="15"/>
        <v>1072.6768597903681</v>
      </c>
    </row>
    <row r="471" spans="1:27" x14ac:dyDescent="0.2">
      <c r="A471" s="1" t="s">
        <v>477</v>
      </c>
      <c r="B471" s="2">
        <v>6676389</v>
      </c>
      <c r="C471" s="3">
        <v>224495.48199999999</v>
      </c>
      <c r="D471" s="4">
        <v>7214.4553845</v>
      </c>
      <c r="E471" s="4">
        <v>7279.7445735000001</v>
      </c>
      <c r="F471" s="4">
        <v>7247.0999789999996</v>
      </c>
      <c r="G471" s="4">
        <v>7279.7445735000001</v>
      </c>
      <c r="H471" s="4">
        <v>7214.4553845</v>
      </c>
      <c r="I471" s="4">
        <v>7181.8107900000005</v>
      </c>
      <c r="J471" s="4">
        <v>7181.8107900000005</v>
      </c>
      <c r="K471" s="4">
        <v>7626.2837625000002</v>
      </c>
      <c r="L471" s="4">
        <v>7626.2837625000002</v>
      </c>
      <c r="M471" s="4">
        <v>7626.2837625000002</v>
      </c>
      <c r="N471" s="4">
        <v>7626.2837625000002</v>
      </c>
      <c r="O471" s="4">
        <v>7558.4945735000001</v>
      </c>
      <c r="P471" s="4">
        <v>7993.8548264999999</v>
      </c>
      <c r="Q471" s="4">
        <v>7958.6396070000001</v>
      </c>
      <c r="R471" s="4">
        <v>8944.6657529999993</v>
      </c>
      <c r="S471" s="5" t="s">
        <v>1</v>
      </c>
      <c r="T471" s="5" t="s">
        <v>1</v>
      </c>
      <c r="U471" s="4">
        <v>9234.4378140000008</v>
      </c>
      <c r="V471" s="4">
        <v>9564.2391645000007</v>
      </c>
      <c r="W471" s="4">
        <v>11359.824295</v>
      </c>
      <c r="X471" s="5" t="s">
        <v>1</v>
      </c>
      <c r="Y471" s="8">
        <f t="shared" ref="Y471:Y534" si="16">AVERAGE(D471:X471)</f>
        <v>7984.3562532500009</v>
      </c>
      <c r="Z471">
        <f t="shared" ref="Z471:Z534" si="17">C471/Y471</f>
        <v>28.116916991099938</v>
      </c>
    </row>
    <row r="472" spans="1:27" x14ac:dyDescent="0.2">
      <c r="A472" s="1" t="s">
        <v>478</v>
      </c>
      <c r="B472" s="2">
        <v>7319262</v>
      </c>
      <c r="C472" s="3">
        <v>1078866.9839999999</v>
      </c>
      <c r="D472" s="4">
        <v>6602.9462652000002</v>
      </c>
      <c r="E472" s="4">
        <v>6602.9462652000002</v>
      </c>
      <c r="F472" s="4">
        <v>6602.9462652000002</v>
      </c>
      <c r="G472" s="4">
        <v>6602.9462652000002</v>
      </c>
      <c r="H472" s="4">
        <v>6657.9708174099997</v>
      </c>
      <c r="I472" s="4">
        <v>6657.9708174099997</v>
      </c>
      <c r="J472" s="4">
        <v>6823.0444740399998</v>
      </c>
      <c r="K472" s="4">
        <v>6933.0935784599997</v>
      </c>
      <c r="L472" s="4">
        <v>6878.0690262500002</v>
      </c>
      <c r="M472" s="4">
        <v>6823.0444740399998</v>
      </c>
      <c r="N472" s="4">
        <v>6823.0444740399998</v>
      </c>
      <c r="O472" s="4">
        <v>6712.99536962</v>
      </c>
      <c r="P472" s="4">
        <v>6712.99536962</v>
      </c>
      <c r="Q472" s="4">
        <v>6602.9462652000002</v>
      </c>
      <c r="R472" s="4">
        <v>6602.9462652000002</v>
      </c>
      <c r="S472" s="5" t="s">
        <v>1</v>
      </c>
      <c r="T472" s="5" t="s">
        <v>1</v>
      </c>
      <c r="U472" s="4">
        <v>6602.9462652000002</v>
      </c>
      <c r="V472" s="4">
        <v>6712.99536962</v>
      </c>
      <c r="W472" s="4">
        <v>6712.99536962</v>
      </c>
      <c r="X472" s="5" t="s">
        <v>1</v>
      </c>
      <c r="Y472" s="8">
        <f t="shared" si="16"/>
        <v>6703.8246109183337</v>
      </c>
      <c r="Z472">
        <f t="shared" si="17"/>
        <v>160.93305636947588</v>
      </c>
    </row>
    <row r="473" spans="1:27" x14ac:dyDescent="0.2">
      <c r="A473" s="1" t="s">
        <v>479</v>
      </c>
      <c r="B473" s="2">
        <v>10996644</v>
      </c>
      <c r="C473" s="3">
        <v>5715.5829999999996</v>
      </c>
      <c r="D473" s="4">
        <v>617.5</v>
      </c>
      <c r="E473" s="4">
        <v>568.75</v>
      </c>
      <c r="F473" s="4">
        <v>601.25</v>
      </c>
      <c r="G473" s="4">
        <v>568.75</v>
      </c>
      <c r="H473" s="4">
        <v>594.75</v>
      </c>
      <c r="I473" s="4">
        <v>585</v>
      </c>
      <c r="J473" s="4">
        <v>601.25</v>
      </c>
      <c r="K473" s="4">
        <v>601.25</v>
      </c>
      <c r="L473" s="4">
        <v>563.875</v>
      </c>
      <c r="M473" s="4">
        <v>601.25</v>
      </c>
      <c r="N473" s="4">
        <v>575.25</v>
      </c>
      <c r="O473" s="4">
        <v>568.75</v>
      </c>
      <c r="P473" s="4">
        <v>563.875</v>
      </c>
      <c r="Q473" s="4">
        <v>617.5</v>
      </c>
      <c r="R473" s="4">
        <v>598</v>
      </c>
      <c r="S473" s="5" t="s">
        <v>1</v>
      </c>
      <c r="T473" s="5" t="s">
        <v>1</v>
      </c>
      <c r="U473" s="4">
        <v>585</v>
      </c>
      <c r="V473" s="4">
        <v>585</v>
      </c>
      <c r="W473" s="4">
        <v>585</v>
      </c>
      <c r="X473" s="5" t="s">
        <v>1</v>
      </c>
      <c r="Y473" s="8">
        <f t="shared" si="16"/>
        <v>587.88888888888891</v>
      </c>
      <c r="Z473">
        <f t="shared" si="17"/>
        <v>9.722216405216404</v>
      </c>
    </row>
    <row r="474" spans="1:27" x14ac:dyDescent="0.2">
      <c r="A474" s="1" t="s">
        <v>480</v>
      </c>
      <c r="B474" s="2">
        <v>12884989</v>
      </c>
      <c r="C474" s="3">
        <v>-133267.595</v>
      </c>
      <c r="D474" s="5" t="s">
        <v>1</v>
      </c>
      <c r="E474" s="5" t="s">
        <v>1</v>
      </c>
      <c r="F474" s="5" t="s">
        <v>1</v>
      </c>
      <c r="G474" s="5" t="s">
        <v>1</v>
      </c>
      <c r="H474" s="5" t="s">
        <v>1</v>
      </c>
      <c r="I474" s="5" t="s">
        <v>1</v>
      </c>
      <c r="J474" s="5" t="s">
        <v>1</v>
      </c>
      <c r="K474" s="5" t="s">
        <v>1</v>
      </c>
      <c r="L474" s="5" t="s">
        <v>1</v>
      </c>
      <c r="M474" s="5" t="s">
        <v>1</v>
      </c>
      <c r="N474" s="5" t="s">
        <v>1</v>
      </c>
      <c r="O474" s="5" t="s">
        <v>1</v>
      </c>
      <c r="P474" s="5" t="s">
        <v>1</v>
      </c>
      <c r="Q474" s="5" t="s">
        <v>1</v>
      </c>
      <c r="R474" s="5" t="s">
        <v>1</v>
      </c>
      <c r="S474" s="5" t="s">
        <v>1</v>
      </c>
      <c r="T474" s="5" t="s">
        <v>1</v>
      </c>
      <c r="U474" s="5" t="s">
        <v>1</v>
      </c>
      <c r="V474" s="5" t="s">
        <v>1</v>
      </c>
      <c r="W474" s="5" t="s">
        <v>1</v>
      </c>
      <c r="X474" s="5" t="s">
        <v>1</v>
      </c>
      <c r="Y474" s="8" t="e">
        <f t="shared" si="16"/>
        <v>#DIV/0!</v>
      </c>
      <c r="Z474" t="e">
        <f t="shared" si="17"/>
        <v>#DIV/0!</v>
      </c>
    </row>
    <row r="475" spans="1:27" x14ac:dyDescent="0.2">
      <c r="A475" s="1" t="s">
        <v>481</v>
      </c>
      <c r="B475" s="2">
        <v>14119972</v>
      </c>
      <c r="C475" s="3">
        <v>5138.0379999999996</v>
      </c>
      <c r="D475" s="5" t="s">
        <v>1</v>
      </c>
      <c r="E475" s="5" t="s">
        <v>1</v>
      </c>
      <c r="F475" s="5" t="s">
        <v>1</v>
      </c>
      <c r="G475" s="5" t="s">
        <v>1</v>
      </c>
      <c r="H475" s="5" t="s">
        <v>1</v>
      </c>
      <c r="I475" s="5" t="s">
        <v>1</v>
      </c>
      <c r="J475" s="5" t="s">
        <v>1</v>
      </c>
      <c r="K475" s="5" t="s">
        <v>1</v>
      </c>
      <c r="L475" s="5" t="s">
        <v>1</v>
      </c>
      <c r="M475" s="5" t="s">
        <v>1</v>
      </c>
      <c r="N475" s="5" t="s">
        <v>1</v>
      </c>
      <c r="O475" s="5" t="s">
        <v>1</v>
      </c>
      <c r="P475" s="5" t="s">
        <v>1</v>
      </c>
      <c r="Q475" s="5" t="s">
        <v>1</v>
      </c>
      <c r="R475" s="5" t="s">
        <v>1</v>
      </c>
      <c r="S475" s="5" t="s">
        <v>1</v>
      </c>
      <c r="T475" s="5" t="s">
        <v>1</v>
      </c>
      <c r="U475" s="5" t="s">
        <v>1</v>
      </c>
      <c r="V475" s="5" t="s">
        <v>1</v>
      </c>
      <c r="W475" s="5" t="s">
        <v>1</v>
      </c>
      <c r="X475" s="5" t="s">
        <v>1</v>
      </c>
      <c r="Y475" s="8" t="e">
        <f t="shared" si="16"/>
        <v>#DIV/0!</v>
      </c>
      <c r="Z475" t="e">
        <f t="shared" si="17"/>
        <v>#DIV/0!</v>
      </c>
    </row>
    <row r="476" spans="1:27" x14ac:dyDescent="0.2">
      <c r="A476" s="1" t="s">
        <v>482</v>
      </c>
      <c r="B476" s="2">
        <v>6676122</v>
      </c>
      <c r="C476" s="3">
        <v>1136887.9509999999</v>
      </c>
      <c r="D476" s="4">
        <v>2456.25</v>
      </c>
      <c r="E476" s="4">
        <v>2439.875</v>
      </c>
      <c r="F476" s="4">
        <v>2407.125</v>
      </c>
      <c r="G476" s="4">
        <v>2456.25</v>
      </c>
      <c r="H476" s="4">
        <v>2489</v>
      </c>
      <c r="I476" s="4">
        <v>2472.625</v>
      </c>
      <c r="J476" s="4">
        <v>2439.875</v>
      </c>
      <c r="K476" s="4">
        <v>2489</v>
      </c>
      <c r="L476" s="4">
        <v>2456.25</v>
      </c>
      <c r="M476" s="4">
        <v>2390.75</v>
      </c>
      <c r="N476" s="4">
        <v>2358</v>
      </c>
      <c r="O476" s="4">
        <v>2358</v>
      </c>
      <c r="P476" s="4">
        <v>2358</v>
      </c>
      <c r="Q476" s="4">
        <v>2358</v>
      </c>
      <c r="R476" s="4">
        <v>2358</v>
      </c>
      <c r="S476" s="5" t="s">
        <v>1</v>
      </c>
      <c r="T476" s="5" t="s">
        <v>1</v>
      </c>
      <c r="U476" s="4">
        <v>2374.375</v>
      </c>
      <c r="V476" s="4">
        <v>2538.125</v>
      </c>
      <c r="W476" s="4">
        <v>2603.625</v>
      </c>
      <c r="X476" s="5" t="s">
        <v>1</v>
      </c>
      <c r="Y476" s="8">
        <f t="shared" si="16"/>
        <v>2433.5069444444443</v>
      </c>
      <c r="Z476">
        <f t="shared" si="17"/>
        <v>467.18089446814582</v>
      </c>
    </row>
    <row r="477" spans="1:27" x14ac:dyDescent="0.2">
      <c r="A477" s="1" t="s">
        <v>483</v>
      </c>
      <c r="B477" s="2">
        <v>11188267</v>
      </c>
      <c r="C477" s="3">
        <v>13990.437</v>
      </c>
      <c r="D477" s="5" t="s">
        <v>1</v>
      </c>
      <c r="E477" s="5" t="s">
        <v>1</v>
      </c>
      <c r="F477" s="5" t="s">
        <v>1</v>
      </c>
      <c r="G477" s="5" t="s">
        <v>1</v>
      </c>
      <c r="H477" s="5" t="s">
        <v>1</v>
      </c>
      <c r="I477" s="5" t="s">
        <v>1</v>
      </c>
      <c r="J477" s="5" t="s">
        <v>1</v>
      </c>
      <c r="K477" s="5" t="s">
        <v>1</v>
      </c>
      <c r="L477" s="5" t="s">
        <v>1</v>
      </c>
      <c r="M477" s="5" t="s">
        <v>1</v>
      </c>
      <c r="N477" s="5" t="s">
        <v>1</v>
      </c>
      <c r="O477" s="5" t="s">
        <v>1</v>
      </c>
      <c r="P477" s="5" t="s">
        <v>1</v>
      </c>
      <c r="Q477" s="5" t="s">
        <v>1</v>
      </c>
      <c r="R477" s="5" t="s">
        <v>1</v>
      </c>
      <c r="S477" s="5" t="s">
        <v>1</v>
      </c>
      <c r="T477" s="5" t="s">
        <v>1</v>
      </c>
      <c r="U477" s="5" t="s">
        <v>1</v>
      </c>
      <c r="V477" s="5" t="s">
        <v>1</v>
      </c>
      <c r="W477" s="5" t="s">
        <v>1</v>
      </c>
      <c r="X477" s="5" t="s">
        <v>1</v>
      </c>
      <c r="Y477" s="8" t="e">
        <f t="shared" si="16"/>
        <v>#DIV/0!</v>
      </c>
      <c r="Z477" t="e">
        <f t="shared" si="17"/>
        <v>#DIV/0!</v>
      </c>
    </row>
    <row r="478" spans="1:27" x14ac:dyDescent="0.2">
      <c r="A478" s="1" t="s">
        <v>484</v>
      </c>
      <c r="B478" s="2">
        <v>9479598</v>
      </c>
      <c r="C478" s="3">
        <v>113730.28</v>
      </c>
      <c r="D478" s="4">
        <v>960</v>
      </c>
      <c r="E478" s="4">
        <v>865</v>
      </c>
      <c r="F478" s="4">
        <v>865</v>
      </c>
      <c r="G478" s="4">
        <v>865</v>
      </c>
      <c r="H478" s="4">
        <v>865</v>
      </c>
      <c r="I478" s="4">
        <v>880</v>
      </c>
      <c r="J478" s="4">
        <v>880</v>
      </c>
      <c r="K478" s="4">
        <v>880</v>
      </c>
      <c r="L478" s="4">
        <v>880</v>
      </c>
      <c r="M478" s="4">
        <v>880</v>
      </c>
      <c r="N478" s="4">
        <v>825</v>
      </c>
      <c r="O478" s="4">
        <v>895</v>
      </c>
      <c r="P478" s="4">
        <v>840</v>
      </c>
      <c r="Q478" s="4">
        <v>910</v>
      </c>
      <c r="R478" s="4">
        <v>825</v>
      </c>
      <c r="S478" s="5" t="s">
        <v>1</v>
      </c>
      <c r="T478" s="5" t="s">
        <v>1</v>
      </c>
      <c r="U478" s="4">
        <v>845</v>
      </c>
      <c r="V478" s="4">
        <v>865</v>
      </c>
      <c r="W478" s="4">
        <v>900</v>
      </c>
      <c r="X478" s="5" t="s">
        <v>1</v>
      </c>
      <c r="Y478" s="8">
        <f t="shared" si="16"/>
        <v>873.61111111111109</v>
      </c>
      <c r="Z478">
        <f t="shared" si="17"/>
        <v>130.18410429252782</v>
      </c>
    </row>
    <row r="479" spans="1:27" x14ac:dyDescent="0.2">
      <c r="A479" s="1" t="s">
        <v>485</v>
      </c>
      <c r="B479" s="2">
        <v>14951341</v>
      </c>
      <c r="C479" s="3">
        <v>28591.159</v>
      </c>
      <c r="D479" s="5" t="s">
        <v>1</v>
      </c>
      <c r="E479" s="5" t="s">
        <v>1</v>
      </c>
      <c r="F479" s="5" t="s">
        <v>1</v>
      </c>
      <c r="G479" s="5" t="s">
        <v>1</v>
      </c>
      <c r="H479" s="5" t="s">
        <v>1</v>
      </c>
      <c r="I479" s="5" t="s">
        <v>1</v>
      </c>
      <c r="J479" s="5" t="s">
        <v>1</v>
      </c>
      <c r="K479" s="5" t="s">
        <v>1</v>
      </c>
      <c r="L479" s="5" t="s">
        <v>1</v>
      </c>
      <c r="M479" s="5" t="s">
        <v>1</v>
      </c>
      <c r="N479" s="5" t="s">
        <v>1</v>
      </c>
      <c r="O479" s="5" t="s">
        <v>1</v>
      </c>
      <c r="P479" s="5" t="s">
        <v>1</v>
      </c>
      <c r="Q479" s="5" t="s">
        <v>1</v>
      </c>
      <c r="R479" s="5" t="s">
        <v>1</v>
      </c>
      <c r="S479" s="5" t="s">
        <v>1</v>
      </c>
      <c r="T479" s="5" t="s">
        <v>1</v>
      </c>
      <c r="U479" s="5" t="s">
        <v>1</v>
      </c>
      <c r="V479" s="5" t="s">
        <v>1</v>
      </c>
      <c r="W479" s="5" t="s">
        <v>1</v>
      </c>
      <c r="X479" s="5" t="s">
        <v>1</v>
      </c>
      <c r="Y479" s="8" t="e">
        <f t="shared" si="16"/>
        <v>#DIV/0!</v>
      </c>
      <c r="Z479" t="e">
        <f t="shared" si="17"/>
        <v>#DIV/0!</v>
      </c>
    </row>
    <row r="480" spans="1:27" x14ac:dyDescent="0.2">
      <c r="A480" s="1" t="s">
        <v>486</v>
      </c>
      <c r="B480" s="2">
        <v>4396030</v>
      </c>
      <c r="C480" s="3">
        <v>2254646</v>
      </c>
      <c r="D480" s="4">
        <v>13365.9195</v>
      </c>
      <c r="E480" s="4">
        <v>13211.845499999999</v>
      </c>
      <c r="F480" s="4">
        <v>13211.845499999999</v>
      </c>
      <c r="G480" s="4">
        <v>13134.808499999999</v>
      </c>
      <c r="H480" s="4">
        <v>13173.326999999999</v>
      </c>
      <c r="I480" s="4">
        <v>13096.29</v>
      </c>
      <c r="J480" s="4">
        <v>13211.845499999999</v>
      </c>
      <c r="K480" s="4">
        <v>13905.1785</v>
      </c>
      <c r="L480" s="4">
        <v>14482.956</v>
      </c>
      <c r="M480" s="4">
        <v>14367.4005</v>
      </c>
      <c r="N480" s="4">
        <v>14097.771000000001</v>
      </c>
      <c r="O480" s="4">
        <v>13789.623</v>
      </c>
      <c r="P480" s="4">
        <v>13982.2155</v>
      </c>
      <c r="Q480" s="4">
        <v>13943.697</v>
      </c>
      <c r="R480" s="4">
        <v>14020.734</v>
      </c>
      <c r="S480" s="5" t="s">
        <v>1</v>
      </c>
      <c r="T480" s="5" t="s">
        <v>1</v>
      </c>
      <c r="U480" s="4">
        <v>13943.697</v>
      </c>
      <c r="V480" s="4">
        <v>13866.66</v>
      </c>
      <c r="W480" s="4">
        <v>13828.1415</v>
      </c>
      <c r="X480" s="5" t="s">
        <v>1</v>
      </c>
      <c r="Y480" s="8">
        <f t="shared" si="16"/>
        <v>13701.886416666666</v>
      </c>
      <c r="Z480">
        <f t="shared" si="17"/>
        <v>164.55004306979944</v>
      </c>
      <c r="AA480" t="s">
        <v>634</v>
      </c>
    </row>
    <row r="481" spans="1:27" x14ac:dyDescent="0.2">
      <c r="A481" s="1" t="s">
        <v>487</v>
      </c>
      <c r="B481" s="2">
        <v>4549615</v>
      </c>
      <c r="C481" s="3">
        <v>1118360</v>
      </c>
      <c r="D481" s="4">
        <v>927.52998000000002</v>
      </c>
      <c r="E481" s="4">
        <v>949.88009999999997</v>
      </c>
      <c r="F481" s="4">
        <v>938.70504000000005</v>
      </c>
      <c r="G481" s="4">
        <v>927.52998000000002</v>
      </c>
      <c r="H481" s="4">
        <v>927.52998000000002</v>
      </c>
      <c r="I481" s="4">
        <v>905.17985999999996</v>
      </c>
      <c r="J481" s="4">
        <v>894.00480000000005</v>
      </c>
      <c r="K481" s="4">
        <v>927.52998000000002</v>
      </c>
      <c r="L481" s="4">
        <v>927.52998000000002</v>
      </c>
      <c r="M481" s="4">
        <v>927.52998000000002</v>
      </c>
      <c r="N481" s="4">
        <v>916.35491999999999</v>
      </c>
      <c r="O481" s="4">
        <v>905.17985999999996</v>
      </c>
      <c r="P481" s="4">
        <v>894.00480000000005</v>
      </c>
      <c r="Q481" s="4">
        <v>916.35491999999999</v>
      </c>
      <c r="R481" s="4">
        <v>927.52998000000002</v>
      </c>
      <c r="S481" s="5" t="s">
        <v>1</v>
      </c>
      <c r="T481" s="5" t="s">
        <v>1</v>
      </c>
      <c r="U481" s="4">
        <v>938.70504000000005</v>
      </c>
      <c r="V481" s="4">
        <v>916.35491999999999</v>
      </c>
      <c r="W481" s="4">
        <v>916.35491999999999</v>
      </c>
      <c r="X481" s="5" t="s">
        <v>1</v>
      </c>
      <c r="Y481" s="8">
        <f t="shared" si="16"/>
        <v>921.32161333333329</v>
      </c>
      <c r="Z481">
        <f t="shared" si="17"/>
        <v>1213.8649346928742</v>
      </c>
    </row>
    <row r="482" spans="1:27" x14ac:dyDescent="0.2">
      <c r="A482" s="1" t="s">
        <v>488</v>
      </c>
      <c r="B482" s="2">
        <v>4997966</v>
      </c>
      <c r="C482" s="3">
        <v>139051</v>
      </c>
      <c r="D482" s="4">
        <v>219.53749999999999</v>
      </c>
      <c r="E482" s="4">
        <v>221.95</v>
      </c>
      <c r="F482" s="4">
        <v>217.125</v>
      </c>
      <c r="G482" s="4">
        <v>207.47499999999999</v>
      </c>
      <c r="H482" s="4">
        <v>229.1875</v>
      </c>
      <c r="I482" s="4">
        <v>221.95</v>
      </c>
      <c r="J482" s="4">
        <v>221.95</v>
      </c>
      <c r="K482" s="4">
        <v>221.95</v>
      </c>
      <c r="L482" s="4">
        <v>221.95</v>
      </c>
      <c r="M482" s="4">
        <v>211.09375</v>
      </c>
      <c r="N482" s="4">
        <v>221.95</v>
      </c>
      <c r="O482" s="4">
        <v>234.01249999999999</v>
      </c>
      <c r="P482" s="4">
        <v>209.88749999999999</v>
      </c>
      <c r="Q482" s="4">
        <v>282.26249999999999</v>
      </c>
      <c r="R482" s="4">
        <v>217.125</v>
      </c>
      <c r="S482" s="5" t="s">
        <v>1</v>
      </c>
      <c r="T482" s="5" t="s">
        <v>1</v>
      </c>
      <c r="U482" s="4">
        <v>214.71250000000001</v>
      </c>
      <c r="V482" s="4">
        <v>220.74375000000001</v>
      </c>
      <c r="W482" s="4">
        <v>221.95</v>
      </c>
      <c r="X482" s="5" t="s">
        <v>1</v>
      </c>
      <c r="Y482" s="8">
        <f t="shared" si="16"/>
        <v>223.15624999999997</v>
      </c>
      <c r="Z482">
        <f t="shared" si="17"/>
        <v>623.11048872706908</v>
      </c>
      <c r="AA482" t="s">
        <v>634</v>
      </c>
    </row>
    <row r="483" spans="1:27" x14ac:dyDescent="0.2">
      <c r="A483" s="1" t="s">
        <v>489</v>
      </c>
      <c r="B483" s="2">
        <v>4312830</v>
      </c>
      <c r="C483" s="3">
        <v>2602841</v>
      </c>
      <c r="D483" s="4">
        <v>5198.1207210000002</v>
      </c>
      <c r="E483" s="4">
        <v>5246.7012889999996</v>
      </c>
      <c r="F483" s="4">
        <v>5149.5401540000003</v>
      </c>
      <c r="G483" s="4">
        <v>5100.9595859999999</v>
      </c>
      <c r="H483" s="4">
        <v>5149.5401540000003</v>
      </c>
      <c r="I483" s="4">
        <v>5149.5401540000003</v>
      </c>
      <c r="J483" s="4">
        <v>5100.9595859999999</v>
      </c>
      <c r="K483" s="4">
        <v>5052.379019</v>
      </c>
      <c r="L483" s="4">
        <v>5149.5401540000003</v>
      </c>
      <c r="M483" s="4">
        <v>5100.9595859999999</v>
      </c>
      <c r="N483" s="4">
        <v>5100.9595859999999</v>
      </c>
      <c r="O483" s="4">
        <v>5100.9595859999999</v>
      </c>
      <c r="P483" s="4">
        <v>5052.379019</v>
      </c>
      <c r="Q483" s="4">
        <v>5198.1207210000002</v>
      </c>
      <c r="R483" s="4">
        <v>5100.9595859999999</v>
      </c>
      <c r="S483" s="5" t="s">
        <v>1</v>
      </c>
      <c r="T483" s="5" t="s">
        <v>1</v>
      </c>
      <c r="U483" s="4">
        <v>5052.379019</v>
      </c>
      <c r="V483" s="4">
        <v>5052.379019</v>
      </c>
      <c r="W483" s="4">
        <v>5100.9595859999999</v>
      </c>
      <c r="X483" s="5" t="s">
        <v>1</v>
      </c>
      <c r="Y483" s="8">
        <f t="shared" si="16"/>
        <v>5119.8520291666655</v>
      </c>
      <c r="Z483">
        <f t="shared" si="17"/>
        <v>508.38207533580857</v>
      </c>
      <c r="AA483" t="s">
        <v>634</v>
      </c>
    </row>
    <row r="484" spans="1:27" x14ac:dyDescent="0.2">
      <c r="A484" s="1" t="s">
        <v>490</v>
      </c>
      <c r="B484" s="2">
        <v>10806214</v>
      </c>
      <c r="C484" s="3">
        <v>130095.49</v>
      </c>
      <c r="D484" s="4">
        <v>128.65</v>
      </c>
      <c r="E484" s="4">
        <v>131.75</v>
      </c>
      <c r="F484" s="4">
        <v>131.75</v>
      </c>
      <c r="G484" s="4">
        <v>130.19999999999999</v>
      </c>
      <c r="H484" s="4">
        <v>131.75</v>
      </c>
      <c r="I484" s="4">
        <v>130.19999999999999</v>
      </c>
      <c r="J484" s="4">
        <v>128.65</v>
      </c>
      <c r="K484" s="4">
        <v>127.1</v>
      </c>
      <c r="L484" s="4">
        <v>127.1</v>
      </c>
      <c r="M484" s="4">
        <v>127.1</v>
      </c>
      <c r="N484" s="4">
        <v>127.1</v>
      </c>
      <c r="O484" s="4">
        <v>131.75</v>
      </c>
      <c r="P484" s="4">
        <v>130.19999999999999</v>
      </c>
      <c r="Q484" s="4">
        <v>133.30000000000001</v>
      </c>
      <c r="R484" s="4">
        <v>130.19999999999999</v>
      </c>
      <c r="S484" s="5" t="s">
        <v>1</v>
      </c>
      <c r="T484" s="5" t="s">
        <v>1</v>
      </c>
      <c r="U484" s="4">
        <v>133.30000000000001</v>
      </c>
      <c r="V484" s="4">
        <v>133.30000000000001</v>
      </c>
      <c r="W484" s="4">
        <v>133.30000000000001</v>
      </c>
      <c r="X484" s="5" t="s">
        <v>1</v>
      </c>
      <c r="Y484" s="8">
        <f t="shared" si="16"/>
        <v>130.37222222222223</v>
      </c>
      <c r="Z484">
        <f t="shared" si="17"/>
        <v>997.87736821920134</v>
      </c>
    </row>
    <row r="485" spans="1:27" x14ac:dyDescent="0.2">
      <c r="A485" s="1" t="s">
        <v>491</v>
      </c>
      <c r="B485" s="2">
        <v>15367412</v>
      </c>
      <c r="C485" s="3">
        <v>38367.654000000002</v>
      </c>
      <c r="D485" s="5" t="s">
        <v>1</v>
      </c>
      <c r="E485" s="5" t="s">
        <v>1</v>
      </c>
      <c r="F485" s="5" t="s">
        <v>1</v>
      </c>
      <c r="G485" s="5" t="s">
        <v>1</v>
      </c>
      <c r="H485" s="5" t="s">
        <v>1</v>
      </c>
      <c r="I485" s="5" t="s">
        <v>1</v>
      </c>
      <c r="J485" s="5" t="s">
        <v>1</v>
      </c>
      <c r="K485" s="5" t="s">
        <v>1</v>
      </c>
      <c r="L485" s="5" t="s">
        <v>1</v>
      </c>
      <c r="M485" s="5" t="s">
        <v>1</v>
      </c>
      <c r="N485" s="5" t="s">
        <v>1</v>
      </c>
      <c r="O485" s="5" t="s">
        <v>1</v>
      </c>
      <c r="P485" s="5" t="s">
        <v>1</v>
      </c>
      <c r="Q485" s="5" t="s">
        <v>1</v>
      </c>
      <c r="R485" s="5" t="s">
        <v>1</v>
      </c>
      <c r="S485" s="5" t="s">
        <v>1</v>
      </c>
      <c r="T485" s="5" t="s">
        <v>1</v>
      </c>
      <c r="U485" s="5" t="s">
        <v>1</v>
      </c>
      <c r="V485" s="5" t="s">
        <v>1</v>
      </c>
      <c r="W485" s="5" t="s">
        <v>1</v>
      </c>
      <c r="X485" s="5" t="s">
        <v>1</v>
      </c>
      <c r="Y485" s="8" t="e">
        <f t="shared" si="16"/>
        <v>#DIV/0!</v>
      </c>
      <c r="Z485" t="e">
        <f t="shared" si="17"/>
        <v>#DIV/0!</v>
      </c>
    </row>
    <row r="486" spans="1:27" x14ac:dyDescent="0.2">
      <c r="A486" s="1" t="s">
        <v>492</v>
      </c>
      <c r="B486" s="2">
        <v>19175632</v>
      </c>
      <c r="C486" s="3">
        <v>10844.155000000001</v>
      </c>
      <c r="D486" s="5" t="s">
        <v>1</v>
      </c>
      <c r="E486" s="5" t="s">
        <v>1</v>
      </c>
      <c r="F486" s="5" t="s">
        <v>1</v>
      </c>
      <c r="G486" s="5" t="s">
        <v>1</v>
      </c>
      <c r="H486" s="5" t="s">
        <v>1</v>
      </c>
      <c r="I486" s="5" t="s">
        <v>1</v>
      </c>
      <c r="J486" s="5" t="s">
        <v>1</v>
      </c>
      <c r="K486" s="5" t="s">
        <v>1</v>
      </c>
      <c r="L486" s="5" t="s">
        <v>1</v>
      </c>
      <c r="M486" s="5" t="s">
        <v>1</v>
      </c>
      <c r="N486" s="5" t="s">
        <v>1</v>
      </c>
      <c r="O486" s="5" t="s">
        <v>1</v>
      </c>
      <c r="P486" s="5" t="s">
        <v>1</v>
      </c>
      <c r="Q486" s="5" t="s">
        <v>1</v>
      </c>
      <c r="R486" s="5" t="s">
        <v>1</v>
      </c>
      <c r="S486" s="5" t="s">
        <v>1</v>
      </c>
      <c r="T486" s="5" t="s">
        <v>1</v>
      </c>
      <c r="U486" s="5" t="s">
        <v>1</v>
      </c>
      <c r="V486" s="5" t="s">
        <v>1</v>
      </c>
      <c r="W486" s="5" t="s">
        <v>1</v>
      </c>
      <c r="X486" s="5" t="s">
        <v>1</v>
      </c>
      <c r="Y486" s="8" t="e">
        <f t="shared" si="16"/>
        <v>#DIV/0!</v>
      </c>
      <c r="Z486" t="e">
        <f t="shared" si="17"/>
        <v>#DIV/0!</v>
      </c>
    </row>
    <row r="487" spans="1:27" x14ac:dyDescent="0.2">
      <c r="A487" s="1" t="s">
        <v>493</v>
      </c>
      <c r="B487" s="2">
        <v>15199528</v>
      </c>
      <c r="C487" s="3">
        <v>47286.991999999998</v>
      </c>
      <c r="D487" s="5" t="s">
        <v>1</v>
      </c>
      <c r="E487" s="5" t="s">
        <v>1</v>
      </c>
      <c r="F487" s="5" t="s">
        <v>1</v>
      </c>
      <c r="G487" s="5" t="s">
        <v>1</v>
      </c>
      <c r="H487" s="5" t="s">
        <v>1</v>
      </c>
      <c r="I487" s="5" t="s">
        <v>1</v>
      </c>
      <c r="J487" s="5" t="s">
        <v>1</v>
      </c>
      <c r="K487" s="5" t="s">
        <v>1</v>
      </c>
      <c r="L487" s="5" t="s">
        <v>1</v>
      </c>
      <c r="M487" s="5" t="s">
        <v>1</v>
      </c>
      <c r="N487" s="5" t="s">
        <v>1</v>
      </c>
      <c r="O487" s="5" t="s">
        <v>1</v>
      </c>
      <c r="P487" s="5" t="s">
        <v>1</v>
      </c>
      <c r="Q487" s="5" t="s">
        <v>1</v>
      </c>
      <c r="R487" s="5" t="s">
        <v>1</v>
      </c>
      <c r="S487" s="5" t="s">
        <v>1</v>
      </c>
      <c r="T487" s="5" t="s">
        <v>1</v>
      </c>
      <c r="U487" s="5" t="s">
        <v>1</v>
      </c>
      <c r="V487" s="5" t="s">
        <v>1</v>
      </c>
      <c r="W487" s="5" t="s">
        <v>1</v>
      </c>
      <c r="X487" s="5" t="s">
        <v>1</v>
      </c>
      <c r="Y487" s="8" t="e">
        <f t="shared" si="16"/>
        <v>#DIV/0!</v>
      </c>
      <c r="Z487" t="e">
        <f t="shared" si="17"/>
        <v>#DIV/0!</v>
      </c>
    </row>
    <row r="488" spans="1:27" x14ac:dyDescent="0.2">
      <c r="A488" s="1" t="s">
        <v>494</v>
      </c>
      <c r="B488" s="2">
        <v>4973428</v>
      </c>
      <c r="C488" s="3">
        <v>405782.37900000002</v>
      </c>
      <c r="D488" s="4">
        <v>2681.2895862</v>
      </c>
      <c r="E488" s="4">
        <v>2700.3058243999999</v>
      </c>
      <c r="F488" s="4">
        <v>2681.2895862</v>
      </c>
      <c r="G488" s="4">
        <v>2643.2571097999999</v>
      </c>
      <c r="H488" s="4">
        <v>2624.2408716</v>
      </c>
      <c r="I488" s="4">
        <v>2586.2083951999998</v>
      </c>
      <c r="J488" s="4">
        <v>2605.2246334000001</v>
      </c>
      <c r="K488" s="4">
        <v>2624.2408716</v>
      </c>
      <c r="L488" s="4">
        <v>2643.2571097999999</v>
      </c>
      <c r="M488" s="4">
        <v>2624.2408716</v>
      </c>
      <c r="N488" s="4">
        <v>2624.2408716</v>
      </c>
      <c r="O488" s="4">
        <v>2624.2408716</v>
      </c>
      <c r="P488" s="4">
        <v>2662.2733480000002</v>
      </c>
      <c r="Q488" s="4">
        <v>2681.2895862</v>
      </c>
      <c r="R488" s="4">
        <v>2643.2571097999999</v>
      </c>
      <c r="S488" s="5" t="s">
        <v>1</v>
      </c>
      <c r="T488" s="5" t="s">
        <v>1</v>
      </c>
      <c r="U488" s="4">
        <v>2643.2571097999999</v>
      </c>
      <c r="V488" s="4">
        <v>2662.2733480000002</v>
      </c>
      <c r="W488" s="4">
        <v>2643.2571097999999</v>
      </c>
      <c r="X488" s="5" t="s">
        <v>1</v>
      </c>
      <c r="Y488" s="8">
        <f t="shared" si="16"/>
        <v>2644.3135674777773</v>
      </c>
      <c r="Z488">
        <f t="shared" si="17"/>
        <v>153.45471278092293</v>
      </c>
      <c r="AA488" t="s">
        <v>636</v>
      </c>
    </row>
    <row r="489" spans="1:27" x14ac:dyDescent="0.2">
      <c r="A489" s="1" t="s">
        <v>495</v>
      </c>
      <c r="B489" s="2">
        <v>11956432</v>
      </c>
      <c r="C489" s="3">
        <v>153828.81400000001</v>
      </c>
      <c r="D489" s="5" t="s">
        <v>1</v>
      </c>
      <c r="E489" s="5" t="s">
        <v>1</v>
      </c>
      <c r="F489" s="5" t="s">
        <v>1</v>
      </c>
      <c r="G489" s="5" t="s">
        <v>1</v>
      </c>
      <c r="H489" s="5" t="s">
        <v>1</v>
      </c>
      <c r="I489" s="5" t="s">
        <v>1</v>
      </c>
      <c r="J489" s="5" t="s">
        <v>1</v>
      </c>
      <c r="K489" s="5" t="s">
        <v>1</v>
      </c>
      <c r="L489" s="5" t="s">
        <v>1</v>
      </c>
      <c r="M489" s="5" t="s">
        <v>1</v>
      </c>
      <c r="N489" s="5" t="s">
        <v>1</v>
      </c>
      <c r="O489" s="5" t="s">
        <v>1</v>
      </c>
      <c r="P489" s="5" t="s">
        <v>1</v>
      </c>
      <c r="Q489" s="5" t="s">
        <v>1</v>
      </c>
      <c r="R489" s="5" t="s">
        <v>1</v>
      </c>
      <c r="S489" s="5" t="s">
        <v>1</v>
      </c>
      <c r="T489" s="5" t="s">
        <v>1</v>
      </c>
      <c r="U489" s="5" t="s">
        <v>1</v>
      </c>
      <c r="V489" s="5" t="s">
        <v>1</v>
      </c>
      <c r="W489" s="5" t="s">
        <v>1</v>
      </c>
      <c r="X489" s="5" t="s">
        <v>1</v>
      </c>
      <c r="Y489" s="8" t="e">
        <f t="shared" si="16"/>
        <v>#DIV/0!</v>
      </c>
      <c r="Z489" t="e">
        <f t="shared" si="17"/>
        <v>#DIV/0!</v>
      </c>
    </row>
    <row r="490" spans="1:27" x14ac:dyDescent="0.2">
      <c r="A490" s="1" t="s">
        <v>496</v>
      </c>
      <c r="B490" s="2">
        <v>6676121</v>
      </c>
      <c r="C490" s="3">
        <v>475980.51199999999</v>
      </c>
      <c r="D490" s="4">
        <v>1543.642503</v>
      </c>
      <c r="E490" s="4">
        <v>1508.0199837</v>
      </c>
      <c r="F490" s="4">
        <v>1424.900772</v>
      </c>
      <c r="G490" s="4">
        <v>1603.0133685000001</v>
      </c>
      <c r="H490" s="4">
        <v>1686.1325801999999</v>
      </c>
      <c r="I490" s="4">
        <v>1709.8809263999999</v>
      </c>
      <c r="J490" s="4">
        <v>1721.7550994999999</v>
      </c>
      <c r="K490" s="4">
        <v>1804.8743112</v>
      </c>
      <c r="L490" s="4">
        <v>1757.3776187999999</v>
      </c>
      <c r="M490" s="4">
        <v>1769.2517918999999</v>
      </c>
      <c r="N490" s="4">
        <v>1757.3776187999999</v>
      </c>
      <c r="O490" s="4">
        <v>1733.6292725999999</v>
      </c>
      <c r="P490" s="4">
        <v>1721.7550994999999</v>
      </c>
      <c r="Q490" s="4">
        <v>1816.7484843</v>
      </c>
      <c r="R490" s="4">
        <v>1781.125965</v>
      </c>
      <c r="S490" s="5" t="s">
        <v>1</v>
      </c>
      <c r="T490" s="5" t="s">
        <v>1</v>
      </c>
      <c r="U490" s="4">
        <v>1745.5034456999999</v>
      </c>
      <c r="V490" s="4">
        <v>1757.3776187999999</v>
      </c>
      <c r="W490" s="4">
        <v>1733.6292725999999</v>
      </c>
      <c r="X490" s="5" t="s">
        <v>1</v>
      </c>
      <c r="Y490" s="8">
        <f t="shared" si="16"/>
        <v>1698.6664295833332</v>
      </c>
      <c r="Z490">
        <f t="shared" si="17"/>
        <v>280.20834680105708</v>
      </c>
    </row>
    <row r="491" spans="1:27" x14ac:dyDescent="0.2">
      <c r="A491" s="1" t="s">
        <v>497</v>
      </c>
      <c r="B491" s="2">
        <v>6676378</v>
      </c>
      <c r="C491" s="3">
        <v>224263.476</v>
      </c>
      <c r="D491" s="4">
        <v>441.76600000000002</v>
      </c>
      <c r="E491" s="4">
        <v>428.69600000000003</v>
      </c>
      <c r="F491" s="4">
        <v>428.69600000000003</v>
      </c>
      <c r="G491" s="4">
        <v>431.31</v>
      </c>
      <c r="H491" s="4">
        <v>410.39800000000002</v>
      </c>
      <c r="I491" s="4">
        <v>423.46800000000002</v>
      </c>
      <c r="J491" s="4">
        <v>449.608</v>
      </c>
      <c r="K491" s="4">
        <v>433.92399999999998</v>
      </c>
      <c r="L491" s="4">
        <v>426.08199999999999</v>
      </c>
      <c r="M491" s="4">
        <v>433.92399999999998</v>
      </c>
      <c r="N491" s="4">
        <v>433.92399999999998</v>
      </c>
      <c r="O491" s="4">
        <v>433.92399999999998</v>
      </c>
      <c r="P491" s="4">
        <v>428.69600000000003</v>
      </c>
      <c r="Q491" s="4">
        <v>431.31</v>
      </c>
      <c r="R491" s="4">
        <v>444.38</v>
      </c>
      <c r="S491" s="5" t="s">
        <v>1</v>
      </c>
      <c r="T491" s="5" t="s">
        <v>1</v>
      </c>
      <c r="U491" s="4">
        <v>428.69600000000003</v>
      </c>
      <c r="V491" s="4">
        <v>444.38</v>
      </c>
      <c r="W491" s="4">
        <v>413.012</v>
      </c>
      <c r="X491" s="5" t="s">
        <v>1</v>
      </c>
      <c r="Y491" s="8">
        <f t="shared" si="16"/>
        <v>431.45522222222218</v>
      </c>
      <c r="Z491">
        <f t="shared" si="17"/>
        <v>519.78389517439302</v>
      </c>
    </row>
    <row r="492" spans="1:27" x14ac:dyDescent="0.2">
      <c r="A492" s="1" t="s">
        <v>498</v>
      </c>
      <c r="B492" s="2">
        <v>9245219</v>
      </c>
      <c r="C492" s="3">
        <v>837911.58100000001</v>
      </c>
      <c r="D492" s="4">
        <v>2283.38</v>
      </c>
      <c r="E492" s="4">
        <v>2306.92</v>
      </c>
      <c r="F492" s="4">
        <v>2330.46</v>
      </c>
      <c r="G492" s="4">
        <v>2283.38</v>
      </c>
      <c r="H492" s="4">
        <v>2283.38</v>
      </c>
      <c r="I492" s="4">
        <v>2236.3000000000002</v>
      </c>
      <c r="J492" s="4">
        <v>2248.0700000000002</v>
      </c>
      <c r="K492" s="4">
        <v>2318.69</v>
      </c>
      <c r="L492" s="4">
        <v>2330.46</v>
      </c>
      <c r="M492" s="4">
        <v>2389.31</v>
      </c>
      <c r="N492" s="4">
        <v>2365.77</v>
      </c>
      <c r="O492" s="4">
        <v>2354</v>
      </c>
      <c r="P492" s="4">
        <v>2365.77</v>
      </c>
      <c r="Q492" s="4">
        <v>2259.84</v>
      </c>
      <c r="R492" s="4">
        <v>2236.3000000000002</v>
      </c>
      <c r="S492" s="5" t="s">
        <v>1</v>
      </c>
      <c r="T492" s="5" t="s">
        <v>1</v>
      </c>
      <c r="U492" s="4">
        <v>2236.3000000000002</v>
      </c>
      <c r="V492" s="4">
        <v>2200.9899999999998</v>
      </c>
      <c r="W492" s="4">
        <v>2036.21</v>
      </c>
      <c r="X492" s="5" t="s">
        <v>1</v>
      </c>
      <c r="Y492" s="8">
        <f t="shared" si="16"/>
        <v>2281.4183333333331</v>
      </c>
      <c r="Z492">
        <f t="shared" si="17"/>
        <v>367.27660541578308</v>
      </c>
    </row>
    <row r="493" spans="1:27" x14ac:dyDescent="0.2">
      <c r="A493" s="1" t="s">
        <v>499</v>
      </c>
      <c r="B493" s="2">
        <v>5000203</v>
      </c>
      <c r="C493" s="3">
        <v>1492988.382</v>
      </c>
      <c r="D493" s="4">
        <v>16823.328368279999</v>
      </c>
      <c r="E493" s="4">
        <v>16714.790765903999</v>
      </c>
      <c r="F493" s="4">
        <v>16714.790765903999</v>
      </c>
      <c r="G493" s="4">
        <v>16714.790765903999</v>
      </c>
      <c r="H493" s="4">
        <v>16714.790765903999</v>
      </c>
      <c r="I493" s="4">
        <v>16714.790765903999</v>
      </c>
      <c r="J493" s="4">
        <v>16714.790765903999</v>
      </c>
      <c r="K493" s="4">
        <v>16606.253163527999</v>
      </c>
      <c r="L493" s="4">
        <v>16714.790765903999</v>
      </c>
      <c r="M493" s="4">
        <v>16714.790765903999</v>
      </c>
      <c r="N493" s="4">
        <v>16714.790765903999</v>
      </c>
      <c r="O493" s="4">
        <v>16606.253163527999</v>
      </c>
      <c r="P493" s="4">
        <v>16823.328368279999</v>
      </c>
      <c r="Q493" s="4">
        <v>16714.790765903999</v>
      </c>
      <c r="R493" s="4">
        <v>16714.790765903999</v>
      </c>
      <c r="S493" s="5" t="s">
        <v>1</v>
      </c>
      <c r="T493" s="5" t="s">
        <v>1</v>
      </c>
      <c r="U493" s="4">
        <v>16778.677665904001</v>
      </c>
      <c r="V493" s="4">
        <v>16778.677665904001</v>
      </c>
      <c r="W493" s="4">
        <v>16887.630118280002</v>
      </c>
      <c r="X493" s="5" t="s">
        <v>1</v>
      </c>
      <c r="Y493" s="8">
        <f t="shared" si="16"/>
        <v>16731.491496591556</v>
      </c>
      <c r="Z493">
        <f t="shared" si="17"/>
        <v>89.232235052334872</v>
      </c>
    </row>
    <row r="494" spans="1:27" x14ac:dyDescent="0.2">
      <c r="A494" s="1" t="s">
        <v>500</v>
      </c>
      <c r="B494" s="2">
        <v>14739965</v>
      </c>
      <c r="C494" s="3">
        <v>-2526.366</v>
      </c>
      <c r="D494" s="5" t="s">
        <v>1</v>
      </c>
      <c r="E494" s="5" t="s">
        <v>1</v>
      </c>
      <c r="F494" s="5" t="s">
        <v>1</v>
      </c>
      <c r="G494" s="5" t="s">
        <v>1</v>
      </c>
      <c r="H494" s="5" t="s">
        <v>1</v>
      </c>
      <c r="I494" s="5" t="s">
        <v>1</v>
      </c>
      <c r="J494" s="5" t="s">
        <v>1</v>
      </c>
      <c r="K494" s="5" t="s">
        <v>1</v>
      </c>
      <c r="L494" s="5" t="s">
        <v>1</v>
      </c>
      <c r="M494" s="5" t="s">
        <v>1</v>
      </c>
      <c r="N494" s="5" t="s">
        <v>1</v>
      </c>
      <c r="O494" s="5" t="s">
        <v>1</v>
      </c>
      <c r="P494" s="5" t="s">
        <v>1</v>
      </c>
      <c r="Q494" s="5" t="s">
        <v>1</v>
      </c>
      <c r="R494" s="5" t="s">
        <v>1</v>
      </c>
      <c r="S494" s="5" t="s">
        <v>1</v>
      </c>
      <c r="T494" s="5" t="s">
        <v>1</v>
      </c>
      <c r="U494" s="5" t="s">
        <v>1</v>
      </c>
      <c r="V494" s="5" t="s">
        <v>1</v>
      </c>
      <c r="W494" s="5" t="s">
        <v>1</v>
      </c>
      <c r="X494" s="5" t="s">
        <v>1</v>
      </c>
      <c r="Y494" s="8" t="e">
        <f t="shared" si="16"/>
        <v>#DIV/0!</v>
      </c>
      <c r="Z494" t="e">
        <f t="shared" si="17"/>
        <v>#DIV/0!</v>
      </c>
    </row>
    <row r="495" spans="1:27" x14ac:dyDescent="0.2">
      <c r="A495" s="1" t="s">
        <v>501</v>
      </c>
      <c r="B495" s="2">
        <v>5000973</v>
      </c>
      <c r="C495" s="3">
        <v>640168.973</v>
      </c>
      <c r="D495" s="4">
        <v>13593.64682</v>
      </c>
      <c r="E495" s="4">
        <v>14076.261500000001</v>
      </c>
      <c r="F495" s="4">
        <v>14156.69728</v>
      </c>
      <c r="G495" s="4">
        <v>14156.69728</v>
      </c>
      <c r="H495" s="4">
        <v>14156.69728</v>
      </c>
      <c r="I495" s="4">
        <v>14156.69728</v>
      </c>
      <c r="J495" s="4">
        <v>14076.261500000001</v>
      </c>
      <c r="K495" s="4">
        <v>13995.825720000001</v>
      </c>
      <c r="L495" s="4">
        <v>13754.51838</v>
      </c>
      <c r="M495" s="4">
        <v>13995.825720000001</v>
      </c>
      <c r="N495" s="4">
        <v>14156.69728</v>
      </c>
      <c r="O495" s="4">
        <v>13995.825720000001</v>
      </c>
      <c r="P495" s="4">
        <v>13995.825720000001</v>
      </c>
      <c r="Q495" s="4">
        <v>13915.389939999999</v>
      </c>
      <c r="R495" s="4">
        <v>13995.825720000001</v>
      </c>
      <c r="S495" s="5" t="s">
        <v>1</v>
      </c>
      <c r="T495" s="5" t="s">
        <v>1</v>
      </c>
      <c r="U495" s="4">
        <v>14076.261500000001</v>
      </c>
      <c r="V495" s="4">
        <v>14156.69728</v>
      </c>
      <c r="W495" s="4">
        <v>14317.56884</v>
      </c>
      <c r="X495" s="5" t="s">
        <v>1</v>
      </c>
      <c r="Y495" s="8">
        <f t="shared" si="16"/>
        <v>14040.51226444444</v>
      </c>
      <c r="Z495">
        <f t="shared" si="17"/>
        <v>45.594417136840157</v>
      </c>
    </row>
    <row r="496" spans="1:27" x14ac:dyDescent="0.2">
      <c r="A496" s="1" t="s">
        <v>502</v>
      </c>
      <c r="B496" s="2">
        <v>13717383</v>
      </c>
      <c r="C496" s="3">
        <v>-16353.7</v>
      </c>
      <c r="D496" s="5" t="s">
        <v>1</v>
      </c>
      <c r="E496" s="5" t="s">
        <v>1</v>
      </c>
      <c r="F496" s="5" t="s">
        <v>1</v>
      </c>
      <c r="G496" s="5" t="s">
        <v>1</v>
      </c>
      <c r="H496" s="5" t="s">
        <v>1</v>
      </c>
      <c r="I496" s="5" t="s">
        <v>1</v>
      </c>
      <c r="J496" s="5" t="s">
        <v>1</v>
      </c>
      <c r="K496" s="5" t="s">
        <v>1</v>
      </c>
      <c r="L496" s="5" t="s">
        <v>1</v>
      </c>
      <c r="M496" s="5" t="s">
        <v>1</v>
      </c>
      <c r="N496" s="5" t="s">
        <v>1</v>
      </c>
      <c r="O496" s="5" t="s">
        <v>1</v>
      </c>
      <c r="P496" s="5" t="s">
        <v>1</v>
      </c>
      <c r="Q496" s="5" t="s">
        <v>1</v>
      </c>
      <c r="R496" s="5" t="s">
        <v>1</v>
      </c>
      <c r="S496" s="5" t="s">
        <v>1</v>
      </c>
      <c r="T496" s="5" t="s">
        <v>1</v>
      </c>
      <c r="U496" s="5" t="s">
        <v>1</v>
      </c>
      <c r="V496" s="5" t="s">
        <v>1</v>
      </c>
      <c r="W496" s="5" t="s">
        <v>1</v>
      </c>
      <c r="X496" s="5" t="s">
        <v>1</v>
      </c>
      <c r="Y496" s="8" t="e">
        <f t="shared" si="16"/>
        <v>#DIV/0!</v>
      </c>
      <c r="Z496" t="e">
        <f t="shared" si="17"/>
        <v>#DIV/0!</v>
      </c>
    </row>
    <row r="497" spans="1:26" x14ac:dyDescent="0.2">
      <c r="A497" s="1" t="s">
        <v>503</v>
      </c>
      <c r="B497" s="2">
        <v>7379597</v>
      </c>
      <c r="C497" s="3">
        <v>192815.64199999999</v>
      </c>
      <c r="D497" s="5" t="s">
        <v>1</v>
      </c>
      <c r="E497" s="5" t="s">
        <v>1</v>
      </c>
      <c r="F497" s="5" t="s">
        <v>1</v>
      </c>
      <c r="G497" s="5" t="s">
        <v>1</v>
      </c>
      <c r="H497" s="5" t="s">
        <v>1</v>
      </c>
      <c r="I497" s="5" t="s">
        <v>1</v>
      </c>
      <c r="J497" s="5" t="s">
        <v>1</v>
      </c>
      <c r="K497" s="5" t="s">
        <v>1</v>
      </c>
      <c r="L497" s="5" t="s">
        <v>1</v>
      </c>
      <c r="M497" s="5" t="s">
        <v>1</v>
      </c>
      <c r="N497" s="5" t="s">
        <v>1</v>
      </c>
      <c r="O497" s="5" t="s">
        <v>1</v>
      </c>
      <c r="P497" s="5" t="s">
        <v>1</v>
      </c>
      <c r="Q497" s="5" t="s">
        <v>1</v>
      </c>
      <c r="R497" s="5" t="s">
        <v>1</v>
      </c>
      <c r="S497" s="5" t="s">
        <v>1</v>
      </c>
      <c r="T497" s="5" t="s">
        <v>1</v>
      </c>
      <c r="U497" s="5" t="s">
        <v>1</v>
      </c>
      <c r="V497" s="5" t="s">
        <v>1</v>
      </c>
      <c r="W497" s="5" t="s">
        <v>1</v>
      </c>
      <c r="X497" s="5" t="s">
        <v>1</v>
      </c>
      <c r="Y497" s="8" t="e">
        <f t="shared" si="16"/>
        <v>#DIV/0!</v>
      </c>
      <c r="Z497" t="e">
        <f t="shared" si="17"/>
        <v>#DIV/0!</v>
      </c>
    </row>
    <row r="498" spans="1:26" x14ac:dyDescent="0.2">
      <c r="A498" s="1" t="s">
        <v>504</v>
      </c>
      <c r="B498" s="2">
        <v>7112341</v>
      </c>
      <c r="C498" s="3">
        <v>7111.1030000000001</v>
      </c>
      <c r="D498" s="4">
        <v>1310.3529249999999</v>
      </c>
      <c r="E498" s="4">
        <v>1294.274975</v>
      </c>
      <c r="F498" s="4">
        <v>1294.4391145</v>
      </c>
      <c r="G498" s="4">
        <v>1302.4791090000001</v>
      </c>
      <c r="H498" s="4">
        <v>1302.4791090000001</v>
      </c>
      <c r="I498" s="4">
        <v>1294.4391145</v>
      </c>
      <c r="J498" s="4">
        <v>1302.4791090000001</v>
      </c>
      <c r="K498" s="4">
        <v>1302.4791090000001</v>
      </c>
      <c r="L498" s="4">
        <v>1366.7990649999999</v>
      </c>
      <c r="M498" s="4">
        <v>1366.7990649999999</v>
      </c>
      <c r="N498" s="4">
        <v>1366.7990649999999</v>
      </c>
      <c r="O498" s="4">
        <v>1358.7590705</v>
      </c>
      <c r="P498" s="4">
        <v>1342.6790814999999</v>
      </c>
      <c r="Q498" s="4">
        <v>1350.7190760000001</v>
      </c>
      <c r="R498" s="4">
        <v>1350.7190760000001</v>
      </c>
      <c r="S498" s="5" t="s">
        <v>1</v>
      </c>
      <c r="T498" s="5" t="s">
        <v>1</v>
      </c>
      <c r="U498" s="4">
        <v>1350.7190760000001</v>
      </c>
      <c r="V498" s="4">
        <v>1366.7990649999999</v>
      </c>
      <c r="W498" s="4">
        <v>1415.0390319999999</v>
      </c>
      <c r="X498" s="5" t="s">
        <v>1</v>
      </c>
      <c r="Y498" s="8">
        <f t="shared" si="16"/>
        <v>1335.5140687222222</v>
      </c>
      <c r="Z498">
        <f t="shared" si="17"/>
        <v>5.3246185619022937</v>
      </c>
    </row>
    <row r="499" spans="1:26" x14ac:dyDescent="0.2">
      <c r="A499" s="1" t="s">
        <v>505</v>
      </c>
      <c r="B499" s="2">
        <v>19396171</v>
      </c>
      <c r="C499" s="3">
        <v>7852.317</v>
      </c>
      <c r="D499" s="5" t="s">
        <v>1</v>
      </c>
      <c r="E499" s="5" t="s">
        <v>1</v>
      </c>
      <c r="F499" s="5" t="s">
        <v>1</v>
      </c>
      <c r="G499" s="5" t="s">
        <v>1</v>
      </c>
      <c r="H499" s="5" t="s">
        <v>1</v>
      </c>
      <c r="I499" s="5" t="s">
        <v>1</v>
      </c>
      <c r="J499" s="5" t="s">
        <v>1</v>
      </c>
      <c r="K499" s="5" t="s">
        <v>1</v>
      </c>
      <c r="L499" s="5" t="s">
        <v>1</v>
      </c>
      <c r="M499" s="5" t="s">
        <v>1</v>
      </c>
      <c r="N499" s="5" t="s">
        <v>1</v>
      </c>
      <c r="O499" s="5" t="s">
        <v>1</v>
      </c>
      <c r="P499" s="5" t="s">
        <v>1</v>
      </c>
      <c r="Q499" s="5" t="s">
        <v>1</v>
      </c>
      <c r="R499" s="5" t="s">
        <v>1</v>
      </c>
      <c r="S499" s="5" t="s">
        <v>1</v>
      </c>
      <c r="T499" s="5" t="s">
        <v>1</v>
      </c>
      <c r="U499" s="5" t="s">
        <v>1</v>
      </c>
      <c r="V499" s="5" t="s">
        <v>1</v>
      </c>
      <c r="W499" s="5" t="s">
        <v>1</v>
      </c>
      <c r="X499" s="5" t="s">
        <v>1</v>
      </c>
      <c r="Y499" s="8" t="e">
        <f t="shared" si="16"/>
        <v>#DIV/0!</v>
      </c>
      <c r="Z499" t="e">
        <f t="shared" si="17"/>
        <v>#DIV/0!</v>
      </c>
    </row>
    <row r="500" spans="1:26" x14ac:dyDescent="0.2">
      <c r="A500" s="1" t="s">
        <v>506</v>
      </c>
      <c r="B500" s="2">
        <v>15197277</v>
      </c>
      <c r="C500" s="3">
        <v>7859.4250000000002</v>
      </c>
      <c r="D500" s="5" t="s">
        <v>1</v>
      </c>
      <c r="E500" s="5" t="s">
        <v>1</v>
      </c>
      <c r="F500" s="5" t="s">
        <v>1</v>
      </c>
      <c r="G500" s="5" t="s">
        <v>1</v>
      </c>
      <c r="H500" s="5" t="s">
        <v>1</v>
      </c>
      <c r="I500" s="5" t="s">
        <v>1</v>
      </c>
      <c r="J500" s="5" t="s">
        <v>1</v>
      </c>
      <c r="K500" s="5" t="s">
        <v>1</v>
      </c>
      <c r="L500" s="5" t="s">
        <v>1</v>
      </c>
      <c r="M500" s="5" t="s">
        <v>1</v>
      </c>
      <c r="N500" s="5" t="s">
        <v>1</v>
      </c>
      <c r="O500" s="5" t="s">
        <v>1</v>
      </c>
      <c r="P500" s="5" t="s">
        <v>1</v>
      </c>
      <c r="Q500" s="5" t="s">
        <v>1</v>
      </c>
      <c r="R500" s="5" t="s">
        <v>1</v>
      </c>
      <c r="S500" s="5" t="s">
        <v>1</v>
      </c>
      <c r="T500" s="5" t="s">
        <v>1</v>
      </c>
      <c r="U500" s="5" t="s">
        <v>1</v>
      </c>
      <c r="V500" s="5" t="s">
        <v>1</v>
      </c>
      <c r="W500" s="5" t="s">
        <v>1</v>
      </c>
      <c r="X500" s="5" t="s">
        <v>1</v>
      </c>
      <c r="Y500" s="8" t="e">
        <f t="shared" si="16"/>
        <v>#DIV/0!</v>
      </c>
      <c r="Z500" t="e">
        <f t="shared" si="17"/>
        <v>#DIV/0!</v>
      </c>
    </row>
    <row r="501" spans="1:26" x14ac:dyDescent="0.2">
      <c r="A501" s="1" t="s">
        <v>507</v>
      </c>
      <c r="B501" s="2">
        <v>13328036</v>
      </c>
      <c r="C501" s="3">
        <v>17263.022000000001</v>
      </c>
      <c r="D501" s="4">
        <v>565.6</v>
      </c>
      <c r="E501" s="4">
        <v>551.04</v>
      </c>
      <c r="F501" s="4">
        <v>604.79999999999995</v>
      </c>
      <c r="G501" s="4">
        <v>576.79999999999995</v>
      </c>
      <c r="H501" s="4">
        <v>588</v>
      </c>
      <c r="I501" s="4">
        <v>441.28</v>
      </c>
      <c r="J501" s="4">
        <v>551.04</v>
      </c>
      <c r="K501" s="4">
        <v>517.44000000000005</v>
      </c>
      <c r="L501" s="4">
        <v>560</v>
      </c>
      <c r="M501" s="4">
        <v>582.4</v>
      </c>
      <c r="N501" s="4">
        <v>588</v>
      </c>
      <c r="O501" s="4">
        <v>560</v>
      </c>
      <c r="P501" s="4">
        <v>557.76</v>
      </c>
      <c r="Q501" s="4">
        <v>560</v>
      </c>
      <c r="R501" s="4">
        <v>555.52</v>
      </c>
      <c r="S501" s="5" t="s">
        <v>1</v>
      </c>
      <c r="T501" s="5" t="s">
        <v>1</v>
      </c>
      <c r="U501" s="4">
        <v>546.55999999999995</v>
      </c>
      <c r="V501" s="4">
        <v>565.6</v>
      </c>
      <c r="W501" s="4">
        <v>593.6</v>
      </c>
      <c r="X501" s="5" t="s">
        <v>1</v>
      </c>
      <c r="Y501" s="8">
        <f t="shared" si="16"/>
        <v>559.19111111111113</v>
      </c>
      <c r="Z501">
        <f t="shared" si="17"/>
        <v>30.871417046845444</v>
      </c>
    </row>
    <row r="502" spans="1:26" x14ac:dyDescent="0.2">
      <c r="A502" s="1" t="s">
        <v>508</v>
      </c>
      <c r="B502" s="2">
        <v>19276315</v>
      </c>
      <c r="C502" s="3">
        <v>2455.3910000000001</v>
      </c>
      <c r="D502" s="5" t="s">
        <v>1</v>
      </c>
      <c r="E502" s="5" t="s">
        <v>1</v>
      </c>
      <c r="F502" s="5" t="s">
        <v>1</v>
      </c>
      <c r="G502" s="5" t="s">
        <v>1</v>
      </c>
      <c r="H502" s="5" t="s">
        <v>1</v>
      </c>
      <c r="I502" s="5" t="s">
        <v>1</v>
      </c>
      <c r="J502" s="5" t="s">
        <v>1</v>
      </c>
      <c r="K502" s="5" t="s">
        <v>1</v>
      </c>
      <c r="L502" s="5" t="s">
        <v>1</v>
      </c>
      <c r="M502" s="5" t="s">
        <v>1</v>
      </c>
      <c r="N502" s="5" t="s">
        <v>1</v>
      </c>
      <c r="O502" s="5" t="s">
        <v>1</v>
      </c>
      <c r="P502" s="5" t="s">
        <v>1</v>
      </c>
      <c r="Q502" s="5" t="s">
        <v>1</v>
      </c>
      <c r="R502" s="5" t="s">
        <v>1</v>
      </c>
      <c r="S502" s="5" t="s">
        <v>1</v>
      </c>
      <c r="T502" s="5" t="s">
        <v>1</v>
      </c>
      <c r="U502" s="5" t="s">
        <v>1</v>
      </c>
      <c r="V502" s="5" t="s">
        <v>1</v>
      </c>
      <c r="W502" s="5" t="s">
        <v>1</v>
      </c>
      <c r="X502" s="5" t="s">
        <v>1</v>
      </c>
      <c r="Y502" s="8" t="e">
        <f t="shared" si="16"/>
        <v>#DIV/0!</v>
      </c>
      <c r="Z502" t="e">
        <f t="shared" si="17"/>
        <v>#DIV/0!</v>
      </c>
    </row>
    <row r="503" spans="1:26" x14ac:dyDescent="0.2">
      <c r="A503" s="1" t="s">
        <v>509</v>
      </c>
      <c r="B503" s="2">
        <v>13347264</v>
      </c>
      <c r="C503" s="3">
        <v>16959.541000000001</v>
      </c>
      <c r="D503" s="4">
        <v>2285.7142399999998</v>
      </c>
      <c r="E503" s="4">
        <v>2264.2856689999999</v>
      </c>
      <c r="F503" s="4">
        <v>2249.9999550000002</v>
      </c>
      <c r="G503" s="4">
        <v>2285.7142399999998</v>
      </c>
      <c r="H503" s="4">
        <v>2349.999953</v>
      </c>
      <c r="I503" s="4">
        <v>2321.4285249999998</v>
      </c>
      <c r="J503" s="4">
        <v>2292.8570970000001</v>
      </c>
      <c r="K503" s="4">
        <v>2257.142812</v>
      </c>
      <c r="L503" s="4">
        <v>2249.9999550000002</v>
      </c>
      <c r="M503" s="4">
        <v>2271.4285260000001</v>
      </c>
      <c r="N503" s="4">
        <v>2264.2856689999999</v>
      </c>
      <c r="O503" s="4">
        <v>2271.4285260000001</v>
      </c>
      <c r="P503" s="4">
        <v>2278.571383</v>
      </c>
      <c r="Q503" s="4">
        <v>2271.4285260000001</v>
      </c>
      <c r="R503" s="4">
        <v>2249.9999550000002</v>
      </c>
      <c r="S503" s="5" t="s">
        <v>1</v>
      </c>
      <c r="T503" s="5" t="s">
        <v>1</v>
      </c>
      <c r="U503" s="4">
        <v>2235.7142410000001</v>
      </c>
      <c r="V503" s="4">
        <v>2228.5713839999999</v>
      </c>
      <c r="W503" s="4">
        <v>2299.9999539999999</v>
      </c>
      <c r="X503" s="5" t="s">
        <v>1</v>
      </c>
      <c r="Y503" s="8">
        <f t="shared" si="16"/>
        <v>2273.8094783333336</v>
      </c>
      <c r="Z503">
        <f t="shared" si="17"/>
        <v>7.4586464528378498</v>
      </c>
    </row>
    <row r="504" spans="1:26" x14ac:dyDescent="0.2">
      <c r="A504" s="1" t="s">
        <v>510</v>
      </c>
      <c r="B504" s="2">
        <v>15458562</v>
      </c>
      <c r="C504" s="3">
        <v>883235.43700000003</v>
      </c>
      <c r="D504" s="5" t="s">
        <v>1</v>
      </c>
      <c r="E504" s="5" t="s">
        <v>1</v>
      </c>
      <c r="F504" s="5" t="s">
        <v>1</v>
      </c>
      <c r="G504" s="5" t="s">
        <v>1</v>
      </c>
      <c r="H504" s="5" t="s">
        <v>1</v>
      </c>
      <c r="I504" s="5" t="s">
        <v>1</v>
      </c>
      <c r="J504" s="5" t="s">
        <v>1</v>
      </c>
      <c r="K504" s="5" t="s">
        <v>1</v>
      </c>
      <c r="L504" s="5" t="s">
        <v>1</v>
      </c>
      <c r="M504" s="5" t="s">
        <v>1</v>
      </c>
      <c r="N504" s="5" t="s">
        <v>1</v>
      </c>
      <c r="O504" s="5" t="s">
        <v>1</v>
      </c>
      <c r="P504" s="5" t="s">
        <v>1</v>
      </c>
      <c r="Q504" s="5" t="s">
        <v>1</v>
      </c>
      <c r="R504" s="5" t="s">
        <v>1</v>
      </c>
      <c r="S504" s="5" t="s">
        <v>1</v>
      </c>
      <c r="T504" s="5" t="s">
        <v>1</v>
      </c>
      <c r="U504" s="5" t="s">
        <v>1</v>
      </c>
      <c r="V504" s="5" t="s">
        <v>1</v>
      </c>
      <c r="W504" s="5" t="s">
        <v>1</v>
      </c>
      <c r="X504" s="5" t="s">
        <v>1</v>
      </c>
      <c r="Y504" s="8" t="e">
        <f t="shared" si="16"/>
        <v>#DIV/0!</v>
      </c>
      <c r="Z504" t="e">
        <f t="shared" si="17"/>
        <v>#DIV/0!</v>
      </c>
    </row>
    <row r="505" spans="1:26" x14ac:dyDescent="0.2">
      <c r="A505" s="1" t="s">
        <v>511</v>
      </c>
      <c r="B505" s="2">
        <v>4910253</v>
      </c>
      <c r="C505" s="3">
        <v>120828.08</v>
      </c>
      <c r="D505" s="4">
        <v>517.99706334999996</v>
      </c>
      <c r="E505" s="4">
        <v>508.31487525</v>
      </c>
      <c r="F505" s="4">
        <v>508.31487525</v>
      </c>
      <c r="G505" s="4">
        <v>508.31487525</v>
      </c>
      <c r="H505" s="4">
        <v>508.31487525</v>
      </c>
      <c r="I505" s="4">
        <v>556.72581575000004</v>
      </c>
      <c r="J505" s="4">
        <v>532.52034549999996</v>
      </c>
      <c r="K505" s="4">
        <v>522.8381574</v>
      </c>
      <c r="L505" s="4">
        <v>522.8381574</v>
      </c>
      <c r="M505" s="4">
        <v>522.8381574</v>
      </c>
      <c r="N505" s="4">
        <v>508.31487525</v>
      </c>
      <c r="O505" s="4">
        <v>508.31487525</v>
      </c>
      <c r="P505" s="4">
        <v>517.99706334999996</v>
      </c>
      <c r="Q505" s="4">
        <v>508.31487525</v>
      </c>
      <c r="R505" s="4">
        <v>508.31487525</v>
      </c>
      <c r="S505" s="5" t="s">
        <v>1</v>
      </c>
      <c r="T505" s="5" t="s">
        <v>1</v>
      </c>
      <c r="U505" s="4">
        <v>508.31487525</v>
      </c>
      <c r="V505" s="4">
        <v>508.31487525</v>
      </c>
      <c r="W505" s="4">
        <v>508.31487525</v>
      </c>
      <c r="X505" s="5" t="s">
        <v>1</v>
      </c>
      <c r="Y505" s="8">
        <f t="shared" si="16"/>
        <v>515.84546599444445</v>
      </c>
      <c r="Z505">
        <f t="shared" si="17"/>
        <v>234.23309491936351</v>
      </c>
    </row>
    <row r="506" spans="1:26" x14ac:dyDescent="0.2">
      <c r="A506" s="1" t="s">
        <v>512</v>
      </c>
      <c r="B506" s="2">
        <v>4476611</v>
      </c>
      <c r="C506" s="3">
        <v>-8201.3109999999997</v>
      </c>
      <c r="D506" s="4">
        <v>699.64274264400001</v>
      </c>
      <c r="E506" s="4">
        <v>691.00517792000005</v>
      </c>
      <c r="F506" s="4">
        <v>699.64274264400001</v>
      </c>
      <c r="G506" s="4">
        <v>691.00517792000005</v>
      </c>
      <c r="H506" s="4">
        <v>691.00517792000005</v>
      </c>
      <c r="I506" s="4">
        <v>699.64274264400001</v>
      </c>
      <c r="J506" s="4">
        <v>691.00517792000005</v>
      </c>
      <c r="K506" s="4">
        <v>682.36761319599998</v>
      </c>
      <c r="L506" s="4">
        <v>682.36761319599998</v>
      </c>
      <c r="M506" s="4">
        <v>682.36761319599998</v>
      </c>
      <c r="N506" s="4">
        <v>673.73004847200002</v>
      </c>
      <c r="O506" s="4">
        <v>699.64274264400001</v>
      </c>
      <c r="P506" s="4">
        <v>656.45491902399999</v>
      </c>
      <c r="Q506" s="4">
        <v>639.17978957599996</v>
      </c>
      <c r="R506" s="4">
        <v>656.45491902399999</v>
      </c>
      <c r="S506" s="5" t="s">
        <v>1</v>
      </c>
      <c r="T506" s="5" t="s">
        <v>1</v>
      </c>
      <c r="U506" s="4">
        <v>630.542224852</v>
      </c>
      <c r="V506" s="4">
        <v>630.542224852</v>
      </c>
      <c r="W506" s="4">
        <v>621.90466012800005</v>
      </c>
      <c r="X506" s="5" t="s">
        <v>1</v>
      </c>
      <c r="Y506" s="8">
        <f t="shared" si="16"/>
        <v>673.25018376511116</v>
      </c>
      <c r="Z506">
        <f t="shared" si="17"/>
        <v>-12.181669159204178</v>
      </c>
    </row>
    <row r="507" spans="1:26" x14ac:dyDescent="0.2">
      <c r="A507" s="1" t="s">
        <v>513</v>
      </c>
      <c r="B507" s="2">
        <v>15148318</v>
      </c>
      <c r="C507" s="3">
        <v>182970.212</v>
      </c>
      <c r="D507" s="5" t="s">
        <v>1</v>
      </c>
      <c r="E507" s="5" t="s">
        <v>1</v>
      </c>
      <c r="F507" s="5" t="s">
        <v>1</v>
      </c>
      <c r="G507" s="5" t="s">
        <v>1</v>
      </c>
      <c r="H507" s="5" t="s">
        <v>1</v>
      </c>
      <c r="I507" s="5" t="s">
        <v>1</v>
      </c>
      <c r="J507" s="5" t="s">
        <v>1</v>
      </c>
      <c r="K507" s="5" t="s">
        <v>1</v>
      </c>
      <c r="L507" s="5" t="s">
        <v>1</v>
      </c>
      <c r="M507" s="5" t="s">
        <v>1</v>
      </c>
      <c r="N507" s="5" t="s">
        <v>1</v>
      </c>
      <c r="O507" s="5" t="s">
        <v>1</v>
      </c>
      <c r="P507" s="5" t="s">
        <v>1</v>
      </c>
      <c r="Q507" s="5" t="s">
        <v>1</v>
      </c>
      <c r="R507" s="5" t="s">
        <v>1</v>
      </c>
      <c r="S507" s="5" t="s">
        <v>1</v>
      </c>
      <c r="T507" s="5" t="s">
        <v>1</v>
      </c>
      <c r="U507" s="5" t="s">
        <v>1</v>
      </c>
      <c r="V507" s="5" t="s">
        <v>1</v>
      </c>
      <c r="W507" s="5" t="s">
        <v>1</v>
      </c>
      <c r="X507" s="5" t="s">
        <v>1</v>
      </c>
      <c r="Y507" s="8" t="e">
        <f t="shared" si="16"/>
        <v>#DIV/0!</v>
      </c>
      <c r="Z507" t="e">
        <f t="shared" si="17"/>
        <v>#DIV/0!</v>
      </c>
    </row>
    <row r="508" spans="1:26" x14ac:dyDescent="0.2">
      <c r="A508" s="1" t="s">
        <v>514</v>
      </c>
      <c r="B508" s="2">
        <v>8287368</v>
      </c>
      <c r="C508" s="3">
        <v>762463</v>
      </c>
      <c r="D508" s="4">
        <v>650.60999710839997</v>
      </c>
      <c r="E508" s="4">
        <v>675.9114971084</v>
      </c>
      <c r="F508" s="4">
        <v>665.06799783129998</v>
      </c>
      <c r="G508" s="4">
        <v>668.68249674695005</v>
      </c>
      <c r="H508" s="4">
        <v>675.9114971084</v>
      </c>
      <c r="I508" s="4">
        <v>740.97249783129996</v>
      </c>
      <c r="J508" s="4">
        <v>753.98469999999998</v>
      </c>
      <c r="K508" s="4">
        <v>693.26110000000006</v>
      </c>
      <c r="L508" s="4">
        <v>728.68320000000006</v>
      </c>
      <c r="M508" s="4">
        <v>698.32140000000004</v>
      </c>
      <c r="N508" s="4">
        <v>728.68320000000006</v>
      </c>
      <c r="O508" s="4">
        <v>728.68320000000006</v>
      </c>
      <c r="P508" s="4">
        <v>728.68320000000006</v>
      </c>
      <c r="Q508" s="4">
        <v>708.44200000000001</v>
      </c>
      <c r="R508" s="4">
        <v>708.44200000000001</v>
      </c>
      <c r="S508" s="5" t="s">
        <v>1</v>
      </c>
      <c r="T508" s="5" t="s">
        <v>1</v>
      </c>
      <c r="U508" s="4">
        <v>708.44200000000001</v>
      </c>
      <c r="V508" s="4">
        <v>667.95960000000002</v>
      </c>
      <c r="W508" s="4">
        <v>683.14049999999997</v>
      </c>
      <c r="X508" s="5" t="s">
        <v>1</v>
      </c>
      <c r="Y508" s="8">
        <f t="shared" si="16"/>
        <v>700.77122687415272</v>
      </c>
      <c r="Z508">
        <f t="shared" si="17"/>
        <v>1088.034112646189</v>
      </c>
    </row>
    <row r="509" spans="1:26" x14ac:dyDescent="0.2">
      <c r="A509" s="1" t="s">
        <v>515</v>
      </c>
      <c r="B509" s="2">
        <v>15149416</v>
      </c>
      <c r="C509" s="3">
        <v>-485.298</v>
      </c>
      <c r="D509" s="5" t="s">
        <v>1</v>
      </c>
      <c r="E509" s="5" t="s">
        <v>1</v>
      </c>
      <c r="F509" s="5" t="s">
        <v>1</v>
      </c>
      <c r="G509" s="5" t="s">
        <v>1</v>
      </c>
      <c r="H509" s="5" t="s">
        <v>1</v>
      </c>
      <c r="I509" s="5" t="s">
        <v>1</v>
      </c>
      <c r="J509" s="5" t="s">
        <v>1</v>
      </c>
      <c r="K509" s="5" t="s">
        <v>1</v>
      </c>
      <c r="L509" s="5" t="s">
        <v>1</v>
      </c>
      <c r="M509" s="5" t="s">
        <v>1</v>
      </c>
      <c r="N509" s="5" t="s">
        <v>1</v>
      </c>
      <c r="O509" s="5" t="s">
        <v>1</v>
      </c>
      <c r="P509" s="5" t="s">
        <v>1</v>
      </c>
      <c r="Q509" s="5" t="s">
        <v>1</v>
      </c>
      <c r="R509" s="5" t="s">
        <v>1</v>
      </c>
      <c r="S509" s="5" t="s">
        <v>1</v>
      </c>
      <c r="T509" s="5" t="s">
        <v>1</v>
      </c>
      <c r="U509" s="5" t="s">
        <v>1</v>
      </c>
      <c r="V509" s="5" t="s">
        <v>1</v>
      </c>
      <c r="W509" s="5" t="s">
        <v>1</v>
      </c>
      <c r="X509" s="5" t="s">
        <v>1</v>
      </c>
      <c r="Y509" s="8" t="e">
        <f t="shared" si="16"/>
        <v>#DIV/0!</v>
      </c>
      <c r="Z509" t="e">
        <f t="shared" si="17"/>
        <v>#DIV/0!</v>
      </c>
    </row>
    <row r="510" spans="1:26" x14ac:dyDescent="0.2">
      <c r="A510" s="1" t="s">
        <v>516</v>
      </c>
      <c r="B510" s="2">
        <v>13090118</v>
      </c>
      <c r="C510" s="3">
        <v>197779.15400000001</v>
      </c>
      <c r="D510" s="5" t="s">
        <v>1</v>
      </c>
      <c r="E510" s="5" t="s">
        <v>1</v>
      </c>
      <c r="F510" s="5" t="s">
        <v>1</v>
      </c>
      <c r="G510" s="5" t="s">
        <v>1</v>
      </c>
      <c r="H510" s="5" t="s">
        <v>1</v>
      </c>
      <c r="I510" s="5" t="s">
        <v>1</v>
      </c>
      <c r="J510" s="5" t="s">
        <v>1</v>
      </c>
      <c r="K510" s="5" t="s">
        <v>1</v>
      </c>
      <c r="L510" s="5" t="s">
        <v>1</v>
      </c>
      <c r="M510" s="5" t="s">
        <v>1</v>
      </c>
      <c r="N510" s="5" t="s">
        <v>1</v>
      </c>
      <c r="O510" s="5" t="s">
        <v>1</v>
      </c>
      <c r="P510" s="5" t="s">
        <v>1</v>
      </c>
      <c r="Q510" s="5" t="s">
        <v>1</v>
      </c>
      <c r="R510" s="5" t="s">
        <v>1</v>
      </c>
      <c r="S510" s="5" t="s">
        <v>1</v>
      </c>
      <c r="T510" s="5" t="s">
        <v>1</v>
      </c>
      <c r="U510" s="5" t="s">
        <v>1</v>
      </c>
      <c r="V510" s="5" t="s">
        <v>1</v>
      </c>
      <c r="W510" s="5" t="s">
        <v>1</v>
      </c>
      <c r="X510" s="5" t="s">
        <v>1</v>
      </c>
      <c r="Y510" s="8" t="e">
        <f t="shared" si="16"/>
        <v>#DIV/0!</v>
      </c>
      <c r="Z510" t="e">
        <f t="shared" si="17"/>
        <v>#DIV/0!</v>
      </c>
    </row>
    <row r="511" spans="1:26" x14ac:dyDescent="0.2">
      <c r="A511" s="1" t="s">
        <v>517</v>
      </c>
      <c r="B511" s="2">
        <v>6676231</v>
      </c>
      <c r="C511" s="3">
        <v>175846.85800000001</v>
      </c>
      <c r="D511" s="4">
        <v>1870.78815265</v>
      </c>
      <c r="E511" s="4">
        <v>1870.78815265</v>
      </c>
      <c r="F511" s="4">
        <v>1870.78815265</v>
      </c>
      <c r="G511" s="4">
        <v>1874.25156765</v>
      </c>
      <c r="H511" s="4">
        <v>1874.25156765</v>
      </c>
      <c r="I511" s="4">
        <v>1864.387085715</v>
      </c>
      <c r="J511" s="4">
        <v>1874.25156765</v>
      </c>
      <c r="K511" s="4">
        <v>1893.9805315200001</v>
      </c>
      <c r="L511" s="4">
        <v>1893.9805315200001</v>
      </c>
      <c r="M511" s="4">
        <v>1893.9805315200001</v>
      </c>
      <c r="N511" s="4">
        <v>1884.1160495849999</v>
      </c>
      <c r="O511" s="4">
        <v>1844.6581218450001</v>
      </c>
      <c r="P511" s="4">
        <v>1834.7936399099999</v>
      </c>
      <c r="Q511" s="4">
        <v>1815.06467604</v>
      </c>
      <c r="R511" s="4">
        <v>1805.200194105</v>
      </c>
      <c r="S511" s="5" t="s">
        <v>1</v>
      </c>
      <c r="T511" s="5" t="s">
        <v>1</v>
      </c>
      <c r="U511" s="4">
        <v>1805.200194105</v>
      </c>
      <c r="V511" s="4">
        <v>1795.3357121700001</v>
      </c>
      <c r="W511" s="4">
        <v>1815.06467604</v>
      </c>
      <c r="X511" s="5" t="s">
        <v>1</v>
      </c>
      <c r="Y511" s="8">
        <f t="shared" si="16"/>
        <v>1854.4933947208333</v>
      </c>
      <c r="Z511">
        <f t="shared" si="17"/>
        <v>94.822046010291217</v>
      </c>
    </row>
    <row r="512" spans="1:26" x14ac:dyDescent="0.2">
      <c r="A512" s="1" t="s">
        <v>518</v>
      </c>
      <c r="B512" s="2">
        <v>10996461</v>
      </c>
      <c r="C512" s="3">
        <v>48645.220999999998</v>
      </c>
      <c r="D512" s="5" t="s">
        <v>1</v>
      </c>
      <c r="E512" s="5" t="s">
        <v>1</v>
      </c>
      <c r="F512" s="5" t="s">
        <v>1</v>
      </c>
      <c r="G512" s="5" t="s">
        <v>1</v>
      </c>
      <c r="H512" s="5" t="s">
        <v>1</v>
      </c>
      <c r="I512" s="5" t="s">
        <v>1</v>
      </c>
      <c r="J512" s="5" t="s">
        <v>1</v>
      </c>
      <c r="K512" s="5" t="s">
        <v>1</v>
      </c>
      <c r="L512" s="5" t="s">
        <v>1</v>
      </c>
      <c r="M512" s="5" t="s">
        <v>1</v>
      </c>
      <c r="N512" s="5" t="s">
        <v>1</v>
      </c>
      <c r="O512" s="5" t="s">
        <v>1</v>
      </c>
      <c r="P512" s="5" t="s">
        <v>1</v>
      </c>
      <c r="Q512" s="5" t="s">
        <v>1</v>
      </c>
      <c r="R512" s="5" t="s">
        <v>1</v>
      </c>
      <c r="S512" s="5" t="s">
        <v>1</v>
      </c>
      <c r="T512" s="5" t="s">
        <v>1</v>
      </c>
      <c r="U512" s="5" t="s">
        <v>1</v>
      </c>
      <c r="V512" s="5" t="s">
        <v>1</v>
      </c>
      <c r="W512" s="5" t="s">
        <v>1</v>
      </c>
      <c r="X512" s="5" t="s">
        <v>1</v>
      </c>
      <c r="Y512" s="8" t="e">
        <f t="shared" si="16"/>
        <v>#DIV/0!</v>
      </c>
      <c r="Z512" t="e">
        <f t="shared" si="17"/>
        <v>#DIV/0!</v>
      </c>
    </row>
    <row r="513" spans="1:26" x14ac:dyDescent="0.2">
      <c r="A513" s="1" t="s">
        <v>519</v>
      </c>
      <c r="B513" s="2">
        <v>11482385</v>
      </c>
      <c r="C513" s="3">
        <v>53606.889000000003</v>
      </c>
      <c r="D513" s="5" t="s">
        <v>1</v>
      </c>
      <c r="E513" s="5" t="s">
        <v>1</v>
      </c>
      <c r="F513" s="5" t="s">
        <v>1</v>
      </c>
      <c r="G513" s="5" t="s">
        <v>1</v>
      </c>
      <c r="H513" s="5" t="s">
        <v>1</v>
      </c>
      <c r="I513" s="5" t="s">
        <v>1</v>
      </c>
      <c r="J513" s="5" t="s">
        <v>1</v>
      </c>
      <c r="K513" s="5" t="s">
        <v>1</v>
      </c>
      <c r="L513" s="5" t="s">
        <v>1</v>
      </c>
      <c r="M513" s="5" t="s">
        <v>1</v>
      </c>
      <c r="N513" s="5" t="s">
        <v>1</v>
      </c>
      <c r="O513" s="5" t="s">
        <v>1</v>
      </c>
      <c r="P513" s="5" t="s">
        <v>1</v>
      </c>
      <c r="Q513" s="5" t="s">
        <v>1</v>
      </c>
      <c r="R513" s="5" t="s">
        <v>1</v>
      </c>
      <c r="S513" s="5" t="s">
        <v>1</v>
      </c>
      <c r="T513" s="5" t="s">
        <v>1</v>
      </c>
      <c r="U513" s="5" t="s">
        <v>1</v>
      </c>
      <c r="V513" s="5" t="s">
        <v>1</v>
      </c>
      <c r="W513" s="5" t="s">
        <v>1</v>
      </c>
      <c r="X513" s="5" t="s">
        <v>1</v>
      </c>
      <c r="Y513" s="8" t="e">
        <f t="shared" si="16"/>
        <v>#DIV/0!</v>
      </c>
      <c r="Z513" t="e">
        <f t="shared" si="17"/>
        <v>#DIV/0!</v>
      </c>
    </row>
    <row r="514" spans="1:26" x14ac:dyDescent="0.2">
      <c r="A514" s="1" t="s">
        <v>520</v>
      </c>
      <c r="B514" s="2">
        <v>7092310</v>
      </c>
      <c r="C514" s="3">
        <v>305788.57500000001</v>
      </c>
      <c r="D514" s="4">
        <v>6493.7076450000004</v>
      </c>
      <c r="E514" s="4">
        <v>6324.3065759999999</v>
      </c>
      <c r="F514" s="4">
        <v>6324.3065759999999</v>
      </c>
      <c r="G514" s="4">
        <v>6154.9055070000004</v>
      </c>
      <c r="H514" s="4">
        <v>6211.3725299999996</v>
      </c>
      <c r="I514" s="4">
        <v>6154.9055070000004</v>
      </c>
      <c r="J514" s="4">
        <v>6154.9055070000004</v>
      </c>
      <c r="K514" s="4">
        <v>6267.8395529999998</v>
      </c>
      <c r="L514" s="4">
        <v>6380.7735990000001</v>
      </c>
      <c r="M514" s="4">
        <v>6324.3065759999999</v>
      </c>
      <c r="N514" s="4">
        <v>6324.3065759999999</v>
      </c>
      <c r="O514" s="4">
        <v>6380.7735990000001</v>
      </c>
      <c r="P514" s="4">
        <v>6606.6416909999998</v>
      </c>
      <c r="Q514" s="4">
        <v>6267.8395529999998</v>
      </c>
      <c r="R514" s="4">
        <v>6098.4384840000002</v>
      </c>
      <c r="S514" s="5" t="s">
        <v>1</v>
      </c>
      <c r="T514" s="5" t="s">
        <v>1</v>
      </c>
      <c r="U514" s="4">
        <v>5816.1033690000004</v>
      </c>
      <c r="V514" s="4">
        <v>5872.5703919999996</v>
      </c>
      <c r="W514" s="4">
        <v>6098.4384840000002</v>
      </c>
      <c r="X514" s="5" t="s">
        <v>1</v>
      </c>
      <c r="Y514" s="8">
        <f t="shared" si="16"/>
        <v>6236.4689846666661</v>
      </c>
      <c r="Z514">
        <f t="shared" si="17"/>
        <v>49.032325142934091</v>
      </c>
    </row>
    <row r="515" spans="1:26" x14ac:dyDescent="0.2">
      <c r="A515" s="1" t="s">
        <v>521</v>
      </c>
      <c r="B515" s="2">
        <v>7063948</v>
      </c>
      <c r="C515" s="3">
        <v>1259180.2150000001</v>
      </c>
      <c r="D515" s="4">
        <v>14648.466877635001</v>
      </c>
      <c r="E515" s="4">
        <v>14611.56897618</v>
      </c>
      <c r="F515" s="4">
        <v>14500.875271815001</v>
      </c>
      <c r="G515" s="4">
        <v>14500.875271815001</v>
      </c>
      <c r="H515" s="4">
        <v>14427.079468905</v>
      </c>
      <c r="I515" s="4">
        <v>14242.589961629999</v>
      </c>
      <c r="J515" s="4">
        <v>13984.304651445</v>
      </c>
      <c r="K515" s="4">
        <v>13726.01934126</v>
      </c>
      <c r="L515" s="4">
        <v>14094.998355809999</v>
      </c>
      <c r="M515" s="4">
        <v>13873.61094708</v>
      </c>
      <c r="N515" s="4">
        <v>13873.61094708</v>
      </c>
      <c r="O515" s="4">
        <v>13726.01934126</v>
      </c>
      <c r="P515" s="4">
        <v>14021.2025529</v>
      </c>
      <c r="Q515" s="4">
        <v>14021.2025529</v>
      </c>
      <c r="R515" s="4">
        <v>13947.406749989999</v>
      </c>
      <c r="S515" s="5" t="s">
        <v>1</v>
      </c>
      <c r="T515" s="5" t="s">
        <v>1</v>
      </c>
      <c r="U515" s="4">
        <v>13652.223538349999</v>
      </c>
      <c r="V515" s="4">
        <v>13762.917242715001</v>
      </c>
      <c r="W515" s="4">
        <v>13836.713045625</v>
      </c>
      <c r="X515" s="5" t="s">
        <v>1</v>
      </c>
      <c r="Y515" s="8">
        <f t="shared" si="16"/>
        <v>14080.649171910834</v>
      </c>
      <c r="Z515">
        <f t="shared" si="17"/>
        <v>89.426289912251349</v>
      </c>
    </row>
    <row r="516" spans="1:26" x14ac:dyDescent="0.2">
      <c r="A516" s="1" t="s">
        <v>522</v>
      </c>
      <c r="B516" s="2">
        <v>19305226</v>
      </c>
      <c r="C516" s="3">
        <v>31422.922999999999</v>
      </c>
      <c r="D516" s="5" t="s">
        <v>1</v>
      </c>
      <c r="E516" s="5" t="s">
        <v>1</v>
      </c>
      <c r="F516" s="5" t="s">
        <v>1</v>
      </c>
      <c r="G516" s="5" t="s">
        <v>1</v>
      </c>
      <c r="H516" s="5" t="s">
        <v>1</v>
      </c>
      <c r="I516" s="5" t="s">
        <v>1</v>
      </c>
      <c r="J516" s="5" t="s">
        <v>1</v>
      </c>
      <c r="K516" s="5" t="s">
        <v>1</v>
      </c>
      <c r="L516" s="5" t="s">
        <v>1</v>
      </c>
      <c r="M516" s="5" t="s">
        <v>1</v>
      </c>
      <c r="N516" s="5" t="s">
        <v>1</v>
      </c>
      <c r="O516" s="5" t="s">
        <v>1</v>
      </c>
      <c r="P516" s="5" t="s">
        <v>1</v>
      </c>
      <c r="Q516" s="5" t="s">
        <v>1</v>
      </c>
      <c r="R516" s="5" t="s">
        <v>1</v>
      </c>
      <c r="S516" s="5" t="s">
        <v>1</v>
      </c>
      <c r="T516" s="5" t="s">
        <v>1</v>
      </c>
      <c r="U516" s="5" t="s">
        <v>1</v>
      </c>
      <c r="V516" s="5" t="s">
        <v>1</v>
      </c>
      <c r="W516" s="5" t="s">
        <v>1</v>
      </c>
      <c r="X516" s="5" t="s">
        <v>1</v>
      </c>
      <c r="Y516" s="8" t="e">
        <f t="shared" si="16"/>
        <v>#DIV/0!</v>
      </c>
      <c r="Z516" t="e">
        <f t="shared" si="17"/>
        <v>#DIV/0!</v>
      </c>
    </row>
    <row r="517" spans="1:26" x14ac:dyDescent="0.2">
      <c r="A517" s="1" t="s">
        <v>523</v>
      </c>
      <c r="B517" s="2">
        <v>10412523</v>
      </c>
      <c r="C517" s="3">
        <v>149487.18700000001</v>
      </c>
      <c r="D517" s="4">
        <v>704</v>
      </c>
      <c r="E517" s="4">
        <v>668.25</v>
      </c>
      <c r="F517" s="4">
        <v>668.25</v>
      </c>
      <c r="G517" s="4">
        <v>660</v>
      </c>
      <c r="H517" s="4">
        <v>660</v>
      </c>
      <c r="I517" s="4">
        <v>660</v>
      </c>
      <c r="J517" s="4">
        <v>660</v>
      </c>
      <c r="K517" s="4">
        <v>687.5</v>
      </c>
      <c r="L517" s="4">
        <v>682</v>
      </c>
      <c r="M517" s="4">
        <v>682</v>
      </c>
      <c r="N517" s="4">
        <v>693</v>
      </c>
      <c r="O517" s="4">
        <v>693</v>
      </c>
      <c r="P517" s="4">
        <v>715</v>
      </c>
      <c r="Q517" s="4">
        <v>715</v>
      </c>
      <c r="R517" s="4">
        <v>739.75</v>
      </c>
      <c r="S517" s="5" t="s">
        <v>1</v>
      </c>
      <c r="T517" s="5" t="s">
        <v>1</v>
      </c>
      <c r="U517" s="4">
        <v>720.5</v>
      </c>
      <c r="V517" s="4">
        <v>720.5</v>
      </c>
      <c r="W517" s="4">
        <v>726</v>
      </c>
      <c r="X517" s="5" t="s">
        <v>1</v>
      </c>
      <c r="Y517" s="8">
        <f t="shared" si="16"/>
        <v>691.93055555555554</v>
      </c>
      <c r="Z517">
        <f t="shared" si="17"/>
        <v>216.04362721050202</v>
      </c>
    </row>
    <row r="518" spans="1:26" x14ac:dyDescent="0.2">
      <c r="A518" s="1" t="s">
        <v>524</v>
      </c>
      <c r="B518" s="2">
        <v>19363551</v>
      </c>
      <c r="C518" s="3">
        <v>75567.691999999995</v>
      </c>
      <c r="D518" s="5" t="s">
        <v>1</v>
      </c>
      <c r="E518" s="5" t="s">
        <v>1</v>
      </c>
      <c r="F518" s="5" t="s">
        <v>1</v>
      </c>
      <c r="G518" s="5" t="s">
        <v>1</v>
      </c>
      <c r="H518" s="5" t="s">
        <v>1</v>
      </c>
      <c r="I518" s="5" t="s">
        <v>1</v>
      </c>
      <c r="J518" s="5" t="s">
        <v>1</v>
      </c>
      <c r="K518" s="5" t="s">
        <v>1</v>
      </c>
      <c r="L518" s="5" t="s">
        <v>1</v>
      </c>
      <c r="M518" s="5" t="s">
        <v>1</v>
      </c>
      <c r="N518" s="5" t="s">
        <v>1</v>
      </c>
      <c r="O518" s="5" t="s">
        <v>1</v>
      </c>
      <c r="P518" s="5" t="s">
        <v>1</v>
      </c>
      <c r="Q518" s="5" t="s">
        <v>1</v>
      </c>
      <c r="R518" s="5" t="s">
        <v>1</v>
      </c>
      <c r="S518" s="5" t="s">
        <v>1</v>
      </c>
      <c r="T518" s="5" t="s">
        <v>1</v>
      </c>
      <c r="U518" s="5" t="s">
        <v>1</v>
      </c>
      <c r="V518" s="5" t="s">
        <v>1</v>
      </c>
      <c r="W518" s="5" t="s">
        <v>1</v>
      </c>
      <c r="X518" s="5" t="s">
        <v>1</v>
      </c>
      <c r="Y518" s="8" t="e">
        <f t="shared" si="16"/>
        <v>#DIV/0!</v>
      </c>
      <c r="Z518" t="e">
        <f t="shared" si="17"/>
        <v>#DIV/0!</v>
      </c>
    </row>
    <row r="519" spans="1:26" x14ac:dyDescent="0.2">
      <c r="A519" s="1" t="s">
        <v>525</v>
      </c>
      <c r="B519" s="2">
        <v>7556725</v>
      </c>
      <c r="C519" s="3">
        <v>69100.260999999999</v>
      </c>
      <c r="D519" s="5" t="s">
        <v>1</v>
      </c>
      <c r="E519" s="5" t="s">
        <v>1</v>
      </c>
      <c r="F519" s="5" t="s">
        <v>1</v>
      </c>
      <c r="G519" s="5" t="s">
        <v>1</v>
      </c>
      <c r="H519" s="5" t="s">
        <v>1</v>
      </c>
      <c r="I519" s="5" t="s">
        <v>1</v>
      </c>
      <c r="J519" s="5" t="s">
        <v>1</v>
      </c>
      <c r="K519" s="5" t="s">
        <v>1</v>
      </c>
      <c r="L519" s="5" t="s">
        <v>1</v>
      </c>
      <c r="M519" s="5" t="s">
        <v>1</v>
      </c>
      <c r="N519" s="5" t="s">
        <v>1</v>
      </c>
      <c r="O519" s="5" t="s">
        <v>1</v>
      </c>
      <c r="P519" s="5" t="s">
        <v>1</v>
      </c>
      <c r="Q519" s="5" t="s">
        <v>1</v>
      </c>
      <c r="R519" s="5" t="s">
        <v>1</v>
      </c>
      <c r="S519" s="5" t="s">
        <v>1</v>
      </c>
      <c r="T519" s="5" t="s">
        <v>1</v>
      </c>
      <c r="U519" s="5" t="s">
        <v>1</v>
      </c>
      <c r="V519" s="5" t="s">
        <v>1</v>
      </c>
      <c r="W519" s="5" t="s">
        <v>1</v>
      </c>
      <c r="X519" s="5" t="s">
        <v>1</v>
      </c>
      <c r="Y519" s="8" t="e">
        <f t="shared" si="16"/>
        <v>#DIV/0!</v>
      </c>
      <c r="Z519" t="e">
        <f t="shared" si="17"/>
        <v>#DIV/0!</v>
      </c>
    </row>
    <row r="520" spans="1:26" x14ac:dyDescent="0.2">
      <c r="A520" s="1" t="s">
        <v>526</v>
      </c>
      <c r="B520" s="2">
        <v>4981354</v>
      </c>
      <c r="C520" s="3">
        <v>2286267.0320000001</v>
      </c>
      <c r="D520" s="4">
        <v>1129.0954702500001</v>
      </c>
      <c r="E520" s="4">
        <v>1129.0954702500001</v>
      </c>
      <c r="F520" s="4">
        <v>1129.0954702500001</v>
      </c>
      <c r="G520" s="4">
        <v>1129.0954702500001</v>
      </c>
      <c r="H520" s="4">
        <v>1129.0954702500001</v>
      </c>
      <c r="I520" s="4">
        <v>1129.0954702500001</v>
      </c>
      <c r="J520" s="4">
        <v>1129.0954702500001</v>
      </c>
      <c r="K520" s="4">
        <v>1129.0954702500001</v>
      </c>
      <c r="L520" s="4">
        <v>1129.0954702500001</v>
      </c>
      <c r="M520" s="4">
        <v>1129.0954702500001</v>
      </c>
      <c r="N520" s="4">
        <v>1129.0954702500001</v>
      </c>
      <c r="O520" s="4">
        <v>1129.0954702500001</v>
      </c>
      <c r="P520" s="4">
        <v>1129.0954702500001</v>
      </c>
      <c r="Q520" s="4">
        <v>1129.0954702500001</v>
      </c>
      <c r="R520" s="4">
        <v>1129.0954702500001</v>
      </c>
      <c r="S520" s="5" t="s">
        <v>1</v>
      </c>
      <c r="T520" s="5" t="s">
        <v>1</v>
      </c>
      <c r="U520" s="4">
        <v>1129.0954702500001</v>
      </c>
      <c r="V520" s="4">
        <v>1129.0954702500001</v>
      </c>
      <c r="W520" s="4">
        <v>1129.0954702500001</v>
      </c>
      <c r="X520" s="5" t="s">
        <v>1</v>
      </c>
      <c r="Y520" s="8">
        <f t="shared" si="16"/>
        <v>1129.0954702499998</v>
      </c>
      <c r="Z520">
        <f t="shared" si="17"/>
        <v>2024.866003132387</v>
      </c>
    </row>
    <row r="521" spans="1:26" x14ac:dyDescent="0.2">
      <c r="A521" s="1" t="s">
        <v>527</v>
      </c>
      <c r="B521" s="2">
        <v>7534225</v>
      </c>
      <c r="C521" s="3">
        <v>517779.26500000001</v>
      </c>
      <c r="D521" s="5" t="s">
        <v>1</v>
      </c>
      <c r="E521" s="5" t="s">
        <v>1</v>
      </c>
      <c r="F521" s="5" t="s">
        <v>1</v>
      </c>
      <c r="G521" s="5" t="s">
        <v>1</v>
      </c>
      <c r="H521" s="5" t="s">
        <v>1</v>
      </c>
      <c r="I521" s="5" t="s">
        <v>1</v>
      </c>
      <c r="J521" s="5" t="s">
        <v>1</v>
      </c>
      <c r="K521" s="5" t="s">
        <v>1</v>
      </c>
      <c r="L521" s="5" t="s">
        <v>1</v>
      </c>
      <c r="M521" s="5" t="s">
        <v>1</v>
      </c>
      <c r="N521" s="5" t="s">
        <v>1</v>
      </c>
      <c r="O521" s="5" t="s">
        <v>1</v>
      </c>
      <c r="P521" s="5" t="s">
        <v>1</v>
      </c>
      <c r="Q521" s="5" t="s">
        <v>1</v>
      </c>
      <c r="R521" s="5" t="s">
        <v>1</v>
      </c>
      <c r="S521" s="5" t="s">
        <v>1</v>
      </c>
      <c r="T521" s="5" t="s">
        <v>1</v>
      </c>
      <c r="U521" s="5" t="s">
        <v>1</v>
      </c>
      <c r="V521" s="5" t="s">
        <v>1</v>
      </c>
      <c r="W521" s="5" t="s">
        <v>1</v>
      </c>
      <c r="X521" s="5" t="s">
        <v>1</v>
      </c>
      <c r="Y521" s="8" t="e">
        <f t="shared" si="16"/>
        <v>#DIV/0!</v>
      </c>
      <c r="Z521" t="e">
        <f t="shared" si="17"/>
        <v>#DIV/0!</v>
      </c>
    </row>
    <row r="522" spans="1:26" x14ac:dyDescent="0.2">
      <c r="A522" s="1" t="s">
        <v>528</v>
      </c>
      <c r="B522" s="2">
        <v>6676416</v>
      </c>
      <c r="C522" s="3">
        <v>996515.46699999995</v>
      </c>
      <c r="D522" s="4">
        <v>1169.7366496</v>
      </c>
      <c r="E522" s="4">
        <v>1188.1576992</v>
      </c>
      <c r="F522" s="4">
        <v>1169.7366496</v>
      </c>
      <c r="G522" s="4">
        <v>1188.1576992</v>
      </c>
      <c r="H522" s="4">
        <v>1197.3682240000001</v>
      </c>
      <c r="I522" s="4">
        <v>1169.7366496</v>
      </c>
      <c r="J522" s="4">
        <v>1197.3682240000001</v>
      </c>
      <c r="K522" s="4">
        <v>1188.1576992</v>
      </c>
      <c r="L522" s="4">
        <v>1206.5787488000001</v>
      </c>
      <c r="M522" s="4">
        <v>1215.7892735999999</v>
      </c>
      <c r="N522" s="4">
        <v>1178.9471744</v>
      </c>
      <c r="O522" s="4">
        <v>1197.3682240000001</v>
      </c>
      <c r="P522" s="4">
        <v>1215.7892735999999</v>
      </c>
      <c r="Q522" s="4">
        <v>1215.7892735999999</v>
      </c>
      <c r="R522" s="4">
        <v>1215.7892735999999</v>
      </c>
      <c r="S522" s="5" t="s">
        <v>1</v>
      </c>
      <c r="T522" s="5" t="s">
        <v>1</v>
      </c>
      <c r="U522" s="4">
        <v>1215.7892735999999</v>
      </c>
      <c r="V522" s="4">
        <v>1188.1576992</v>
      </c>
      <c r="W522" s="4">
        <v>1409.2102944000001</v>
      </c>
      <c r="X522" s="5" t="s">
        <v>1</v>
      </c>
      <c r="Y522" s="8">
        <f t="shared" si="16"/>
        <v>1207.0904446222221</v>
      </c>
      <c r="Z522">
        <f t="shared" si="17"/>
        <v>825.55161582102915</v>
      </c>
    </row>
    <row r="523" spans="1:26" x14ac:dyDescent="0.2">
      <c r="A523" s="1" t="s">
        <v>529</v>
      </c>
      <c r="B523" s="2">
        <v>15147461</v>
      </c>
      <c r="C523" s="3">
        <v>127231.73299999999</v>
      </c>
      <c r="D523" s="5" t="s">
        <v>1</v>
      </c>
      <c r="E523" s="5" t="s">
        <v>1</v>
      </c>
      <c r="F523" s="5" t="s">
        <v>1</v>
      </c>
      <c r="G523" s="5" t="s">
        <v>1</v>
      </c>
      <c r="H523" s="5" t="s">
        <v>1</v>
      </c>
      <c r="I523" s="5" t="s">
        <v>1</v>
      </c>
      <c r="J523" s="5" t="s">
        <v>1</v>
      </c>
      <c r="K523" s="5" t="s">
        <v>1</v>
      </c>
      <c r="L523" s="5" t="s">
        <v>1</v>
      </c>
      <c r="M523" s="5" t="s">
        <v>1</v>
      </c>
      <c r="N523" s="5" t="s">
        <v>1</v>
      </c>
      <c r="O523" s="5" t="s">
        <v>1</v>
      </c>
      <c r="P523" s="5" t="s">
        <v>1</v>
      </c>
      <c r="Q523" s="5" t="s">
        <v>1</v>
      </c>
      <c r="R523" s="5" t="s">
        <v>1</v>
      </c>
      <c r="S523" s="5" t="s">
        <v>1</v>
      </c>
      <c r="T523" s="5" t="s">
        <v>1</v>
      </c>
      <c r="U523" s="5" t="s">
        <v>1</v>
      </c>
      <c r="V523" s="5" t="s">
        <v>1</v>
      </c>
      <c r="W523" s="5" t="s">
        <v>1</v>
      </c>
      <c r="X523" s="5" t="s">
        <v>1</v>
      </c>
      <c r="Y523" s="8" t="e">
        <f t="shared" si="16"/>
        <v>#DIV/0!</v>
      </c>
      <c r="Z523" t="e">
        <f t="shared" si="17"/>
        <v>#DIV/0!</v>
      </c>
    </row>
    <row r="524" spans="1:26" x14ac:dyDescent="0.2">
      <c r="A524" s="1" t="s">
        <v>530</v>
      </c>
      <c r="B524" s="2">
        <v>11168246</v>
      </c>
      <c r="C524" s="3">
        <v>307163.08600000001</v>
      </c>
      <c r="D524" s="4">
        <v>1140.4994999999999</v>
      </c>
      <c r="E524" s="4">
        <v>1127.6125</v>
      </c>
      <c r="F524" s="4">
        <v>1153.3865000000001</v>
      </c>
      <c r="G524" s="4">
        <v>1140.4994999999999</v>
      </c>
      <c r="H524" s="4">
        <v>1211.3779999999999</v>
      </c>
      <c r="I524" s="4">
        <v>1230.7085</v>
      </c>
      <c r="J524" s="4">
        <v>1217.8215</v>
      </c>
      <c r="K524" s="4">
        <v>1211.3779999999999</v>
      </c>
      <c r="L524" s="4">
        <v>1204.9345000000001</v>
      </c>
      <c r="M524" s="4">
        <v>1198.491</v>
      </c>
      <c r="N524" s="4">
        <v>1166.2735</v>
      </c>
      <c r="O524" s="4">
        <v>1198.491</v>
      </c>
      <c r="P524" s="4">
        <v>1172.7170000000001</v>
      </c>
      <c r="Q524" s="4">
        <v>1172.7170000000001</v>
      </c>
      <c r="R524" s="4">
        <v>1146.943</v>
      </c>
      <c r="S524" s="5" t="s">
        <v>1</v>
      </c>
      <c r="T524" s="5" t="s">
        <v>1</v>
      </c>
      <c r="U524" s="4">
        <v>1172.7170000000001</v>
      </c>
      <c r="V524" s="4">
        <v>1185.604</v>
      </c>
      <c r="W524" s="4">
        <v>1198.491</v>
      </c>
      <c r="X524" s="5" t="s">
        <v>1</v>
      </c>
      <c r="Y524" s="8">
        <f t="shared" si="16"/>
        <v>1180.592388888889</v>
      </c>
      <c r="Z524">
        <f t="shared" si="17"/>
        <v>260.17708473377985</v>
      </c>
    </row>
    <row r="525" spans="1:26" x14ac:dyDescent="0.2">
      <c r="A525" s="1" t="s">
        <v>531</v>
      </c>
      <c r="B525" s="2">
        <v>15080902</v>
      </c>
      <c r="C525" s="5" t="s">
        <v>1</v>
      </c>
      <c r="D525" s="5" t="s">
        <v>1</v>
      </c>
      <c r="E525" s="5" t="s">
        <v>1</v>
      </c>
      <c r="F525" s="5" t="s">
        <v>1</v>
      </c>
      <c r="G525" s="5" t="s">
        <v>1</v>
      </c>
      <c r="H525" s="5" t="s">
        <v>1</v>
      </c>
      <c r="I525" s="5" t="s">
        <v>1</v>
      </c>
      <c r="J525" s="5" t="s">
        <v>1</v>
      </c>
      <c r="K525" s="5" t="s">
        <v>1</v>
      </c>
      <c r="L525" s="5" t="s">
        <v>1</v>
      </c>
      <c r="M525" s="5" t="s">
        <v>1</v>
      </c>
      <c r="N525" s="5" t="s">
        <v>1</v>
      </c>
      <c r="O525" s="5" t="s">
        <v>1</v>
      </c>
      <c r="P525" s="5" t="s">
        <v>1</v>
      </c>
      <c r="Q525" s="5" t="s">
        <v>1</v>
      </c>
      <c r="R525" s="5" t="s">
        <v>1</v>
      </c>
      <c r="S525" s="5" t="s">
        <v>1</v>
      </c>
      <c r="T525" s="5" t="s">
        <v>1</v>
      </c>
      <c r="U525" s="5" t="s">
        <v>1</v>
      </c>
      <c r="V525" s="5" t="s">
        <v>1</v>
      </c>
      <c r="W525" s="5" t="s">
        <v>1</v>
      </c>
      <c r="X525" s="5" t="s">
        <v>1</v>
      </c>
      <c r="Y525" s="8" t="e">
        <f t="shared" si="16"/>
        <v>#DIV/0!</v>
      </c>
      <c r="Z525" t="e">
        <f t="shared" si="17"/>
        <v>#VALUE!</v>
      </c>
    </row>
    <row r="526" spans="1:26" x14ac:dyDescent="0.2">
      <c r="A526" s="1" t="s">
        <v>532</v>
      </c>
      <c r="B526" s="2">
        <v>19514911</v>
      </c>
      <c r="C526" s="3">
        <v>238613.777</v>
      </c>
      <c r="D526" s="5" t="s">
        <v>1</v>
      </c>
      <c r="E526" s="5" t="s">
        <v>1</v>
      </c>
      <c r="F526" s="5" t="s">
        <v>1</v>
      </c>
      <c r="G526" s="5" t="s">
        <v>1</v>
      </c>
      <c r="H526" s="5" t="s">
        <v>1</v>
      </c>
      <c r="I526" s="5" t="s">
        <v>1</v>
      </c>
      <c r="J526" s="5" t="s">
        <v>1</v>
      </c>
      <c r="K526" s="5" t="s">
        <v>1</v>
      </c>
      <c r="L526" s="5" t="s">
        <v>1</v>
      </c>
      <c r="M526" s="5" t="s">
        <v>1</v>
      </c>
      <c r="N526" s="5" t="s">
        <v>1</v>
      </c>
      <c r="O526" s="5" t="s">
        <v>1</v>
      </c>
      <c r="P526" s="5" t="s">
        <v>1</v>
      </c>
      <c r="Q526" s="5" t="s">
        <v>1</v>
      </c>
      <c r="R526" s="5" t="s">
        <v>1</v>
      </c>
      <c r="S526" s="5" t="s">
        <v>1</v>
      </c>
      <c r="T526" s="5" t="s">
        <v>1</v>
      </c>
      <c r="U526" s="5" t="s">
        <v>1</v>
      </c>
      <c r="V526" s="5" t="s">
        <v>1</v>
      </c>
      <c r="W526" s="5" t="s">
        <v>1</v>
      </c>
      <c r="X526" s="5" t="s">
        <v>1</v>
      </c>
      <c r="Y526" s="8" t="e">
        <f t="shared" si="16"/>
        <v>#DIV/0!</v>
      </c>
      <c r="Z526" t="e">
        <f t="shared" si="17"/>
        <v>#DIV/0!</v>
      </c>
    </row>
    <row r="527" spans="1:26" x14ac:dyDescent="0.2">
      <c r="A527" s="1" t="s">
        <v>533</v>
      </c>
      <c r="B527" s="2">
        <v>9269623</v>
      </c>
      <c r="C527" s="3">
        <v>61172.122000000003</v>
      </c>
      <c r="D527" s="4">
        <v>774.62</v>
      </c>
      <c r="E527" s="4">
        <v>774.62</v>
      </c>
      <c r="F527" s="4">
        <v>774.62</v>
      </c>
      <c r="G527" s="4">
        <v>789.71</v>
      </c>
      <c r="H527" s="4">
        <v>779.65</v>
      </c>
      <c r="I527" s="4">
        <v>754.5</v>
      </c>
      <c r="J527" s="4">
        <v>749.47</v>
      </c>
      <c r="K527" s="4">
        <v>754.5</v>
      </c>
      <c r="L527" s="4">
        <v>774.62</v>
      </c>
      <c r="M527" s="4">
        <v>769.59</v>
      </c>
      <c r="N527" s="4">
        <v>769.59</v>
      </c>
      <c r="O527" s="4">
        <v>769.59</v>
      </c>
      <c r="P527" s="4">
        <v>764.56</v>
      </c>
      <c r="Q527" s="4">
        <v>774.62</v>
      </c>
      <c r="R527" s="4">
        <v>774.62</v>
      </c>
      <c r="S527" s="5" t="s">
        <v>1</v>
      </c>
      <c r="T527" s="5" t="s">
        <v>1</v>
      </c>
      <c r="U527" s="4">
        <v>779.65</v>
      </c>
      <c r="V527" s="4">
        <v>784.68</v>
      </c>
      <c r="W527" s="4">
        <v>774.62</v>
      </c>
      <c r="X527" s="5" t="s">
        <v>1</v>
      </c>
      <c r="Y527" s="8">
        <f t="shared" si="16"/>
        <v>771.54611111111126</v>
      </c>
      <c r="Z527">
        <f t="shared" si="17"/>
        <v>79.285114809153043</v>
      </c>
    </row>
    <row r="528" spans="1:26" x14ac:dyDescent="0.2">
      <c r="A528" s="1" t="s">
        <v>534</v>
      </c>
      <c r="B528" s="2">
        <v>10389473</v>
      </c>
      <c r="C528" s="3">
        <v>131009.247</v>
      </c>
      <c r="D528" s="4">
        <v>1326</v>
      </c>
      <c r="E528" s="4">
        <v>1326</v>
      </c>
      <c r="F528" s="4">
        <v>1326</v>
      </c>
      <c r="G528" s="4">
        <v>1326</v>
      </c>
      <c r="H528" s="4">
        <v>1300</v>
      </c>
      <c r="I528" s="4">
        <v>1326</v>
      </c>
      <c r="J528" s="4">
        <v>1326</v>
      </c>
      <c r="K528" s="4">
        <v>1300</v>
      </c>
      <c r="L528" s="4">
        <v>1326</v>
      </c>
      <c r="M528" s="4">
        <v>1326</v>
      </c>
      <c r="N528" s="4">
        <v>1326</v>
      </c>
      <c r="O528" s="4">
        <v>1326</v>
      </c>
      <c r="P528" s="4">
        <v>1326</v>
      </c>
      <c r="Q528" s="4">
        <v>1300</v>
      </c>
      <c r="R528" s="4">
        <v>1293.5</v>
      </c>
      <c r="S528" s="5" t="s">
        <v>1</v>
      </c>
      <c r="T528" s="5" t="s">
        <v>1</v>
      </c>
      <c r="U528" s="4">
        <v>1300</v>
      </c>
      <c r="V528" s="4">
        <v>1313</v>
      </c>
      <c r="W528" s="4">
        <v>1326</v>
      </c>
      <c r="X528" s="5" t="s">
        <v>1</v>
      </c>
      <c r="Y528" s="8">
        <f t="shared" si="16"/>
        <v>1317.6944444444443</v>
      </c>
      <c r="Z528">
        <f t="shared" si="17"/>
        <v>99.423085186668644</v>
      </c>
    </row>
    <row r="529" spans="1:26" x14ac:dyDescent="0.2">
      <c r="A529" s="1" t="s">
        <v>535</v>
      </c>
      <c r="B529" s="2">
        <v>4986541</v>
      </c>
      <c r="C529" s="3">
        <v>142612.29</v>
      </c>
      <c r="D529" s="4">
        <v>467.17975418399999</v>
      </c>
      <c r="E529" s="4">
        <v>474.258235308</v>
      </c>
      <c r="F529" s="4">
        <v>484.87595699399998</v>
      </c>
      <c r="G529" s="4">
        <v>460.10127305999998</v>
      </c>
      <c r="H529" s="4">
        <v>484.87595699399998</v>
      </c>
      <c r="I529" s="4">
        <v>484.87595699399998</v>
      </c>
      <c r="J529" s="4">
        <v>484.87595699399998</v>
      </c>
      <c r="K529" s="4">
        <v>460.10127305999998</v>
      </c>
      <c r="L529" s="4">
        <v>428.24810800199998</v>
      </c>
      <c r="M529" s="4">
        <v>392.855702382</v>
      </c>
      <c r="N529" s="4">
        <v>435.32658912599999</v>
      </c>
      <c r="O529" s="4">
        <v>460.10127305999998</v>
      </c>
      <c r="P529" s="4">
        <v>431.78734856400001</v>
      </c>
      <c r="Q529" s="4">
        <v>438.86582968800002</v>
      </c>
      <c r="R529" s="4">
        <v>438.86582968800002</v>
      </c>
      <c r="S529" s="5" t="s">
        <v>1</v>
      </c>
      <c r="T529" s="5" t="s">
        <v>1</v>
      </c>
      <c r="U529" s="4">
        <v>417.630386316</v>
      </c>
      <c r="V529" s="4">
        <v>516.72912205199998</v>
      </c>
      <c r="W529" s="4">
        <v>488.41519755600001</v>
      </c>
      <c r="X529" s="5" t="s">
        <v>1</v>
      </c>
      <c r="Y529" s="8">
        <f t="shared" si="16"/>
        <v>458.33165277900002</v>
      </c>
      <c r="Z529">
        <f t="shared" si="17"/>
        <v>311.15522817440086</v>
      </c>
    </row>
    <row r="530" spans="1:26" x14ac:dyDescent="0.2">
      <c r="A530" s="1" t="s">
        <v>536</v>
      </c>
      <c r="B530" s="2">
        <v>19537533</v>
      </c>
      <c r="C530" s="3">
        <v>703782.80599999998</v>
      </c>
      <c r="D530" s="5" t="s">
        <v>1</v>
      </c>
      <c r="E530" s="5" t="s">
        <v>1</v>
      </c>
      <c r="F530" s="5" t="s">
        <v>1</v>
      </c>
      <c r="G530" s="5" t="s">
        <v>1</v>
      </c>
      <c r="H530" s="5" t="s">
        <v>1</v>
      </c>
      <c r="I530" s="5" t="s">
        <v>1</v>
      </c>
      <c r="J530" s="5" t="s">
        <v>1</v>
      </c>
      <c r="K530" s="5" t="s">
        <v>1</v>
      </c>
      <c r="L530" s="5" t="s">
        <v>1</v>
      </c>
      <c r="M530" s="5" t="s">
        <v>1</v>
      </c>
      <c r="N530" s="5" t="s">
        <v>1</v>
      </c>
      <c r="O530" s="5" t="s">
        <v>1</v>
      </c>
      <c r="P530" s="5" t="s">
        <v>1</v>
      </c>
      <c r="Q530" s="5" t="s">
        <v>1</v>
      </c>
      <c r="R530" s="5" t="s">
        <v>1</v>
      </c>
      <c r="S530" s="5" t="s">
        <v>1</v>
      </c>
      <c r="T530" s="5" t="s">
        <v>1</v>
      </c>
      <c r="U530" s="5" t="s">
        <v>1</v>
      </c>
      <c r="V530" s="5" t="s">
        <v>1</v>
      </c>
      <c r="W530" s="5" t="s">
        <v>1</v>
      </c>
      <c r="X530" s="5" t="s">
        <v>1</v>
      </c>
      <c r="Y530" s="8" t="e">
        <f t="shared" si="16"/>
        <v>#DIV/0!</v>
      </c>
      <c r="Z530" t="e">
        <f t="shared" si="17"/>
        <v>#DIV/0!</v>
      </c>
    </row>
    <row r="531" spans="1:26" x14ac:dyDescent="0.2">
      <c r="A531" s="1" t="s">
        <v>537</v>
      </c>
      <c r="B531" s="2">
        <v>8712626</v>
      </c>
      <c r="C531" s="3">
        <v>237047.67600000001</v>
      </c>
      <c r="D531" s="4">
        <v>2745.7610782000002</v>
      </c>
      <c r="E531" s="4">
        <v>2727.5772299999999</v>
      </c>
      <c r="F531" s="4">
        <v>2727.5772299999999</v>
      </c>
      <c r="G531" s="4">
        <v>2745.7610782000002</v>
      </c>
      <c r="H531" s="4">
        <v>2745.7610782000002</v>
      </c>
      <c r="I531" s="4">
        <v>2718.4853059000002</v>
      </c>
      <c r="J531" s="4">
        <v>2800.3126228000001</v>
      </c>
      <c r="K531" s="4">
        <v>2800.3126228000001</v>
      </c>
      <c r="L531" s="4">
        <v>2773.0368505000001</v>
      </c>
      <c r="M531" s="4">
        <v>2818.4964709999999</v>
      </c>
      <c r="N531" s="4">
        <v>2909.415712</v>
      </c>
      <c r="O531" s="4">
        <v>2891.2318638000002</v>
      </c>
      <c r="P531" s="4">
        <v>2836.6803192000002</v>
      </c>
      <c r="Q531" s="4">
        <v>2818.4964709999999</v>
      </c>
      <c r="R531" s="4">
        <v>2836.6803192000002</v>
      </c>
      <c r="S531" s="5" t="s">
        <v>1</v>
      </c>
      <c r="T531" s="5" t="s">
        <v>1</v>
      </c>
      <c r="U531" s="4">
        <v>2836.6803192000002</v>
      </c>
      <c r="V531" s="4">
        <v>2909.415712</v>
      </c>
      <c r="W531" s="4">
        <v>2982.1511048000002</v>
      </c>
      <c r="X531" s="5" t="s">
        <v>1</v>
      </c>
      <c r="Y531" s="8">
        <f t="shared" si="16"/>
        <v>2812.435188266667</v>
      </c>
      <c r="Z531">
        <f t="shared" si="17"/>
        <v>84.285560424272376</v>
      </c>
    </row>
    <row r="532" spans="1:26" x14ac:dyDescent="0.2">
      <c r="A532" s="1" t="s">
        <v>538</v>
      </c>
      <c r="B532" s="2">
        <v>15074382</v>
      </c>
      <c r="C532" s="5" t="s">
        <v>1</v>
      </c>
      <c r="D532" s="5" t="s">
        <v>1</v>
      </c>
      <c r="E532" s="5" t="s">
        <v>1</v>
      </c>
      <c r="F532" s="5" t="s">
        <v>1</v>
      </c>
      <c r="G532" s="5" t="s">
        <v>1</v>
      </c>
      <c r="H532" s="5" t="s">
        <v>1</v>
      </c>
      <c r="I532" s="5" t="s">
        <v>1</v>
      </c>
      <c r="J532" s="5" t="s">
        <v>1</v>
      </c>
      <c r="K532" s="5" t="s">
        <v>1</v>
      </c>
      <c r="L532" s="5" t="s">
        <v>1</v>
      </c>
      <c r="M532" s="5" t="s">
        <v>1</v>
      </c>
      <c r="N532" s="5" t="s">
        <v>1</v>
      </c>
      <c r="O532" s="5" t="s">
        <v>1</v>
      </c>
      <c r="P532" s="5" t="s">
        <v>1</v>
      </c>
      <c r="Q532" s="5" t="s">
        <v>1</v>
      </c>
      <c r="R532" s="5" t="s">
        <v>1</v>
      </c>
      <c r="S532" s="5" t="s">
        <v>1</v>
      </c>
      <c r="T532" s="5" t="s">
        <v>1</v>
      </c>
      <c r="U532" s="5" t="s">
        <v>1</v>
      </c>
      <c r="V532" s="5" t="s">
        <v>1</v>
      </c>
      <c r="W532" s="5" t="s">
        <v>1</v>
      </c>
      <c r="X532" s="5" t="s">
        <v>1</v>
      </c>
      <c r="Y532" s="8" t="e">
        <f t="shared" si="16"/>
        <v>#DIV/0!</v>
      </c>
      <c r="Z532" t="e">
        <f t="shared" si="17"/>
        <v>#VALUE!</v>
      </c>
    </row>
    <row r="533" spans="1:26" x14ac:dyDescent="0.2">
      <c r="A533" s="1" t="s">
        <v>539</v>
      </c>
      <c r="B533" s="2">
        <v>5992950</v>
      </c>
      <c r="C533" s="3">
        <v>1697880.943</v>
      </c>
      <c r="D533" s="4">
        <v>3765</v>
      </c>
      <c r="E533" s="4">
        <v>3825</v>
      </c>
      <c r="F533" s="4">
        <v>3915</v>
      </c>
      <c r="G533" s="4">
        <v>3885</v>
      </c>
      <c r="H533" s="4">
        <v>3885</v>
      </c>
      <c r="I533" s="4">
        <v>3870</v>
      </c>
      <c r="J533" s="4">
        <v>3960</v>
      </c>
      <c r="K533" s="4">
        <v>3990</v>
      </c>
      <c r="L533" s="4">
        <v>3960</v>
      </c>
      <c r="M533" s="4">
        <v>3900</v>
      </c>
      <c r="N533" s="4">
        <v>3795</v>
      </c>
      <c r="O533" s="4">
        <v>3795</v>
      </c>
      <c r="P533" s="4">
        <v>3885</v>
      </c>
      <c r="Q533" s="4">
        <v>3885</v>
      </c>
      <c r="R533" s="4">
        <v>3900</v>
      </c>
      <c r="S533" s="5" t="s">
        <v>1</v>
      </c>
      <c r="T533" s="5" t="s">
        <v>1</v>
      </c>
      <c r="U533" s="4">
        <v>3975</v>
      </c>
      <c r="V533" s="4">
        <v>4155</v>
      </c>
      <c r="W533" s="4">
        <v>4200</v>
      </c>
      <c r="X533" s="5" t="s">
        <v>1</v>
      </c>
      <c r="Y533" s="8">
        <f t="shared" si="16"/>
        <v>3919.1666666666665</v>
      </c>
      <c r="Z533">
        <f t="shared" si="17"/>
        <v>433.22499077184779</v>
      </c>
    </row>
    <row r="534" spans="1:26" x14ac:dyDescent="0.2">
      <c r="A534" s="1" t="s">
        <v>540</v>
      </c>
      <c r="B534" s="2">
        <v>15153882</v>
      </c>
      <c r="C534" s="3">
        <v>150194.136</v>
      </c>
      <c r="D534" s="5" t="s">
        <v>1</v>
      </c>
      <c r="E534" s="5" t="s">
        <v>1</v>
      </c>
      <c r="F534" s="5" t="s">
        <v>1</v>
      </c>
      <c r="G534" s="5" t="s">
        <v>1</v>
      </c>
      <c r="H534" s="5" t="s">
        <v>1</v>
      </c>
      <c r="I534" s="5" t="s">
        <v>1</v>
      </c>
      <c r="J534" s="5" t="s">
        <v>1</v>
      </c>
      <c r="K534" s="5" t="s">
        <v>1</v>
      </c>
      <c r="L534" s="5" t="s">
        <v>1</v>
      </c>
      <c r="M534" s="5" t="s">
        <v>1</v>
      </c>
      <c r="N534" s="5" t="s">
        <v>1</v>
      </c>
      <c r="O534" s="5" t="s">
        <v>1</v>
      </c>
      <c r="P534" s="5" t="s">
        <v>1</v>
      </c>
      <c r="Q534" s="5" t="s">
        <v>1</v>
      </c>
      <c r="R534" s="5" t="s">
        <v>1</v>
      </c>
      <c r="S534" s="5" t="s">
        <v>1</v>
      </c>
      <c r="T534" s="5" t="s">
        <v>1</v>
      </c>
      <c r="U534" s="5" t="s">
        <v>1</v>
      </c>
      <c r="V534" s="5" t="s">
        <v>1</v>
      </c>
      <c r="W534" s="5" t="s">
        <v>1</v>
      </c>
      <c r="X534" s="5" t="s">
        <v>1</v>
      </c>
      <c r="Y534" s="8" t="e">
        <f t="shared" si="16"/>
        <v>#DIV/0!</v>
      </c>
      <c r="Z534" t="e">
        <f t="shared" si="17"/>
        <v>#DIV/0!</v>
      </c>
    </row>
    <row r="535" spans="1:26" x14ac:dyDescent="0.2">
      <c r="A535" s="1" t="s">
        <v>541</v>
      </c>
      <c r="B535" s="2">
        <v>6676104</v>
      </c>
      <c r="C535" s="3">
        <v>1912624.1059999999</v>
      </c>
      <c r="D535" s="4">
        <v>3342.3125</v>
      </c>
      <c r="E535" s="4">
        <v>3279.25</v>
      </c>
      <c r="F535" s="4">
        <v>3184.65625</v>
      </c>
      <c r="G535" s="4">
        <v>3216.1875</v>
      </c>
      <c r="H535" s="4">
        <v>3247.71875</v>
      </c>
      <c r="I535" s="4">
        <v>3436.90625</v>
      </c>
      <c r="J535" s="4">
        <v>3499.96875</v>
      </c>
      <c r="K535" s="4">
        <v>3531.5</v>
      </c>
      <c r="L535" s="4">
        <v>3499.96875</v>
      </c>
      <c r="M535" s="4">
        <v>3499.96875</v>
      </c>
      <c r="N535" s="4">
        <v>3563.03125</v>
      </c>
      <c r="O535" s="4">
        <v>3657.625</v>
      </c>
      <c r="P535" s="4">
        <v>3657.625</v>
      </c>
      <c r="Q535" s="4">
        <v>3657.625</v>
      </c>
      <c r="R535" s="4">
        <v>3783.75</v>
      </c>
      <c r="S535" s="5" t="s">
        <v>1</v>
      </c>
      <c r="T535" s="5" t="s">
        <v>1</v>
      </c>
      <c r="U535" s="4">
        <v>3783.75</v>
      </c>
      <c r="V535" s="4">
        <v>3846.8125</v>
      </c>
      <c r="W535" s="4">
        <v>3878.34375</v>
      </c>
      <c r="X535" s="5" t="s">
        <v>1</v>
      </c>
      <c r="Y535" s="8">
        <f t="shared" ref="Y535:Y598" si="18">AVERAGE(D535:X535)</f>
        <v>3531.5</v>
      </c>
      <c r="Z535">
        <f t="shared" ref="Z535:Z598" si="19">C535/Y535</f>
        <v>541.58972278068802</v>
      </c>
    </row>
    <row r="536" spans="1:26" x14ac:dyDescent="0.2">
      <c r="A536" s="1" t="s">
        <v>542</v>
      </c>
      <c r="B536" s="2">
        <v>12576066</v>
      </c>
      <c r="C536" s="3">
        <v>44347.466</v>
      </c>
      <c r="D536" s="5" t="s">
        <v>1</v>
      </c>
      <c r="E536" s="5" t="s">
        <v>1</v>
      </c>
      <c r="F536" s="5" t="s">
        <v>1</v>
      </c>
      <c r="G536" s="5" t="s">
        <v>1</v>
      </c>
      <c r="H536" s="5" t="s">
        <v>1</v>
      </c>
      <c r="I536" s="5" t="s">
        <v>1</v>
      </c>
      <c r="J536" s="5" t="s">
        <v>1</v>
      </c>
      <c r="K536" s="5" t="s">
        <v>1</v>
      </c>
      <c r="L536" s="5" t="s">
        <v>1</v>
      </c>
      <c r="M536" s="5" t="s">
        <v>1</v>
      </c>
      <c r="N536" s="5" t="s">
        <v>1</v>
      </c>
      <c r="O536" s="5" t="s">
        <v>1</v>
      </c>
      <c r="P536" s="5" t="s">
        <v>1</v>
      </c>
      <c r="Q536" s="5" t="s">
        <v>1</v>
      </c>
      <c r="R536" s="5" t="s">
        <v>1</v>
      </c>
      <c r="S536" s="5" t="s">
        <v>1</v>
      </c>
      <c r="T536" s="5" t="s">
        <v>1</v>
      </c>
      <c r="U536" s="5" t="s">
        <v>1</v>
      </c>
      <c r="V536" s="5" t="s">
        <v>1</v>
      </c>
      <c r="W536" s="5" t="s">
        <v>1</v>
      </c>
      <c r="X536" s="5" t="s">
        <v>1</v>
      </c>
      <c r="Y536" s="8" t="e">
        <f t="shared" si="18"/>
        <v>#DIV/0!</v>
      </c>
      <c r="Z536" t="e">
        <f t="shared" si="19"/>
        <v>#DIV/0!</v>
      </c>
    </row>
    <row r="537" spans="1:26" x14ac:dyDescent="0.2">
      <c r="A537" s="1" t="s">
        <v>543</v>
      </c>
      <c r="B537" s="2">
        <v>8712629</v>
      </c>
      <c r="C537" s="3">
        <v>1004021.361</v>
      </c>
      <c r="D537" s="4">
        <v>2050.5067067999998</v>
      </c>
      <c r="E537" s="4">
        <v>2018.7978402000001</v>
      </c>
      <c r="F537" s="4">
        <v>1965.9497292000001</v>
      </c>
      <c r="G537" s="4">
        <v>1976.5193514</v>
      </c>
      <c r="H537" s="4">
        <v>1965.9497292000001</v>
      </c>
      <c r="I537" s="4">
        <v>1955.380107</v>
      </c>
      <c r="J537" s="4">
        <v>1955.380107</v>
      </c>
      <c r="K537" s="4">
        <v>1955.380107</v>
      </c>
      <c r="L537" s="4">
        <v>1965.9497292000001</v>
      </c>
      <c r="M537" s="4">
        <v>1955.380107</v>
      </c>
      <c r="N537" s="4">
        <v>1987.0889735999999</v>
      </c>
      <c r="O537" s="4">
        <v>1987.0889735999999</v>
      </c>
      <c r="P537" s="4">
        <v>1987.0889735999999</v>
      </c>
      <c r="Q537" s="4">
        <v>2039.9370845999999</v>
      </c>
      <c r="R537" s="4">
        <v>2082.2155733999998</v>
      </c>
      <c r="S537" s="5" t="s">
        <v>1</v>
      </c>
      <c r="T537" s="5" t="s">
        <v>1</v>
      </c>
      <c r="U537" s="4">
        <v>2071.6459512000001</v>
      </c>
      <c r="V537" s="4">
        <v>2092.7851956</v>
      </c>
      <c r="W537" s="4">
        <v>2589.5574390000002</v>
      </c>
      <c r="X537" s="5" t="s">
        <v>1</v>
      </c>
      <c r="Y537" s="8">
        <f t="shared" si="18"/>
        <v>2033.477871033333</v>
      </c>
      <c r="Z537">
        <f t="shared" si="19"/>
        <v>493.74589972291955</v>
      </c>
    </row>
    <row r="538" spans="1:26" x14ac:dyDescent="0.2">
      <c r="A538" s="1" t="s">
        <v>544</v>
      </c>
      <c r="B538" s="2">
        <v>10661529</v>
      </c>
      <c r="C538" s="3">
        <v>318225.11200000002</v>
      </c>
      <c r="D538" s="4">
        <v>1880.07845</v>
      </c>
      <c r="E538" s="4">
        <v>1867.24515</v>
      </c>
      <c r="F538" s="4">
        <v>1860.8285000000001</v>
      </c>
      <c r="G538" s="4">
        <v>1847.9952000000001</v>
      </c>
      <c r="H538" s="4">
        <v>1873.6618000000001</v>
      </c>
      <c r="I538" s="4">
        <v>1957.07825</v>
      </c>
      <c r="J538" s="4">
        <v>1905.74505</v>
      </c>
      <c r="K538" s="4">
        <v>1847.9952000000001</v>
      </c>
      <c r="L538" s="4">
        <v>1822.3286000000001</v>
      </c>
      <c r="M538" s="4">
        <v>1822.3286000000001</v>
      </c>
      <c r="N538" s="4">
        <v>1841.57855</v>
      </c>
      <c r="O538" s="4">
        <v>2072.5779499999999</v>
      </c>
      <c r="P538" s="4">
        <v>2014.8280999999999</v>
      </c>
      <c r="Q538" s="4">
        <v>1976.3281999999999</v>
      </c>
      <c r="R538" s="4">
        <v>1892.91175</v>
      </c>
      <c r="S538" s="5" t="s">
        <v>1</v>
      </c>
      <c r="T538" s="5" t="s">
        <v>1</v>
      </c>
      <c r="U538" s="4">
        <v>1957.07825</v>
      </c>
      <c r="V538" s="4">
        <v>2021.2447500000001</v>
      </c>
      <c r="W538" s="4">
        <v>2001.9947999999999</v>
      </c>
      <c r="X538" s="5" t="s">
        <v>1</v>
      </c>
      <c r="Y538" s="8">
        <f t="shared" si="18"/>
        <v>1914.6570638888888</v>
      </c>
      <c r="Z538">
        <f t="shared" si="19"/>
        <v>166.20475697807115</v>
      </c>
    </row>
    <row r="539" spans="1:26" x14ac:dyDescent="0.2">
      <c r="A539" s="1" t="s">
        <v>545</v>
      </c>
      <c r="B539" s="2">
        <v>10867201</v>
      </c>
      <c r="C539" s="3">
        <v>1450762.591</v>
      </c>
      <c r="D539" s="4">
        <v>4935.2</v>
      </c>
      <c r="E539" s="4">
        <v>4975</v>
      </c>
      <c r="F539" s="4">
        <v>4935.2</v>
      </c>
      <c r="G539" s="4">
        <v>4955.1000000000004</v>
      </c>
      <c r="H539" s="4">
        <v>4935.2</v>
      </c>
      <c r="I539" s="4">
        <v>4915.3</v>
      </c>
      <c r="J539" s="4">
        <v>4855.6000000000004</v>
      </c>
      <c r="K539" s="4">
        <v>4855.6000000000004</v>
      </c>
      <c r="L539" s="4">
        <v>4835.7</v>
      </c>
      <c r="M539" s="4">
        <v>4955.1000000000004</v>
      </c>
      <c r="N539" s="4">
        <v>4915.3</v>
      </c>
      <c r="O539" s="4">
        <v>4895.3999999999996</v>
      </c>
      <c r="P539" s="4">
        <v>4955.1000000000004</v>
      </c>
      <c r="Q539" s="4">
        <v>4975</v>
      </c>
      <c r="R539" s="4">
        <v>5074.5</v>
      </c>
      <c r="S539" s="5" t="s">
        <v>1</v>
      </c>
      <c r="T539" s="5" t="s">
        <v>1</v>
      </c>
      <c r="U539" s="4">
        <v>4975</v>
      </c>
      <c r="V539" s="4">
        <v>5024.75</v>
      </c>
      <c r="W539" s="4">
        <v>5024.75</v>
      </c>
      <c r="X539" s="5" t="s">
        <v>1</v>
      </c>
      <c r="Y539" s="8">
        <f t="shared" si="18"/>
        <v>4944.0444444444438</v>
      </c>
      <c r="Z539">
        <f t="shared" si="19"/>
        <v>293.43639752878886</v>
      </c>
    </row>
    <row r="540" spans="1:26" x14ac:dyDescent="0.2">
      <c r="A540" s="1" t="s">
        <v>546</v>
      </c>
      <c r="B540" s="2">
        <v>10377342</v>
      </c>
      <c r="C540" s="3">
        <v>63430.436000000002</v>
      </c>
      <c r="D540" s="4">
        <v>99.918000000000006</v>
      </c>
      <c r="E540" s="4">
        <v>99.099000000000004</v>
      </c>
      <c r="F540" s="4">
        <v>99.918000000000006</v>
      </c>
      <c r="G540" s="4">
        <v>95.822999999999993</v>
      </c>
      <c r="H540" s="4">
        <v>99.099000000000004</v>
      </c>
      <c r="I540" s="4">
        <v>96.641999999999996</v>
      </c>
      <c r="J540" s="4">
        <v>96.641999999999996</v>
      </c>
      <c r="K540" s="4">
        <v>93.366</v>
      </c>
      <c r="L540" s="4">
        <v>93.366</v>
      </c>
      <c r="M540" s="4">
        <v>93.366</v>
      </c>
      <c r="N540" s="4">
        <v>92.546999999999997</v>
      </c>
      <c r="O540" s="4">
        <v>96.641999999999996</v>
      </c>
      <c r="P540" s="4">
        <v>98.28</v>
      </c>
      <c r="Q540" s="4">
        <v>95.004000000000005</v>
      </c>
      <c r="R540" s="4">
        <v>94.185000000000002</v>
      </c>
      <c r="S540" s="5" t="s">
        <v>1</v>
      </c>
      <c r="T540" s="5" t="s">
        <v>1</v>
      </c>
      <c r="U540" s="4">
        <v>94.185000000000002</v>
      </c>
      <c r="V540" s="4">
        <v>97.460999999999999</v>
      </c>
      <c r="W540" s="4">
        <v>99.099000000000004</v>
      </c>
      <c r="X540" s="5" t="s">
        <v>1</v>
      </c>
      <c r="Y540" s="8">
        <f t="shared" si="18"/>
        <v>96.368999999999986</v>
      </c>
      <c r="Z540">
        <f t="shared" si="19"/>
        <v>658.20373771648576</v>
      </c>
    </row>
    <row r="541" spans="1:26" x14ac:dyDescent="0.2">
      <c r="A541" s="1" t="s">
        <v>547</v>
      </c>
      <c r="B541" s="2">
        <v>4476739</v>
      </c>
      <c r="C541" s="3">
        <v>478811.06099999999</v>
      </c>
      <c r="D541" s="4">
        <v>7322.5</v>
      </c>
      <c r="E541" s="4">
        <v>7953.75</v>
      </c>
      <c r="F541" s="4">
        <v>8029.5</v>
      </c>
      <c r="G541" s="4">
        <v>7878</v>
      </c>
      <c r="H541" s="4">
        <v>7928.5</v>
      </c>
      <c r="I541" s="4">
        <v>8004.25</v>
      </c>
      <c r="J541" s="4">
        <v>8004.25</v>
      </c>
      <c r="K541" s="4">
        <v>8029.5</v>
      </c>
      <c r="L541" s="4">
        <v>8080</v>
      </c>
      <c r="M541" s="4">
        <v>8029.5</v>
      </c>
      <c r="N541" s="4">
        <v>7903.25</v>
      </c>
      <c r="O541" s="4">
        <v>7625.5</v>
      </c>
      <c r="P541" s="4">
        <v>7751.75</v>
      </c>
      <c r="Q541" s="4">
        <v>7701.25</v>
      </c>
      <c r="R541" s="4">
        <v>7751.75</v>
      </c>
      <c r="S541" s="5" t="s">
        <v>1</v>
      </c>
      <c r="T541" s="5" t="s">
        <v>1</v>
      </c>
      <c r="U541" s="4">
        <v>7777</v>
      </c>
      <c r="V541" s="4">
        <v>7827.5</v>
      </c>
      <c r="W541" s="4">
        <v>8080</v>
      </c>
      <c r="X541" s="5" t="s">
        <v>1</v>
      </c>
      <c r="Y541" s="8">
        <f t="shared" si="18"/>
        <v>7870.9861111111113</v>
      </c>
      <c r="Z541">
        <f t="shared" si="19"/>
        <v>60.832410861973734</v>
      </c>
    </row>
    <row r="542" spans="1:26" x14ac:dyDescent="0.2">
      <c r="A542" s="1" t="s">
        <v>548</v>
      </c>
      <c r="B542" s="2">
        <v>13982090</v>
      </c>
      <c r="C542" s="3">
        <v>115901.747</v>
      </c>
      <c r="D542" s="5" t="s">
        <v>1</v>
      </c>
      <c r="E542" s="5" t="s">
        <v>1</v>
      </c>
      <c r="F542" s="5" t="s">
        <v>1</v>
      </c>
      <c r="G542" s="5" t="s">
        <v>1</v>
      </c>
      <c r="H542" s="5" t="s">
        <v>1</v>
      </c>
      <c r="I542" s="5" t="s">
        <v>1</v>
      </c>
      <c r="J542" s="5" t="s">
        <v>1</v>
      </c>
      <c r="K542" s="5" t="s">
        <v>1</v>
      </c>
      <c r="L542" s="5" t="s">
        <v>1</v>
      </c>
      <c r="M542" s="5" t="s">
        <v>1</v>
      </c>
      <c r="N542" s="5" t="s">
        <v>1</v>
      </c>
      <c r="O542" s="5" t="s">
        <v>1</v>
      </c>
      <c r="P542" s="5" t="s">
        <v>1</v>
      </c>
      <c r="Q542" s="5" t="s">
        <v>1</v>
      </c>
      <c r="R542" s="5" t="s">
        <v>1</v>
      </c>
      <c r="S542" s="5" t="s">
        <v>1</v>
      </c>
      <c r="T542" s="5" t="s">
        <v>1</v>
      </c>
      <c r="U542" s="5" t="s">
        <v>1</v>
      </c>
      <c r="V542" s="5" t="s">
        <v>1</v>
      </c>
      <c r="W542" s="5" t="s">
        <v>1</v>
      </c>
      <c r="X542" s="5" t="s">
        <v>1</v>
      </c>
      <c r="Y542" s="8" t="e">
        <f t="shared" si="18"/>
        <v>#DIV/0!</v>
      </c>
      <c r="Z542" t="e">
        <f t="shared" si="19"/>
        <v>#DIV/0!</v>
      </c>
    </row>
    <row r="543" spans="1:26" x14ac:dyDescent="0.2">
      <c r="A543" s="1" t="s">
        <v>549</v>
      </c>
      <c r="B543" s="2">
        <v>7729120</v>
      </c>
      <c r="C543" s="3">
        <v>83015.366999999998</v>
      </c>
      <c r="D543" s="4">
        <v>2072.8189752827602</v>
      </c>
      <c r="E543" s="4">
        <v>2072.8189752827602</v>
      </c>
      <c r="F543" s="4">
        <v>2065.64687928276</v>
      </c>
      <c r="G543" s="4">
        <v>2058.4744942827601</v>
      </c>
      <c r="H543" s="4">
        <v>2065.64687928276</v>
      </c>
      <c r="I543" s="4">
        <v>2051.3021092827598</v>
      </c>
      <c r="J543" s="4">
        <v>2058.4744942827601</v>
      </c>
      <c r="K543" s="4">
        <v>2058.4744942827601</v>
      </c>
      <c r="L543" s="4">
        <v>2058.4744942827601</v>
      </c>
      <c r="M543" s="4">
        <v>2044.12972428276</v>
      </c>
      <c r="N543" s="4">
        <v>2036.9573392827599</v>
      </c>
      <c r="O543" s="4">
        <v>2036.9573392827599</v>
      </c>
      <c r="P543" s="4">
        <v>2029.7849542827601</v>
      </c>
      <c r="Q543" s="4">
        <v>2008.2677992827601</v>
      </c>
      <c r="R543" s="4">
        <v>2008.2677992827601</v>
      </c>
      <c r="S543" s="5" t="s">
        <v>1</v>
      </c>
      <c r="T543" s="5" t="s">
        <v>1</v>
      </c>
      <c r="U543" s="4">
        <v>2001.09541428276</v>
      </c>
      <c r="V543" s="4">
        <v>1879.16486928276</v>
      </c>
      <c r="W543" s="4">
        <v>1864.8200992827601</v>
      </c>
      <c r="X543" s="5" t="s">
        <v>1</v>
      </c>
      <c r="Y543" s="8">
        <f t="shared" si="18"/>
        <v>2026.1987296716491</v>
      </c>
      <c r="Z543">
        <f t="shared" si="19"/>
        <v>40.970989560067913</v>
      </c>
    </row>
    <row r="544" spans="1:26" x14ac:dyDescent="0.2">
      <c r="A544" s="1" t="s">
        <v>550</v>
      </c>
      <c r="B544" s="2">
        <v>6675921</v>
      </c>
      <c r="C544" s="3">
        <v>1584274.8629999999</v>
      </c>
      <c r="D544" s="4">
        <v>1997.567</v>
      </c>
      <c r="E544" s="4">
        <v>1997.567</v>
      </c>
      <c r="F544" s="4">
        <v>2105.1282999999999</v>
      </c>
      <c r="G544" s="4">
        <v>2074.3964999999998</v>
      </c>
      <c r="H544" s="4">
        <v>2074.3964999999998</v>
      </c>
      <c r="I544" s="4">
        <v>2012.9329</v>
      </c>
      <c r="J544" s="4">
        <v>2059.0306</v>
      </c>
      <c r="K544" s="4">
        <v>2151.2260000000001</v>
      </c>
      <c r="L544" s="4">
        <v>2135.8600999999999</v>
      </c>
      <c r="M544" s="4">
        <v>2151.2260000000001</v>
      </c>
      <c r="N544" s="4">
        <v>2166.5918999999999</v>
      </c>
      <c r="O544" s="4">
        <v>2166.5918999999999</v>
      </c>
      <c r="P544" s="4">
        <v>2166.5918999999999</v>
      </c>
      <c r="Q544" s="4">
        <v>2135.8600999999999</v>
      </c>
      <c r="R544" s="4">
        <v>2151.2260000000001</v>
      </c>
      <c r="S544" s="5" t="s">
        <v>1</v>
      </c>
      <c r="T544" s="5" t="s">
        <v>1</v>
      </c>
      <c r="U544" s="4">
        <v>2074.3964999999998</v>
      </c>
      <c r="V544" s="4">
        <v>2105.1282999999999</v>
      </c>
      <c r="W544" s="4">
        <v>2074.3964999999998</v>
      </c>
      <c r="X544" s="5" t="s">
        <v>1</v>
      </c>
      <c r="Y544" s="8">
        <f t="shared" si="18"/>
        <v>2100.0063333333328</v>
      </c>
      <c r="Z544">
        <f t="shared" si="19"/>
        <v>754.4143262107624</v>
      </c>
    </row>
    <row r="545" spans="1:27" x14ac:dyDescent="0.2">
      <c r="A545" s="1" t="s">
        <v>551</v>
      </c>
      <c r="B545" s="2">
        <v>13298316</v>
      </c>
      <c r="C545" s="3">
        <v>60615.955000000002</v>
      </c>
      <c r="D545" s="4">
        <v>151.25</v>
      </c>
      <c r="E545" s="4">
        <v>147.5</v>
      </c>
      <c r="F545" s="4">
        <v>141.25</v>
      </c>
      <c r="G545" s="4">
        <v>141.25</v>
      </c>
      <c r="H545" s="4">
        <v>141.25</v>
      </c>
      <c r="I545" s="4">
        <v>142.5</v>
      </c>
      <c r="J545" s="4">
        <v>143.75</v>
      </c>
      <c r="K545" s="4">
        <v>146.25</v>
      </c>
      <c r="L545" s="4">
        <v>148.75</v>
      </c>
      <c r="M545" s="4">
        <v>147.5</v>
      </c>
      <c r="N545" s="4">
        <v>146.25</v>
      </c>
      <c r="O545" s="4">
        <v>148.75</v>
      </c>
      <c r="P545" s="4">
        <v>147.5</v>
      </c>
      <c r="Q545" s="4">
        <v>151.25</v>
      </c>
      <c r="R545" s="4">
        <v>151.25</v>
      </c>
      <c r="S545" s="5" t="s">
        <v>1</v>
      </c>
      <c r="T545" s="5" t="s">
        <v>1</v>
      </c>
      <c r="U545" s="4">
        <v>157.5</v>
      </c>
      <c r="V545" s="4">
        <v>162.5</v>
      </c>
      <c r="W545" s="4">
        <v>175</v>
      </c>
      <c r="X545" s="5" t="s">
        <v>1</v>
      </c>
      <c r="Y545" s="8">
        <f t="shared" si="18"/>
        <v>149.51388888888889</v>
      </c>
      <c r="Z545">
        <f t="shared" si="19"/>
        <v>405.42022851834651</v>
      </c>
    </row>
    <row r="546" spans="1:27" x14ac:dyDescent="0.2">
      <c r="A546" s="1" t="s">
        <v>552</v>
      </c>
      <c r="B546" s="2">
        <v>15157861</v>
      </c>
      <c r="C546" s="3">
        <v>21531.994999999999</v>
      </c>
      <c r="D546" s="5" t="s">
        <v>1</v>
      </c>
      <c r="E546" s="5" t="s">
        <v>1</v>
      </c>
      <c r="F546" s="5" t="s">
        <v>1</v>
      </c>
      <c r="G546" s="5" t="s">
        <v>1</v>
      </c>
      <c r="H546" s="5" t="s">
        <v>1</v>
      </c>
      <c r="I546" s="5" t="s">
        <v>1</v>
      </c>
      <c r="J546" s="5" t="s">
        <v>1</v>
      </c>
      <c r="K546" s="5" t="s">
        <v>1</v>
      </c>
      <c r="L546" s="5" t="s">
        <v>1</v>
      </c>
      <c r="M546" s="5" t="s">
        <v>1</v>
      </c>
      <c r="N546" s="5" t="s">
        <v>1</v>
      </c>
      <c r="O546" s="5" t="s">
        <v>1</v>
      </c>
      <c r="P546" s="5" t="s">
        <v>1</v>
      </c>
      <c r="Q546" s="5" t="s">
        <v>1</v>
      </c>
      <c r="R546" s="5" t="s">
        <v>1</v>
      </c>
      <c r="S546" s="5" t="s">
        <v>1</v>
      </c>
      <c r="T546" s="5" t="s">
        <v>1</v>
      </c>
      <c r="U546" s="5" t="s">
        <v>1</v>
      </c>
      <c r="V546" s="5" t="s">
        <v>1</v>
      </c>
      <c r="W546" s="5" t="s">
        <v>1</v>
      </c>
      <c r="X546" s="5" t="s">
        <v>1</v>
      </c>
      <c r="Y546" s="8" t="e">
        <f t="shared" si="18"/>
        <v>#DIV/0!</v>
      </c>
      <c r="Z546" t="e">
        <f t="shared" si="19"/>
        <v>#DIV/0!</v>
      </c>
    </row>
    <row r="547" spans="1:27" x14ac:dyDescent="0.2">
      <c r="A547" s="1" t="s">
        <v>553</v>
      </c>
      <c r="B547" s="2">
        <v>9727630</v>
      </c>
      <c r="C547" s="3">
        <v>85621.842000000004</v>
      </c>
      <c r="D547" s="4">
        <v>298</v>
      </c>
      <c r="E547" s="4">
        <v>298</v>
      </c>
      <c r="F547" s="4">
        <v>298</v>
      </c>
      <c r="G547" s="4">
        <v>278</v>
      </c>
      <c r="H547" s="4">
        <v>282</v>
      </c>
      <c r="I547" s="4">
        <v>282</v>
      </c>
      <c r="J547" s="4">
        <v>280</v>
      </c>
      <c r="K547" s="4">
        <v>280</v>
      </c>
      <c r="L547" s="4">
        <v>286</v>
      </c>
      <c r="M547" s="4">
        <v>288</v>
      </c>
      <c r="N547" s="4">
        <v>274</v>
      </c>
      <c r="O547" s="4">
        <v>286</v>
      </c>
      <c r="P547" s="4">
        <v>278</v>
      </c>
      <c r="Q547" s="4">
        <v>290</v>
      </c>
      <c r="R547" s="4">
        <v>290</v>
      </c>
      <c r="S547" s="5" t="s">
        <v>1</v>
      </c>
      <c r="T547" s="5" t="s">
        <v>1</v>
      </c>
      <c r="U547" s="4">
        <v>292</v>
      </c>
      <c r="V547" s="4">
        <v>292</v>
      </c>
      <c r="W547" s="4">
        <v>278</v>
      </c>
      <c r="X547" s="5" t="s">
        <v>1</v>
      </c>
      <c r="Y547" s="8">
        <f t="shared" si="18"/>
        <v>286.11111111111109</v>
      </c>
      <c r="Z547">
        <f t="shared" si="19"/>
        <v>299.26080699029131</v>
      </c>
    </row>
    <row r="548" spans="1:27" x14ac:dyDescent="0.2">
      <c r="A548" s="1" t="s">
        <v>554</v>
      </c>
      <c r="B548" s="2">
        <v>7722512</v>
      </c>
      <c r="C548" s="3">
        <v>419402.13500000001</v>
      </c>
      <c r="D548" s="4">
        <v>2777.3865599999999</v>
      </c>
      <c r="E548" s="4">
        <v>2794.745226</v>
      </c>
      <c r="F548" s="4">
        <v>2777.3865599999999</v>
      </c>
      <c r="G548" s="4">
        <v>2760.0278939999998</v>
      </c>
      <c r="H548" s="4">
        <v>2760.0278939999998</v>
      </c>
      <c r="I548" s="4">
        <v>2733.9898950000002</v>
      </c>
      <c r="J548" s="4">
        <v>2707.951896</v>
      </c>
      <c r="K548" s="4">
        <v>2707.951896</v>
      </c>
      <c r="L548" s="4">
        <v>2699.272563</v>
      </c>
      <c r="M548" s="4">
        <v>2673.2345639999999</v>
      </c>
      <c r="N548" s="4">
        <v>2664.5552309999998</v>
      </c>
      <c r="O548" s="4">
        <v>2621.1585660000001</v>
      </c>
      <c r="P548" s="4">
        <v>2638.5172320000001</v>
      </c>
      <c r="Q548" s="4">
        <v>2647.1965650000002</v>
      </c>
      <c r="R548" s="4">
        <v>2629.8378990000001</v>
      </c>
      <c r="S548" s="5" t="s">
        <v>1</v>
      </c>
      <c r="T548" s="5" t="s">
        <v>1</v>
      </c>
      <c r="U548" s="4">
        <v>2655.8758979999998</v>
      </c>
      <c r="V548" s="4">
        <v>2751.3485609999998</v>
      </c>
      <c r="W548" s="4">
        <v>2786.065893</v>
      </c>
      <c r="X548" s="5" t="s">
        <v>1</v>
      </c>
      <c r="Y548" s="8">
        <f t="shared" si="18"/>
        <v>2710.3628218333324</v>
      </c>
      <c r="Z548">
        <f t="shared" si="19"/>
        <v>154.7402184023133</v>
      </c>
    </row>
    <row r="549" spans="1:27" x14ac:dyDescent="0.2">
      <c r="A549" s="1" t="s">
        <v>555</v>
      </c>
      <c r="B549" s="2">
        <v>10996685</v>
      </c>
      <c r="C549" s="3">
        <v>1068297.895</v>
      </c>
      <c r="D549" s="4">
        <v>2334.8885008868201</v>
      </c>
      <c r="E549" s="4">
        <v>2311.5396146793701</v>
      </c>
      <c r="F549" s="4">
        <v>2334.8885008868201</v>
      </c>
      <c r="G549" s="4">
        <v>2334.8885008868201</v>
      </c>
      <c r="H549" s="4">
        <v>2334.8885008868201</v>
      </c>
      <c r="I549" s="4">
        <v>2334.8885008868201</v>
      </c>
      <c r="J549" s="4">
        <v>2288.1907311959599</v>
      </c>
      <c r="K549" s="4">
        <v>2334.8885008868201</v>
      </c>
      <c r="L549" s="4">
        <v>2276.5162867302201</v>
      </c>
      <c r="M549" s="4">
        <v>2276.5162867302201</v>
      </c>
      <c r="N549" s="4">
        <v>2264.8418449885198</v>
      </c>
      <c r="O549" s="4">
        <v>2206.4696335559602</v>
      </c>
      <c r="P549" s="4">
        <v>2276.5162867302201</v>
      </c>
      <c r="Q549" s="4">
        <v>2276.5162867302201</v>
      </c>
      <c r="R549" s="4">
        <v>2276.5162867302201</v>
      </c>
      <c r="S549" s="5" t="s">
        <v>1</v>
      </c>
      <c r="T549" s="5" t="s">
        <v>1</v>
      </c>
      <c r="U549" s="4">
        <v>2276.5162867302201</v>
      </c>
      <c r="V549" s="4">
        <v>2334.8885008868201</v>
      </c>
      <c r="W549" s="4">
        <v>2568.3773493410699</v>
      </c>
      <c r="X549" s="5" t="s">
        <v>1</v>
      </c>
      <c r="Y549" s="8">
        <f t="shared" si="18"/>
        <v>2313.4853555749964</v>
      </c>
      <c r="Z549">
        <f t="shared" si="19"/>
        <v>461.76989727885439</v>
      </c>
    </row>
    <row r="550" spans="1:27" x14ac:dyDescent="0.2">
      <c r="A550" s="1" t="s">
        <v>556</v>
      </c>
      <c r="B550" s="2">
        <v>11220175</v>
      </c>
      <c r="C550" s="3">
        <v>444638.55900000001</v>
      </c>
      <c r="D550" s="4">
        <v>6591</v>
      </c>
      <c r="E550" s="4">
        <v>6717.75</v>
      </c>
      <c r="F550" s="4">
        <v>6929</v>
      </c>
      <c r="G550" s="4">
        <v>6548.75</v>
      </c>
      <c r="H550" s="4">
        <v>6591</v>
      </c>
      <c r="I550" s="4">
        <v>6464.25</v>
      </c>
      <c r="J550" s="4">
        <v>6422</v>
      </c>
      <c r="K550" s="4">
        <v>6422</v>
      </c>
      <c r="L550" s="4">
        <v>6675.5</v>
      </c>
      <c r="M550" s="4">
        <v>6464.25</v>
      </c>
      <c r="N550" s="4">
        <v>6337.5</v>
      </c>
      <c r="O550" s="4">
        <v>6337.5</v>
      </c>
      <c r="P550" s="4">
        <v>6717.75</v>
      </c>
      <c r="Q550" s="4">
        <v>6506.5</v>
      </c>
      <c r="R550" s="4">
        <v>6422</v>
      </c>
      <c r="S550" s="5" t="s">
        <v>1</v>
      </c>
      <c r="T550" s="5" t="s">
        <v>1</v>
      </c>
      <c r="U550" s="4">
        <v>6591</v>
      </c>
      <c r="V550" s="4">
        <v>6717.75</v>
      </c>
      <c r="W550" s="4">
        <v>6506.5</v>
      </c>
      <c r="X550" s="5" t="s">
        <v>1</v>
      </c>
      <c r="Y550" s="8">
        <f t="shared" si="18"/>
        <v>6553.4444444444443</v>
      </c>
      <c r="Z550">
        <f t="shared" si="19"/>
        <v>67.848070242959594</v>
      </c>
    </row>
    <row r="551" spans="1:27" x14ac:dyDescent="0.2">
      <c r="A551" s="1" t="s">
        <v>557</v>
      </c>
      <c r="B551" s="2">
        <v>4995673</v>
      </c>
      <c r="C551" s="3">
        <v>195254.64499999999</v>
      </c>
      <c r="D551" s="4">
        <v>1302.655712</v>
      </c>
      <c r="E551" s="4">
        <v>1302.655712</v>
      </c>
      <c r="F551" s="4">
        <v>1281.6451360000001</v>
      </c>
      <c r="G551" s="4">
        <v>1281.6451360000001</v>
      </c>
      <c r="H551" s="4">
        <v>1281.6451360000001</v>
      </c>
      <c r="I551" s="4">
        <v>1239.6239840000001</v>
      </c>
      <c r="J551" s="4">
        <v>1218.6134079999999</v>
      </c>
      <c r="K551" s="4">
        <v>1208.1081200000001</v>
      </c>
      <c r="L551" s="4">
        <v>1229.118696</v>
      </c>
      <c r="M551" s="4">
        <v>1302.655712</v>
      </c>
      <c r="N551" s="4">
        <v>1334.171576</v>
      </c>
      <c r="O551" s="4">
        <v>1323.6662879999999</v>
      </c>
      <c r="P551" s="4">
        <v>1323.6662879999999</v>
      </c>
      <c r="Q551" s="4">
        <v>1302.655712</v>
      </c>
      <c r="R551" s="4">
        <v>1281.6451360000001</v>
      </c>
      <c r="S551" s="5" t="s">
        <v>1</v>
      </c>
      <c r="T551" s="5" t="s">
        <v>1</v>
      </c>
      <c r="U551" s="4">
        <v>1281.6451360000001</v>
      </c>
      <c r="V551" s="4">
        <v>1334.171576</v>
      </c>
      <c r="W551" s="4">
        <v>1355.1821520000001</v>
      </c>
      <c r="X551" s="5" t="s">
        <v>1</v>
      </c>
      <c r="Y551" s="8">
        <f t="shared" si="18"/>
        <v>1288.0650342222223</v>
      </c>
      <c r="Z551">
        <f t="shared" si="19"/>
        <v>151.58756725191398</v>
      </c>
    </row>
    <row r="552" spans="1:27" x14ac:dyDescent="0.2">
      <c r="A552" s="1" t="s">
        <v>558</v>
      </c>
      <c r="B552" s="2">
        <v>4991473</v>
      </c>
      <c r="C552" s="3">
        <v>48842.641000000003</v>
      </c>
      <c r="D552" s="4">
        <v>98.256399999999999</v>
      </c>
      <c r="E552" s="4">
        <v>85.346800000000002</v>
      </c>
      <c r="F552" s="4">
        <v>88.215599999999995</v>
      </c>
      <c r="G552" s="4">
        <v>91.801599999999993</v>
      </c>
      <c r="H552" s="4">
        <v>88.215599999999995</v>
      </c>
      <c r="I552" s="4">
        <v>88.215599999999995</v>
      </c>
      <c r="J552" s="4">
        <v>106.86279999999999</v>
      </c>
      <c r="K552" s="4">
        <v>114.0348</v>
      </c>
      <c r="L552" s="4">
        <v>125.51</v>
      </c>
      <c r="M552" s="4">
        <v>131.9648</v>
      </c>
      <c r="N552" s="4">
        <v>134.83359999999999</v>
      </c>
      <c r="O552" s="4">
        <v>135.55080000000001</v>
      </c>
      <c r="P552" s="4">
        <v>129.096</v>
      </c>
      <c r="Q552" s="4">
        <v>136.268</v>
      </c>
      <c r="R552" s="4">
        <v>132.68199999999999</v>
      </c>
      <c r="S552" s="5" t="s">
        <v>1</v>
      </c>
      <c r="T552" s="5" t="s">
        <v>1</v>
      </c>
      <c r="U552" s="4">
        <v>126.9444</v>
      </c>
      <c r="V552" s="4">
        <v>126.9444</v>
      </c>
      <c r="W552" s="4">
        <v>131.9648</v>
      </c>
      <c r="X552" s="5" t="s">
        <v>1</v>
      </c>
      <c r="Y552" s="8">
        <f t="shared" si="18"/>
        <v>115.15044444444445</v>
      </c>
      <c r="Z552">
        <f t="shared" si="19"/>
        <v>424.16372108372241</v>
      </c>
    </row>
    <row r="553" spans="1:27" x14ac:dyDescent="0.2">
      <c r="A553" s="1" t="s">
        <v>559</v>
      </c>
      <c r="B553" s="2">
        <v>10806174</v>
      </c>
      <c r="C553" s="3">
        <v>414514.91700000002</v>
      </c>
      <c r="D553" s="4">
        <v>2410.1300299999998</v>
      </c>
      <c r="E553" s="4">
        <v>2269.3925100000001</v>
      </c>
      <c r="F553" s="4">
        <v>2445.31441</v>
      </c>
      <c r="G553" s="4">
        <v>2498.0909799999999</v>
      </c>
      <c r="H553" s="4">
        <v>2462.9065999999998</v>
      </c>
      <c r="I553" s="4">
        <v>2410.1300299999998</v>
      </c>
      <c r="J553" s="4">
        <v>2374.9456500000001</v>
      </c>
      <c r="K553" s="4">
        <v>2480.4987900000001</v>
      </c>
      <c r="L553" s="4">
        <v>2586.0519300000001</v>
      </c>
      <c r="M553" s="4">
        <v>2638.8285000000001</v>
      </c>
      <c r="N553" s="4">
        <v>2603.6441199999999</v>
      </c>
      <c r="O553" s="4">
        <v>2621.2363099999998</v>
      </c>
      <c r="P553" s="4">
        <v>2709.1972599999999</v>
      </c>
      <c r="Q553" s="4">
        <v>2779.5660200000002</v>
      </c>
      <c r="R553" s="4">
        <v>2920.3035399999999</v>
      </c>
      <c r="S553" s="5" t="s">
        <v>1</v>
      </c>
      <c r="T553" s="5" t="s">
        <v>1</v>
      </c>
      <c r="U553" s="4">
        <v>3113.81763</v>
      </c>
      <c r="V553" s="4">
        <v>3272.14734</v>
      </c>
      <c r="W553" s="4">
        <v>3500.8458099999998</v>
      </c>
      <c r="X553" s="5" t="s">
        <v>1</v>
      </c>
      <c r="Y553" s="8">
        <f t="shared" si="18"/>
        <v>2672.0581922222227</v>
      </c>
      <c r="Z553">
        <f t="shared" si="19"/>
        <v>155.12944972776504</v>
      </c>
    </row>
    <row r="554" spans="1:27" x14ac:dyDescent="0.2">
      <c r="A554" s="1" t="s">
        <v>560</v>
      </c>
      <c r="B554" s="2">
        <v>4179825</v>
      </c>
      <c r="C554" s="3">
        <v>128282</v>
      </c>
      <c r="D554" s="4">
        <v>115.962252816</v>
      </c>
      <c r="E554" s="4">
        <v>114.43643369999999</v>
      </c>
      <c r="F554" s="4">
        <v>108.33315723600001</v>
      </c>
      <c r="G554" s="4">
        <v>106.80733812</v>
      </c>
      <c r="H554" s="4">
        <v>108.33315723600001</v>
      </c>
      <c r="I554" s="4">
        <v>99.178242539999999</v>
      </c>
      <c r="J554" s="4">
        <v>105.281519004</v>
      </c>
      <c r="K554" s="4">
        <v>102.229880772</v>
      </c>
      <c r="L554" s="4">
        <v>99.178242539999999</v>
      </c>
      <c r="M554" s="4">
        <v>103.755699888</v>
      </c>
      <c r="N554" s="4">
        <v>102.229880772</v>
      </c>
      <c r="O554" s="4">
        <v>102.229880772</v>
      </c>
      <c r="P554" s="4">
        <v>100.70406165599999</v>
      </c>
      <c r="Q554" s="4">
        <v>97.652423424000006</v>
      </c>
      <c r="R554" s="4">
        <v>97.652423424000006</v>
      </c>
      <c r="S554" s="5" t="s">
        <v>1</v>
      </c>
      <c r="T554" s="5" t="s">
        <v>1</v>
      </c>
      <c r="U554" s="4">
        <v>97.652423424000006</v>
      </c>
      <c r="V554" s="4">
        <v>96.126604307999997</v>
      </c>
      <c r="W554" s="4">
        <v>93.074966075999995</v>
      </c>
      <c r="X554" s="5" t="s">
        <v>1</v>
      </c>
      <c r="Y554" s="8">
        <f t="shared" si="18"/>
        <v>102.82325487266667</v>
      </c>
      <c r="Z554">
        <f t="shared" si="19"/>
        <v>1247.5971525980256</v>
      </c>
    </row>
    <row r="555" spans="1:27" x14ac:dyDescent="0.2">
      <c r="A555" s="1" t="s">
        <v>561</v>
      </c>
      <c r="B555" s="2">
        <v>5313945</v>
      </c>
      <c r="C555" s="3">
        <v>981604</v>
      </c>
      <c r="D555" s="4">
        <v>8978.76</v>
      </c>
      <c r="E555" s="4">
        <v>9862.384</v>
      </c>
      <c r="F555" s="4">
        <v>9833.8799999999992</v>
      </c>
      <c r="G555" s="4">
        <v>10689</v>
      </c>
      <c r="H555" s="4">
        <v>10689</v>
      </c>
      <c r="I555" s="4">
        <v>10689</v>
      </c>
      <c r="J555" s="4">
        <v>10689</v>
      </c>
      <c r="K555" s="4">
        <v>10689</v>
      </c>
      <c r="L555" s="4">
        <v>10261.44</v>
      </c>
      <c r="M555" s="4">
        <v>10460.968000000001</v>
      </c>
      <c r="N555" s="4">
        <v>10375.456</v>
      </c>
      <c r="O555" s="4">
        <v>10546.48</v>
      </c>
      <c r="P555" s="4">
        <v>9976.4</v>
      </c>
      <c r="Q555" s="4">
        <v>10546.48</v>
      </c>
      <c r="R555" s="4">
        <v>10546.48</v>
      </c>
      <c r="S555" s="5" t="s">
        <v>1</v>
      </c>
      <c r="T555" s="5" t="s">
        <v>1</v>
      </c>
      <c r="U555" s="4">
        <v>10432.464</v>
      </c>
      <c r="V555" s="4">
        <v>10746.008</v>
      </c>
      <c r="W555" s="4">
        <v>10546.48</v>
      </c>
      <c r="X555" s="5" t="s">
        <v>1</v>
      </c>
      <c r="Y555" s="8">
        <f t="shared" si="18"/>
        <v>10364.371111111113</v>
      </c>
      <c r="Z555">
        <f t="shared" si="19"/>
        <v>94.709460851674095</v>
      </c>
    </row>
    <row r="556" spans="1:27" x14ac:dyDescent="0.2">
      <c r="A556" s="1" t="s">
        <v>562</v>
      </c>
      <c r="B556" s="2">
        <v>6676423</v>
      </c>
      <c r="C556" s="3">
        <v>737249.26100000006</v>
      </c>
      <c r="D556" s="4">
        <v>5285.6390897279998</v>
      </c>
      <c r="E556" s="4">
        <v>4886.1431120159996</v>
      </c>
      <c r="F556" s="4">
        <v>5838.78736656</v>
      </c>
      <c r="G556" s="4">
        <v>4793.9517325440002</v>
      </c>
      <c r="H556" s="4">
        <v>4886.1431120159996</v>
      </c>
      <c r="I556" s="4">
        <v>4578.8385137759997</v>
      </c>
      <c r="J556" s="4">
        <v>5039.7954111360004</v>
      </c>
      <c r="K556" s="4">
        <v>4640.2994334240002</v>
      </c>
      <c r="L556" s="4">
        <v>4455.9166744800004</v>
      </c>
      <c r="M556" s="4">
        <v>4425.1862146559997</v>
      </c>
      <c r="N556" s="4">
        <v>4455.9166744800004</v>
      </c>
      <c r="O556" s="4">
        <v>4455.9166744800004</v>
      </c>
      <c r="P556" s="4">
        <v>4179.3425360640003</v>
      </c>
      <c r="Q556" s="4">
        <v>3380.3505806399999</v>
      </c>
      <c r="R556" s="4">
        <v>3472.5419601120002</v>
      </c>
      <c r="S556" s="5" t="s">
        <v>1</v>
      </c>
      <c r="T556" s="5" t="s">
        <v>1</v>
      </c>
      <c r="U556" s="4">
        <v>3349.6201208160001</v>
      </c>
      <c r="V556" s="4">
        <v>3288.159201168</v>
      </c>
      <c r="W556" s="4">
        <v>3380.3505806399999</v>
      </c>
      <c r="X556" s="5" t="s">
        <v>1</v>
      </c>
      <c r="Y556" s="8">
        <f t="shared" si="18"/>
        <v>4377.383277152001</v>
      </c>
      <c r="Z556">
        <f t="shared" si="19"/>
        <v>168.42236887231562</v>
      </c>
    </row>
    <row r="557" spans="1:27" x14ac:dyDescent="0.2">
      <c r="A557" s="1" t="s">
        <v>563</v>
      </c>
      <c r="B557" s="2">
        <v>6870791</v>
      </c>
      <c r="C557" s="3">
        <v>166843.86600000001</v>
      </c>
      <c r="D557" s="4">
        <v>1558.0001271000001</v>
      </c>
      <c r="E557" s="4">
        <v>1558.0001271000001</v>
      </c>
      <c r="F557" s="4">
        <v>1535.20012524</v>
      </c>
      <c r="G557" s="4">
        <v>1550.4001264799999</v>
      </c>
      <c r="H557" s="4">
        <v>1535.20012524</v>
      </c>
      <c r="I557" s="4">
        <v>1535.20012524</v>
      </c>
      <c r="J557" s="4">
        <v>1535.20012524</v>
      </c>
      <c r="K557" s="4">
        <v>1535.20012524</v>
      </c>
      <c r="L557" s="4">
        <v>1520.0001239999999</v>
      </c>
      <c r="M557" s="4">
        <v>1516.2001236900001</v>
      </c>
      <c r="N557" s="4">
        <v>1527.6001246200001</v>
      </c>
      <c r="O557" s="4">
        <v>1512.40012338</v>
      </c>
      <c r="P557" s="4">
        <v>1501.0001224499999</v>
      </c>
      <c r="Q557" s="4">
        <v>1512.40012338</v>
      </c>
      <c r="R557" s="4">
        <v>1520.0001239999999</v>
      </c>
      <c r="S557" s="5" t="s">
        <v>1</v>
      </c>
      <c r="T557" s="5" t="s">
        <v>1</v>
      </c>
      <c r="U557" s="4">
        <v>1504.80012276</v>
      </c>
      <c r="V557" s="4">
        <v>1516.2001236900001</v>
      </c>
      <c r="W557" s="4">
        <v>1508.6001230700001</v>
      </c>
      <c r="X557" s="5" t="s">
        <v>1</v>
      </c>
      <c r="Y557" s="8">
        <f t="shared" si="18"/>
        <v>1526.7556801066667</v>
      </c>
      <c r="Z557">
        <f t="shared" si="19"/>
        <v>109.28000345696665</v>
      </c>
    </row>
    <row r="558" spans="1:27" x14ac:dyDescent="0.2">
      <c r="A558" s="1" t="s">
        <v>564</v>
      </c>
      <c r="B558" s="2">
        <v>10882429</v>
      </c>
      <c r="C558" s="3">
        <v>146331.81200000001</v>
      </c>
      <c r="D558" s="4">
        <v>7228.5249199999998</v>
      </c>
      <c r="E558" s="4">
        <v>9035.6561500000007</v>
      </c>
      <c r="F558" s="4">
        <v>8560.0953000000009</v>
      </c>
      <c r="G558" s="4">
        <v>7989.4222799999998</v>
      </c>
      <c r="H558" s="4">
        <v>7751.6418549999999</v>
      </c>
      <c r="I558" s="4">
        <v>7276.081005</v>
      </c>
      <c r="J558" s="4">
        <v>7180.9688349999997</v>
      </c>
      <c r="K558" s="4">
        <v>7133.4127500000004</v>
      </c>
      <c r="L558" s="4">
        <v>7466.3053449999998</v>
      </c>
      <c r="M558" s="4">
        <v>7228.5249199999998</v>
      </c>
      <c r="N558" s="4">
        <v>7228.5249199999998</v>
      </c>
      <c r="O558" s="4">
        <v>7418.7492599999996</v>
      </c>
      <c r="P558" s="4">
        <v>6705.4079849999998</v>
      </c>
      <c r="Q558" s="4">
        <v>6610.2958150000004</v>
      </c>
      <c r="R558" s="4">
        <v>6657.8518999999997</v>
      </c>
      <c r="S558" s="5" t="s">
        <v>1</v>
      </c>
      <c r="T558" s="5" t="s">
        <v>1</v>
      </c>
      <c r="U558" s="4">
        <v>6562.7397300000002</v>
      </c>
      <c r="V558" s="4">
        <v>6562.7397300000002</v>
      </c>
      <c r="W558" s="4">
        <v>6467.6275599999999</v>
      </c>
      <c r="X558" s="5" t="s">
        <v>1</v>
      </c>
      <c r="Y558" s="8">
        <f t="shared" si="18"/>
        <v>7281.3650144444437</v>
      </c>
      <c r="Z558">
        <f t="shared" si="19"/>
        <v>20.096755444853205</v>
      </c>
      <c r="AA558" t="s">
        <v>636</v>
      </c>
    </row>
    <row r="559" spans="1:27" x14ac:dyDescent="0.2">
      <c r="A559" s="1" t="s">
        <v>565</v>
      </c>
      <c r="B559" s="2">
        <v>8138216</v>
      </c>
      <c r="C559" s="3">
        <v>956529</v>
      </c>
      <c r="D559" s="4">
        <v>9097.3799999999992</v>
      </c>
      <c r="E559" s="4">
        <v>9097.3799999999992</v>
      </c>
      <c r="F559" s="4">
        <v>9127.11</v>
      </c>
      <c r="G559" s="4">
        <v>9127.11</v>
      </c>
      <c r="H559" s="4">
        <v>9127.11</v>
      </c>
      <c r="I559" s="4">
        <v>9097.3799999999992</v>
      </c>
      <c r="J559" s="4">
        <v>9008.19</v>
      </c>
      <c r="K559" s="4">
        <v>9097.3799999999992</v>
      </c>
      <c r="L559" s="4">
        <v>9067.65</v>
      </c>
      <c r="M559" s="4">
        <v>9037.92</v>
      </c>
      <c r="N559" s="4">
        <v>8473.0499999999993</v>
      </c>
      <c r="O559" s="4">
        <v>7729.8</v>
      </c>
      <c r="P559" s="4">
        <v>7640.61</v>
      </c>
      <c r="Q559" s="4">
        <v>7640.61</v>
      </c>
      <c r="R559" s="4">
        <v>7670.34</v>
      </c>
      <c r="S559" s="5" t="s">
        <v>1</v>
      </c>
      <c r="T559" s="5" t="s">
        <v>1</v>
      </c>
      <c r="U559" s="4">
        <v>7729.8</v>
      </c>
      <c r="V559" s="4">
        <v>7610.88</v>
      </c>
      <c r="W559" s="4">
        <v>7610.88</v>
      </c>
      <c r="X559" s="5" t="s">
        <v>1</v>
      </c>
      <c r="Y559" s="8">
        <f t="shared" si="18"/>
        <v>8499.4766666666656</v>
      </c>
      <c r="Z559">
        <f t="shared" si="19"/>
        <v>112.53975244750364</v>
      </c>
    </row>
    <row r="560" spans="1:27" x14ac:dyDescent="0.2">
      <c r="A560" s="1" t="s">
        <v>566</v>
      </c>
      <c r="B560" s="2">
        <v>13469733</v>
      </c>
      <c r="C560" s="3">
        <v>144075.976</v>
      </c>
      <c r="D560" s="5" t="s">
        <v>1</v>
      </c>
      <c r="E560" s="5" t="s">
        <v>1</v>
      </c>
      <c r="F560" s="5" t="s">
        <v>1</v>
      </c>
      <c r="G560" s="5" t="s">
        <v>1</v>
      </c>
      <c r="H560" s="5" t="s">
        <v>1</v>
      </c>
      <c r="I560" s="5" t="s">
        <v>1</v>
      </c>
      <c r="J560" s="5" t="s">
        <v>1</v>
      </c>
      <c r="K560" s="4">
        <v>355.46199999999999</v>
      </c>
      <c r="L560" s="4">
        <v>442.33499999999998</v>
      </c>
      <c r="M560" s="4">
        <v>549.92999999999995</v>
      </c>
      <c r="N560" s="4">
        <v>442.33499999999998</v>
      </c>
      <c r="O560" s="4">
        <v>418.42500000000001</v>
      </c>
      <c r="P560" s="4">
        <v>410.45499999999998</v>
      </c>
      <c r="Q560" s="4">
        <v>406.47</v>
      </c>
      <c r="R560" s="4">
        <v>410.45499999999998</v>
      </c>
      <c r="S560" s="5" t="s">
        <v>1</v>
      </c>
      <c r="T560" s="5" t="s">
        <v>1</v>
      </c>
      <c r="U560" s="4">
        <v>390.53</v>
      </c>
      <c r="V560" s="4">
        <v>396.90600000000001</v>
      </c>
      <c r="W560" s="4">
        <v>406.47</v>
      </c>
      <c r="X560" s="5" t="s">
        <v>1</v>
      </c>
      <c r="Y560" s="8">
        <f t="shared" si="18"/>
        <v>420.88845454545458</v>
      </c>
      <c r="Z560">
        <f t="shared" si="19"/>
        <v>342.31391819858118</v>
      </c>
    </row>
    <row r="561" spans="1:26" x14ac:dyDescent="0.2">
      <c r="A561" s="1" t="s">
        <v>567</v>
      </c>
      <c r="B561" s="2">
        <v>6863825</v>
      </c>
      <c r="C561" s="3">
        <v>146765.342</v>
      </c>
      <c r="D561" s="4">
        <v>86.601687618</v>
      </c>
      <c r="E561" s="4">
        <v>93.137664041999997</v>
      </c>
      <c r="F561" s="4">
        <v>95.588655200999995</v>
      </c>
      <c r="G561" s="4">
        <v>94.771658148</v>
      </c>
      <c r="H561" s="4">
        <v>95.588655200999995</v>
      </c>
      <c r="I561" s="4">
        <v>98.039646360000006</v>
      </c>
      <c r="J561" s="4">
        <v>85.784690565000005</v>
      </c>
      <c r="K561" s="4">
        <v>86.601687618</v>
      </c>
      <c r="L561" s="4">
        <v>89.052678776999997</v>
      </c>
      <c r="M561" s="4">
        <v>93.137664041999997</v>
      </c>
      <c r="N561" s="4">
        <v>94.771658148</v>
      </c>
      <c r="O561" s="4">
        <v>96.405652254000003</v>
      </c>
      <c r="P561" s="4">
        <v>89.052678776999997</v>
      </c>
      <c r="Q561" s="4">
        <v>88.235681724000003</v>
      </c>
      <c r="R561" s="4">
        <v>89.869675830000006</v>
      </c>
      <c r="S561" s="5" t="s">
        <v>1</v>
      </c>
      <c r="T561" s="5" t="s">
        <v>1</v>
      </c>
      <c r="U561" s="4">
        <v>88.235681724000003</v>
      </c>
      <c r="V561" s="4">
        <v>86.601687618</v>
      </c>
      <c r="W561" s="4">
        <v>93.137664041999997</v>
      </c>
      <c r="X561" s="5" t="s">
        <v>1</v>
      </c>
      <c r="Y561" s="8">
        <f t="shared" si="18"/>
        <v>91.3675037605</v>
      </c>
      <c r="Z561">
        <f t="shared" si="19"/>
        <v>1606.3188328392266</v>
      </c>
    </row>
    <row r="562" spans="1:26" x14ac:dyDescent="0.2">
      <c r="A562" s="1" t="s">
        <v>568</v>
      </c>
      <c r="B562" s="2">
        <v>14524217</v>
      </c>
      <c r="C562" s="3">
        <v>458097.39799999999</v>
      </c>
      <c r="D562" s="5" t="s">
        <v>1</v>
      </c>
      <c r="E562" s="5" t="s">
        <v>1</v>
      </c>
      <c r="F562" s="5" t="s">
        <v>1</v>
      </c>
      <c r="G562" s="5" t="s">
        <v>1</v>
      </c>
      <c r="H562" s="5" t="s">
        <v>1</v>
      </c>
      <c r="I562" s="5" t="s">
        <v>1</v>
      </c>
      <c r="J562" s="5" t="s">
        <v>1</v>
      </c>
      <c r="K562" s="5" t="s">
        <v>1</v>
      </c>
      <c r="L562" s="5" t="s">
        <v>1</v>
      </c>
      <c r="M562" s="5" t="s">
        <v>1</v>
      </c>
      <c r="N562" s="5" t="s">
        <v>1</v>
      </c>
      <c r="O562" s="5" t="s">
        <v>1</v>
      </c>
      <c r="P562" s="5" t="s">
        <v>1</v>
      </c>
      <c r="Q562" s="5" t="s">
        <v>1</v>
      </c>
      <c r="R562" s="5" t="s">
        <v>1</v>
      </c>
      <c r="S562" s="5" t="s">
        <v>1</v>
      </c>
      <c r="T562" s="5" t="s">
        <v>1</v>
      </c>
      <c r="U562" s="5" t="s">
        <v>1</v>
      </c>
      <c r="V562" s="5" t="s">
        <v>1</v>
      </c>
      <c r="W562" s="5" t="s">
        <v>1</v>
      </c>
      <c r="X562" s="5" t="s">
        <v>1</v>
      </c>
      <c r="Y562" s="8" t="e">
        <f t="shared" si="18"/>
        <v>#DIV/0!</v>
      </c>
      <c r="Z562" t="e">
        <f t="shared" si="19"/>
        <v>#DIV/0!</v>
      </c>
    </row>
    <row r="563" spans="1:26" x14ac:dyDescent="0.2">
      <c r="A563" s="1" t="s">
        <v>569</v>
      </c>
      <c r="B563" s="2">
        <v>6883087</v>
      </c>
      <c r="C563" s="3">
        <v>198469.02499999999</v>
      </c>
      <c r="D563" s="5" t="s">
        <v>1</v>
      </c>
      <c r="E563" s="5" t="s">
        <v>1</v>
      </c>
      <c r="F563" s="5" t="s">
        <v>1</v>
      </c>
      <c r="G563" s="5" t="s">
        <v>1</v>
      </c>
      <c r="H563" s="5" t="s">
        <v>1</v>
      </c>
      <c r="I563" s="5" t="s">
        <v>1</v>
      </c>
      <c r="J563" s="5" t="s">
        <v>1</v>
      </c>
      <c r="K563" s="5" t="s">
        <v>1</v>
      </c>
      <c r="L563" s="5" t="s">
        <v>1</v>
      </c>
      <c r="M563" s="5" t="s">
        <v>1</v>
      </c>
      <c r="N563" s="5" t="s">
        <v>1</v>
      </c>
      <c r="O563" s="5" t="s">
        <v>1</v>
      </c>
      <c r="P563" s="5" t="s">
        <v>1</v>
      </c>
      <c r="Q563" s="5" t="s">
        <v>1</v>
      </c>
      <c r="R563" s="5" t="s">
        <v>1</v>
      </c>
      <c r="S563" s="5" t="s">
        <v>1</v>
      </c>
      <c r="T563" s="5" t="s">
        <v>1</v>
      </c>
      <c r="U563" s="5" t="s">
        <v>1</v>
      </c>
      <c r="V563" s="5" t="s">
        <v>1</v>
      </c>
      <c r="W563" s="5" t="s">
        <v>1</v>
      </c>
      <c r="X563" s="5" t="s">
        <v>1</v>
      </c>
      <c r="Y563" s="8" t="e">
        <f t="shared" si="18"/>
        <v>#DIV/0!</v>
      </c>
      <c r="Z563" t="e">
        <f t="shared" si="19"/>
        <v>#DIV/0!</v>
      </c>
    </row>
    <row r="564" spans="1:26" x14ac:dyDescent="0.2">
      <c r="A564" s="1" t="s">
        <v>570</v>
      </c>
      <c r="B564" s="2">
        <v>4990412</v>
      </c>
      <c r="C564" s="3">
        <v>133714.302</v>
      </c>
      <c r="D564" s="4">
        <v>308</v>
      </c>
      <c r="E564" s="4">
        <v>309.54000000000002</v>
      </c>
      <c r="F564" s="4">
        <v>309.54000000000002</v>
      </c>
      <c r="G564" s="4">
        <v>311.08</v>
      </c>
      <c r="H564" s="4">
        <v>311.08</v>
      </c>
      <c r="I564" s="4">
        <v>311.08</v>
      </c>
      <c r="J564" s="4">
        <v>309.54000000000002</v>
      </c>
      <c r="K564" s="4">
        <v>308</v>
      </c>
      <c r="L564" s="4">
        <v>308</v>
      </c>
      <c r="M564" s="4">
        <v>309.54000000000002</v>
      </c>
      <c r="N564" s="4">
        <v>308</v>
      </c>
      <c r="O564" s="4">
        <v>301.83999999999997</v>
      </c>
      <c r="P564" s="4">
        <v>301.83999999999997</v>
      </c>
      <c r="Q564" s="4">
        <v>292.60000000000002</v>
      </c>
      <c r="R564" s="4">
        <v>295.68</v>
      </c>
      <c r="S564" s="5" t="s">
        <v>1</v>
      </c>
      <c r="T564" s="5" t="s">
        <v>1</v>
      </c>
      <c r="U564" s="4">
        <v>289.52</v>
      </c>
      <c r="V564" s="4">
        <v>287.98</v>
      </c>
      <c r="W564" s="4">
        <v>277.2</v>
      </c>
      <c r="X564" s="5" t="s">
        <v>1</v>
      </c>
      <c r="Y564" s="8">
        <f t="shared" si="18"/>
        <v>302.78111111111116</v>
      </c>
      <c r="Z564">
        <f t="shared" si="19"/>
        <v>441.62035573920281</v>
      </c>
    </row>
    <row r="565" spans="1:26" x14ac:dyDescent="0.2">
      <c r="A565" s="1" t="s">
        <v>571</v>
      </c>
      <c r="B565" s="2">
        <v>10626686</v>
      </c>
      <c r="C565" s="3">
        <v>409359</v>
      </c>
      <c r="D565" s="4">
        <v>1768.68</v>
      </c>
      <c r="E565" s="4">
        <v>1716.66</v>
      </c>
      <c r="F565" s="4">
        <v>1820.7</v>
      </c>
      <c r="G565" s="4">
        <v>1831.104</v>
      </c>
      <c r="H565" s="4">
        <v>1831.104</v>
      </c>
      <c r="I565" s="4">
        <v>1799.8920000000001</v>
      </c>
      <c r="J565" s="4">
        <v>1737.4680000000001</v>
      </c>
      <c r="K565" s="4">
        <v>1820.7</v>
      </c>
      <c r="L565" s="4">
        <v>1810.296</v>
      </c>
      <c r="M565" s="4">
        <v>1810.296</v>
      </c>
      <c r="N565" s="4">
        <v>1810.296</v>
      </c>
      <c r="O565" s="4">
        <v>1820.7</v>
      </c>
      <c r="P565" s="4">
        <v>1831.104</v>
      </c>
      <c r="Q565" s="4">
        <v>1851.912</v>
      </c>
      <c r="R565" s="4">
        <v>1831.104</v>
      </c>
      <c r="S565" s="5" t="s">
        <v>1</v>
      </c>
      <c r="T565" s="5" t="s">
        <v>1</v>
      </c>
      <c r="U565" s="4">
        <v>1820.7</v>
      </c>
      <c r="V565" s="4">
        <v>1664.64</v>
      </c>
      <c r="W565" s="4">
        <v>1623.0239999999999</v>
      </c>
      <c r="X565" s="5" t="s">
        <v>1</v>
      </c>
      <c r="Y565" s="8">
        <f t="shared" si="18"/>
        <v>1788.91</v>
      </c>
      <c r="Z565">
        <f t="shared" si="19"/>
        <v>228.83152310624905</v>
      </c>
    </row>
    <row r="566" spans="1:26" x14ac:dyDescent="0.2">
      <c r="A566" s="1" t="s">
        <v>572</v>
      </c>
      <c r="B566" s="2">
        <v>13272765</v>
      </c>
      <c r="C566" s="3">
        <v>5186874</v>
      </c>
      <c r="D566" s="5" t="s">
        <v>1</v>
      </c>
      <c r="E566" s="5" t="s">
        <v>1</v>
      </c>
      <c r="F566" s="5" t="s">
        <v>1</v>
      </c>
      <c r="G566" s="5" t="s">
        <v>1</v>
      </c>
      <c r="H566" s="5" t="s">
        <v>1</v>
      </c>
      <c r="I566" s="5" t="s">
        <v>1</v>
      </c>
      <c r="J566" s="5" t="s">
        <v>1</v>
      </c>
      <c r="K566" s="5" t="s">
        <v>1</v>
      </c>
      <c r="L566" s="5" t="s">
        <v>1</v>
      </c>
      <c r="M566" s="5" t="s">
        <v>1</v>
      </c>
      <c r="N566" s="5" t="s">
        <v>1</v>
      </c>
      <c r="O566" s="5" t="s">
        <v>1</v>
      </c>
      <c r="P566" s="5" t="s">
        <v>1</v>
      </c>
      <c r="Q566" s="5" t="s">
        <v>1</v>
      </c>
      <c r="R566" s="5" t="s">
        <v>1</v>
      </c>
      <c r="S566" s="5" t="s">
        <v>1</v>
      </c>
      <c r="T566" s="5" t="s">
        <v>1</v>
      </c>
      <c r="U566" s="5" t="s">
        <v>1</v>
      </c>
      <c r="V566" s="5" t="s">
        <v>1</v>
      </c>
      <c r="W566" s="5" t="s">
        <v>1</v>
      </c>
      <c r="X566" s="5" t="s">
        <v>1</v>
      </c>
      <c r="Y566" s="8" t="e">
        <f t="shared" si="18"/>
        <v>#DIV/0!</v>
      </c>
      <c r="Z566" t="e">
        <f t="shared" si="19"/>
        <v>#DIV/0!</v>
      </c>
    </row>
    <row r="567" spans="1:26" x14ac:dyDescent="0.2">
      <c r="A567" s="1" t="s">
        <v>573</v>
      </c>
      <c r="B567" s="2">
        <v>4534488</v>
      </c>
      <c r="C567" s="3">
        <v>8709002</v>
      </c>
      <c r="D567" s="5" t="s">
        <v>1</v>
      </c>
      <c r="E567" s="5" t="s">
        <v>1</v>
      </c>
      <c r="F567" s="5" t="s">
        <v>1</v>
      </c>
      <c r="G567" s="5" t="s">
        <v>1</v>
      </c>
      <c r="H567" s="5" t="s">
        <v>1</v>
      </c>
      <c r="I567" s="5" t="s">
        <v>1</v>
      </c>
      <c r="J567" s="5" t="s">
        <v>1</v>
      </c>
      <c r="K567" s="5" t="s">
        <v>1</v>
      </c>
      <c r="L567" s="5" t="s">
        <v>1</v>
      </c>
      <c r="M567" s="5" t="s">
        <v>1</v>
      </c>
      <c r="N567" s="5" t="s">
        <v>1</v>
      </c>
      <c r="O567" s="5" t="s">
        <v>1</v>
      </c>
      <c r="P567" s="5" t="s">
        <v>1</v>
      </c>
      <c r="Q567" s="5" t="s">
        <v>1</v>
      </c>
      <c r="R567" s="5" t="s">
        <v>1</v>
      </c>
      <c r="S567" s="5" t="s">
        <v>1</v>
      </c>
      <c r="T567" s="5" t="s">
        <v>1</v>
      </c>
      <c r="U567" s="5" t="s">
        <v>1</v>
      </c>
      <c r="V567" s="5" t="s">
        <v>1</v>
      </c>
      <c r="W567" s="5" t="s">
        <v>1</v>
      </c>
      <c r="X567" s="5" t="s">
        <v>1</v>
      </c>
      <c r="Y567" s="8" t="e">
        <f t="shared" si="18"/>
        <v>#DIV/0!</v>
      </c>
      <c r="Z567" t="e">
        <f t="shared" si="19"/>
        <v>#DIV/0!</v>
      </c>
    </row>
    <row r="568" spans="1:26" x14ac:dyDescent="0.2">
      <c r="A568" s="1" t="s">
        <v>574</v>
      </c>
      <c r="B568" s="2">
        <v>12035608</v>
      </c>
      <c r="C568" s="3">
        <v>355688.74</v>
      </c>
      <c r="D568" s="5" t="s">
        <v>1</v>
      </c>
      <c r="E568" s="5" t="s">
        <v>1</v>
      </c>
      <c r="F568" s="5" t="s">
        <v>1</v>
      </c>
      <c r="G568" s="5" t="s">
        <v>1</v>
      </c>
      <c r="H568" s="5" t="s">
        <v>1</v>
      </c>
      <c r="I568" s="5" t="s">
        <v>1</v>
      </c>
      <c r="J568" s="5" t="s">
        <v>1</v>
      </c>
      <c r="K568" s="5" t="s">
        <v>1</v>
      </c>
      <c r="L568" s="5" t="s">
        <v>1</v>
      </c>
      <c r="M568" s="5" t="s">
        <v>1</v>
      </c>
      <c r="N568" s="5" t="s">
        <v>1</v>
      </c>
      <c r="O568" s="5" t="s">
        <v>1</v>
      </c>
      <c r="P568" s="5" t="s">
        <v>1</v>
      </c>
      <c r="Q568" s="5" t="s">
        <v>1</v>
      </c>
      <c r="R568" s="5" t="s">
        <v>1</v>
      </c>
      <c r="S568" s="5" t="s">
        <v>1</v>
      </c>
      <c r="T568" s="5" t="s">
        <v>1</v>
      </c>
      <c r="U568" s="5" t="s">
        <v>1</v>
      </c>
      <c r="V568" s="5" t="s">
        <v>1</v>
      </c>
      <c r="W568" s="5" t="s">
        <v>1</v>
      </c>
      <c r="X568" s="5" t="s">
        <v>1</v>
      </c>
      <c r="Y568" s="8" t="e">
        <f t="shared" si="18"/>
        <v>#DIV/0!</v>
      </c>
      <c r="Z568" t="e">
        <f t="shared" si="19"/>
        <v>#DIV/0!</v>
      </c>
    </row>
    <row r="569" spans="1:26" x14ac:dyDescent="0.2">
      <c r="A569" s="1" t="s">
        <v>575</v>
      </c>
      <c r="B569" s="2">
        <v>11177818</v>
      </c>
      <c r="C569" s="3">
        <v>238132.10399999999</v>
      </c>
      <c r="D569" s="4">
        <v>2430</v>
      </c>
      <c r="E569" s="4">
        <v>2408.4</v>
      </c>
      <c r="F569" s="4">
        <v>2376</v>
      </c>
      <c r="G569" s="4">
        <v>2376</v>
      </c>
      <c r="H569" s="4">
        <v>2365.1999999999998</v>
      </c>
      <c r="I569" s="4">
        <v>2289.6</v>
      </c>
      <c r="J569" s="4">
        <v>2300.4</v>
      </c>
      <c r="K569" s="4">
        <v>2300.4</v>
      </c>
      <c r="L569" s="4">
        <v>2300.4</v>
      </c>
      <c r="M569" s="4">
        <v>2278.8000000000002</v>
      </c>
      <c r="N569" s="4">
        <v>2268</v>
      </c>
      <c r="O569" s="4">
        <v>2246.4</v>
      </c>
      <c r="P569" s="4">
        <v>2235.6</v>
      </c>
      <c r="Q569" s="4">
        <v>2149.1999999999998</v>
      </c>
      <c r="R569" s="4">
        <v>2138.4</v>
      </c>
      <c r="S569" s="5" t="s">
        <v>1</v>
      </c>
      <c r="T569" s="5" t="s">
        <v>1</v>
      </c>
      <c r="U569" s="4">
        <v>2127.6</v>
      </c>
      <c r="V569" s="4">
        <v>2095.1999999999998</v>
      </c>
      <c r="W569" s="4">
        <v>2149.1999999999998</v>
      </c>
      <c r="X569" s="5" t="s">
        <v>1</v>
      </c>
      <c r="Y569" s="8">
        <f t="shared" si="18"/>
        <v>2268.6</v>
      </c>
      <c r="Z569">
        <f t="shared" si="19"/>
        <v>104.96874900819888</v>
      </c>
    </row>
    <row r="570" spans="1:26" x14ac:dyDescent="0.2">
      <c r="A570" s="1" t="s">
        <v>576</v>
      </c>
      <c r="B570" s="2">
        <v>10743828</v>
      </c>
      <c r="C570" s="3">
        <v>27437.011999999999</v>
      </c>
      <c r="D570" s="4">
        <v>1600.002</v>
      </c>
      <c r="E570" s="4">
        <v>1586.6686500000001</v>
      </c>
      <c r="F570" s="4">
        <v>1593.335325</v>
      </c>
      <c r="G570" s="4">
        <v>1560.0019500000001</v>
      </c>
      <c r="H570" s="4">
        <v>1553.3352749999999</v>
      </c>
      <c r="I570" s="4">
        <v>1546.6686</v>
      </c>
      <c r="J570" s="4">
        <v>1533.3352500000001</v>
      </c>
      <c r="K570" s="4">
        <v>1540.001925</v>
      </c>
      <c r="L570" s="4">
        <v>1540.001925</v>
      </c>
      <c r="M570" s="4">
        <v>1500.0018749999999</v>
      </c>
      <c r="N570" s="4">
        <v>1460.0018250000001</v>
      </c>
      <c r="O570" s="4">
        <v>1486.668525</v>
      </c>
      <c r="P570" s="4">
        <v>1506.6685500000001</v>
      </c>
      <c r="Q570" s="4">
        <v>1500.0018749999999</v>
      </c>
      <c r="R570" s="4">
        <v>1546.6686</v>
      </c>
      <c r="S570" s="5" t="s">
        <v>1</v>
      </c>
      <c r="T570" s="5" t="s">
        <v>1</v>
      </c>
      <c r="U570" s="4">
        <v>1573.3353</v>
      </c>
      <c r="V570" s="4">
        <v>1540.001925</v>
      </c>
      <c r="W570" s="4">
        <v>1520.0019</v>
      </c>
      <c r="X570" s="5" t="s">
        <v>1</v>
      </c>
      <c r="Y570" s="8">
        <f t="shared" si="18"/>
        <v>1538.1500708333335</v>
      </c>
      <c r="Z570">
        <f t="shared" si="19"/>
        <v>17.837669106718092</v>
      </c>
    </row>
    <row r="571" spans="1:26" x14ac:dyDescent="0.2">
      <c r="A571" s="1" t="s">
        <v>577</v>
      </c>
      <c r="B571" s="2">
        <v>11035274</v>
      </c>
      <c r="C571" s="3">
        <v>399479.212</v>
      </c>
      <c r="D571" s="5" t="s">
        <v>1</v>
      </c>
      <c r="E571" s="5" t="s">
        <v>1</v>
      </c>
      <c r="F571" s="5" t="s">
        <v>1</v>
      </c>
      <c r="G571" s="5" t="s">
        <v>1</v>
      </c>
      <c r="H571" s="5" t="s">
        <v>1</v>
      </c>
      <c r="I571" s="5" t="s">
        <v>1</v>
      </c>
      <c r="J571" s="5" t="s">
        <v>1</v>
      </c>
      <c r="K571" s="5" t="s">
        <v>1</v>
      </c>
      <c r="L571" s="5" t="s">
        <v>1</v>
      </c>
      <c r="M571" s="5" t="s">
        <v>1</v>
      </c>
      <c r="N571" s="5" t="s">
        <v>1</v>
      </c>
      <c r="O571" s="5" t="s">
        <v>1</v>
      </c>
      <c r="P571" s="5" t="s">
        <v>1</v>
      </c>
      <c r="Q571" s="5" t="s">
        <v>1</v>
      </c>
      <c r="R571" s="5" t="s">
        <v>1</v>
      </c>
      <c r="S571" s="5" t="s">
        <v>1</v>
      </c>
      <c r="T571" s="5" t="s">
        <v>1</v>
      </c>
      <c r="U571" s="5" t="s">
        <v>1</v>
      </c>
      <c r="V571" s="5" t="s">
        <v>1</v>
      </c>
      <c r="W571" s="5" t="s">
        <v>1</v>
      </c>
      <c r="X571" s="5" t="s">
        <v>1</v>
      </c>
      <c r="Y571" s="8" t="e">
        <f t="shared" si="18"/>
        <v>#DIV/0!</v>
      </c>
      <c r="Z571" t="e">
        <f t="shared" si="19"/>
        <v>#DIV/0!</v>
      </c>
    </row>
    <row r="572" spans="1:26" x14ac:dyDescent="0.2">
      <c r="A572" s="1" t="s">
        <v>578</v>
      </c>
      <c r="B572" s="2">
        <v>6676285</v>
      </c>
      <c r="C572" s="3">
        <v>951752.93500000006</v>
      </c>
      <c r="D572" s="4">
        <v>1547.66809175</v>
      </c>
      <c r="E572" s="4">
        <v>1547.66809175</v>
      </c>
      <c r="F572" s="4">
        <v>1547.66809175</v>
      </c>
      <c r="G572" s="4">
        <v>1547.66809175</v>
      </c>
      <c r="H572" s="4">
        <v>1547.66809175</v>
      </c>
      <c r="I572" s="4">
        <v>1547.66809175</v>
      </c>
      <c r="J572" s="4">
        <v>1547.66809175</v>
      </c>
      <c r="K572" s="4">
        <v>1660.2257711499999</v>
      </c>
      <c r="L572" s="4">
        <v>1660.2257711499999</v>
      </c>
      <c r="M572" s="4">
        <v>1660.2257711499999</v>
      </c>
      <c r="N572" s="4">
        <v>1575.8075116</v>
      </c>
      <c r="O572" s="4">
        <v>1575.8075116</v>
      </c>
      <c r="P572" s="4">
        <v>1575.8075116</v>
      </c>
      <c r="Q572" s="4">
        <v>1547.66809175</v>
      </c>
      <c r="R572" s="4">
        <v>1547.66809175</v>
      </c>
      <c r="S572" s="5" t="s">
        <v>1</v>
      </c>
      <c r="T572" s="5" t="s">
        <v>1</v>
      </c>
      <c r="U572" s="4">
        <v>1547.66809175</v>
      </c>
      <c r="V572" s="4">
        <v>1547.66809175</v>
      </c>
      <c r="W572" s="4">
        <v>1547.66809175</v>
      </c>
      <c r="X572" s="5" t="s">
        <v>1</v>
      </c>
      <c r="Y572" s="8">
        <f t="shared" si="18"/>
        <v>1571.1176082916672</v>
      </c>
      <c r="Z572">
        <f t="shared" si="19"/>
        <v>605.78083395989393</v>
      </c>
    </row>
    <row r="573" spans="1:26" x14ac:dyDescent="0.2">
      <c r="A573" s="1" t="s">
        <v>579</v>
      </c>
      <c r="B573" s="2">
        <v>19160576</v>
      </c>
      <c r="C573" s="3">
        <v>16418.471000000001</v>
      </c>
      <c r="D573" s="5" t="s">
        <v>1</v>
      </c>
      <c r="E573" s="5" t="s">
        <v>1</v>
      </c>
      <c r="F573" s="5" t="s">
        <v>1</v>
      </c>
      <c r="G573" s="5" t="s">
        <v>1</v>
      </c>
      <c r="H573" s="5" t="s">
        <v>1</v>
      </c>
      <c r="I573" s="5" t="s">
        <v>1</v>
      </c>
      <c r="J573" s="5" t="s">
        <v>1</v>
      </c>
      <c r="K573" s="5" t="s">
        <v>1</v>
      </c>
      <c r="L573" s="5" t="s">
        <v>1</v>
      </c>
      <c r="M573" s="5" t="s">
        <v>1</v>
      </c>
      <c r="N573" s="5" t="s">
        <v>1</v>
      </c>
      <c r="O573" s="5" t="s">
        <v>1</v>
      </c>
      <c r="P573" s="5" t="s">
        <v>1</v>
      </c>
      <c r="Q573" s="5" t="s">
        <v>1</v>
      </c>
      <c r="R573" s="5" t="s">
        <v>1</v>
      </c>
      <c r="S573" s="5" t="s">
        <v>1</v>
      </c>
      <c r="T573" s="5" t="s">
        <v>1</v>
      </c>
      <c r="U573" s="5" t="s">
        <v>1</v>
      </c>
      <c r="V573" s="5" t="s">
        <v>1</v>
      </c>
      <c r="W573" s="5" t="s">
        <v>1</v>
      </c>
      <c r="X573" s="5" t="s">
        <v>1</v>
      </c>
      <c r="Y573" s="8" t="e">
        <f t="shared" si="18"/>
        <v>#DIV/0!</v>
      </c>
      <c r="Z573" t="e">
        <f t="shared" si="19"/>
        <v>#DIV/0!</v>
      </c>
    </row>
    <row r="574" spans="1:26" x14ac:dyDescent="0.2">
      <c r="A574" s="1" t="s">
        <v>580</v>
      </c>
      <c r="B574" s="2">
        <v>19440841</v>
      </c>
      <c r="C574" s="3">
        <v>782974.68700000003</v>
      </c>
      <c r="D574" s="5" t="s">
        <v>1</v>
      </c>
      <c r="E574" s="5" t="s">
        <v>1</v>
      </c>
      <c r="F574" s="5" t="s">
        <v>1</v>
      </c>
      <c r="G574" s="5" t="s">
        <v>1</v>
      </c>
      <c r="H574" s="5" t="s">
        <v>1</v>
      </c>
      <c r="I574" s="5" t="s">
        <v>1</v>
      </c>
      <c r="J574" s="5" t="s">
        <v>1</v>
      </c>
      <c r="K574" s="5" t="s">
        <v>1</v>
      </c>
      <c r="L574" s="5" t="s">
        <v>1</v>
      </c>
      <c r="M574" s="5" t="s">
        <v>1</v>
      </c>
      <c r="N574" s="5" t="s">
        <v>1</v>
      </c>
      <c r="O574" s="5" t="s">
        <v>1</v>
      </c>
      <c r="P574" s="5" t="s">
        <v>1</v>
      </c>
      <c r="Q574" s="5" t="s">
        <v>1</v>
      </c>
      <c r="R574" s="5" t="s">
        <v>1</v>
      </c>
      <c r="S574" s="5" t="s">
        <v>1</v>
      </c>
      <c r="T574" s="5" t="s">
        <v>1</v>
      </c>
      <c r="U574" s="5" t="s">
        <v>1</v>
      </c>
      <c r="V574" s="5" t="s">
        <v>1</v>
      </c>
      <c r="W574" s="5" t="s">
        <v>1</v>
      </c>
      <c r="X574" s="5" t="s">
        <v>1</v>
      </c>
      <c r="Y574" s="8" t="e">
        <f t="shared" si="18"/>
        <v>#DIV/0!</v>
      </c>
      <c r="Z574" t="e">
        <f t="shared" si="19"/>
        <v>#DIV/0!</v>
      </c>
    </row>
    <row r="575" spans="1:26" x14ac:dyDescent="0.2">
      <c r="A575" s="1" t="s">
        <v>581</v>
      </c>
      <c r="B575" s="2">
        <v>9318918</v>
      </c>
      <c r="C575" s="3">
        <v>1319914.4240000001</v>
      </c>
      <c r="D575" s="4">
        <v>2053.125</v>
      </c>
      <c r="E575" s="4">
        <v>2053.125</v>
      </c>
      <c r="F575" s="4">
        <v>2053.125</v>
      </c>
      <c r="G575" s="4">
        <v>2043.75</v>
      </c>
      <c r="H575" s="4">
        <v>2062.5</v>
      </c>
      <c r="I575" s="4">
        <v>2043.75</v>
      </c>
      <c r="J575" s="4">
        <v>2062.5</v>
      </c>
      <c r="K575" s="4">
        <v>2062.5</v>
      </c>
      <c r="L575" s="4">
        <v>2062.5</v>
      </c>
      <c r="M575" s="4">
        <v>2062.5</v>
      </c>
      <c r="N575" s="4">
        <v>2053.125</v>
      </c>
      <c r="O575" s="4">
        <v>2043.75</v>
      </c>
      <c r="P575" s="4">
        <v>2043.75</v>
      </c>
      <c r="Q575" s="4">
        <v>2053.125</v>
      </c>
      <c r="R575" s="4">
        <v>2100</v>
      </c>
      <c r="S575" s="5" t="s">
        <v>1</v>
      </c>
      <c r="T575" s="5" t="s">
        <v>1</v>
      </c>
      <c r="U575" s="4">
        <v>2100</v>
      </c>
      <c r="V575" s="4">
        <v>2118.75</v>
      </c>
      <c r="W575" s="4">
        <v>2156.25</v>
      </c>
      <c r="X575" s="5" t="s">
        <v>1</v>
      </c>
      <c r="Y575" s="8">
        <f t="shared" si="18"/>
        <v>2068.2291666666665</v>
      </c>
      <c r="Z575">
        <f t="shared" si="19"/>
        <v>638.1857703550744</v>
      </c>
    </row>
    <row r="576" spans="1:26" x14ac:dyDescent="0.2">
      <c r="A576" s="1" t="s">
        <v>582</v>
      </c>
      <c r="B576" s="2">
        <v>11123799</v>
      </c>
      <c r="C576" s="3">
        <v>39008.133999999998</v>
      </c>
      <c r="D576" s="4">
        <v>70.52</v>
      </c>
      <c r="E576" s="4">
        <v>71.34</v>
      </c>
      <c r="F576" s="4">
        <v>72.98</v>
      </c>
      <c r="G576" s="4">
        <v>74.62</v>
      </c>
      <c r="H576" s="4">
        <v>72.16</v>
      </c>
      <c r="I576" s="4">
        <v>72.569999999999993</v>
      </c>
      <c r="J576" s="4">
        <v>69.7</v>
      </c>
      <c r="K576" s="4">
        <v>72.16</v>
      </c>
      <c r="L576" s="4">
        <v>69.7</v>
      </c>
      <c r="M576" s="4">
        <v>70.11</v>
      </c>
      <c r="N576" s="4">
        <v>73.8</v>
      </c>
      <c r="O576" s="4">
        <v>72.16</v>
      </c>
      <c r="P576" s="4">
        <v>70.11</v>
      </c>
      <c r="Q576" s="4">
        <v>70.52</v>
      </c>
      <c r="R576" s="4">
        <v>70.52</v>
      </c>
      <c r="S576" s="5" t="s">
        <v>1</v>
      </c>
      <c r="T576" s="5" t="s">
        <v>1</v>
      </c>
      <c r="U576" s="4">
        <v>70.11</v>
      </c>
      <c r="V576" s="4">
        <v>72.569999999999993</v>
      </c>
      <c r="W576" s="4">
        <v>72.569999999999993</v>
      </c>
      <c r="X576" s="5" t="s">
        <v>1</v>
      </c>
      <c r="Y576" s="8">
        <f t="shared" si="18"/>
        <v>71.567777777777764</v>
      </c>
      <c r="Z576">
        <f t="shared" si="19"/>
        <v>545.05163093260478</v>
      </c>
    </row>
    <row r="577" spans="1:26" x14ac:dyDescent="0.2">
      <c r="A577" s="1" t="s">
        <v>583</v>
      </c>
      <c r="B577" s="2">
        <v>4989471</v>
      </c>
      <c r="C577" s="3">
        <v>619740.13100000005</v>
      </c>
      <c r="D577" s="4">
        <v>1050</v>
      </c>
      <c r="E577" s="4">
        <v>1027.5</v>
      </c>
      <c r="F577" s="4">
        <v>1027.5</v>
      </c>
      <c r="G577" s="4">
        <v>1072.5</v>
      </c>
      <c r="H577" s="4">
        <v>1012.5</v>
      </c>
      <c r="I577" s="4">
        <v>1042.5</v>
      </c>
      <c r="J577" s="4">
        <v>1050</v>
      </c>
      <c r="K577" s="4">
        <v>1087.5</v>
      </c>
      <c r="L577" s="4">
        <v>1057.5</v>
      </c>
      <c r="M577" s="4">
        <v>1035</v>
      </c>
      <c r="N577" s="4">
        <v>1035</v>
      </c>
      <c r="O577" s="4">
        <v>1042.5</v>
      </c>
      <c r="P577" s="4">
        <v>1080</v>
      </c>
      <c r="Q577" s="4">
        <v>1095</v>
      </c>
      <c r="R577" s="4">
        <v>1080</v>
      </c>
      <c r="S577" s="5" t="s">
        <v>1</v>
      </c>
      <c r="T577" s="5" t="s">
        <v>1</v>
      </c>
      <c r="U577" s="4">
        <v>1065</v>
      </c>
      <c r="V577" s="4">
        <v>1057.5</v>
      </c>
      <c r="W577" s="4">
        <v>1057.5</v>
      </c>
      <c r="X577" s="5" t="s">
        <v>1</v>
      </c>
      <c r="Y577" s="8">
        <f t="shared" si="18"/>
        <v>1054.1666666666667</v>
      </c>
      <c r="Z577">
        <f t="shared" si="19"/>
        <v>587.89577644268775</v>
      </c>
    </row>
    <row r="578" spans="1:26" x14ac:dyDescent="0.2">
      <c r="A578" s="1" t="s">
        <v>584</v>
      </c>
      <c r="B578" s="2">
        <v>6676381</v>
      </c>
      <c r="C578" s="3">
        <v>55187.339</v>
      </c>
      <c r="D578" s="4">
        <v>11175</v>
      </c>
      <c r="E578" s="4">
        <v>11212.5</v>
      </c>
      <c r="F578" s="4">
        <v>11250</v>
      </c>
      <c r="G578" s="4">
        <v>11437.5</v>
      </c>
      <c r="H578" s="4">
        <v>12187.5</v>
      </c>
      <c r="I578" s="4">
        <v>13275</v>
      </c>
      <c r="J578" s="4">
        <v>13125</v>
      </c>
      <c r="K578" s="4">
        <v>13875</v>
      </c>
      <c r="L578" s="4">
        <v>14362.5</v>
      </c>
      <c r="M578" s="4">
        <v>14587.5</v>
      </c>
      <c r="N578" s="4">
        <v>14437.5</v>
      </c>
      <c r="O578" s="4">
        <v>14587.5</v>
      </c>
      <c r="P578" s="4">
        <v>14625</v>
      </c>
      <c r="Q578" s="4">
        <v>14737.5</v>
      </c>
      <c r="R578" s="4">
        <v>13575</v>
      </c>
      <c r="S578" s="5" t="s">
        <v>1</v>
      </c>
      <c r="T578" s="5" t="s">
        <v>1</v>
      </c>
      <c r="U578" s="4">
        <v>13687.5</v>
      </c>
      <c r="V578" s="4">
        <v>14737.5</v>
      </c>
      <c r="W578" s="4">
        <v>15750</v>
      </c>
      <c r="X578" s="5" t="s">
        <v>1</v>
      </c>
      <c r="Y578" s="8">
        <f t="shared" si="18"/>
        <v>13479.166666666666</v>
      </c>
      <c r="Z578">
        <f t="shared" si="19"/>
        <v>4.094269353941268</v>
      </c>
    </row>
    <row r="579" spans="1:26" x14ac:dyDescent="0.2">
      <c r="A579" s="1" t="s">
        <v>585</v>
      </c>
      <c r="B579" s="2">
        <v>5246301</v>
      </c>
      <c r="C579" s="3">
        <v>701390.35199999996</v>
      </c>
      <c r="D579" s="5" t="s">
        <v>1</v>
      </c>
      <c r="E579" s="5" t="s">
        <v>1</v>
      </c>
      <c r="F579" s="5" t="s">
        <v>1</v>
      </c>
      <c r="G579" s="5" t="s">
        <v>1</v>
      </c>
      <c r="H579" s="5" t="s">
        <v>1</v>
      </c>
      <c r="I579" s="5" t="s">
        <v>1</v>
      </c>
      <c r="J579" s="5" t="s">
        <v>1</v>
      </c>
      <c r="K579" s="5" t="s">
        <v>1</v>
      </c>
      <c r="L579" s="5" t="s">
        <v>1</v>
      </c>
      <c r="M579" s="5" t="s">
        <v>1</v>
      </c>
      <c r="N579" s="5" t="s">
        <v>1</v>
      </c>
      <c r="O579" s="5" t="s">
        <v>1</v>
      </c>
      <c r="P579" s="5" t="s">
        <v>1</v>
      </c>
      <c r="Q579" s="5" t="s">
        <v>1</v>
      </c>
      <c r="R579" s="5" t="s">
        <v>1</v>
      </c>
      <c r="S579" s="5" t="s">
        <v>1</v>
      </c>
      <c r="T579" s="5" t="s">
        <v>1</v>
      </c>
      <c r="U579" s="4">
        <v>1512</v>
      </c>
      <c r="V579" s="4">
        <v>1890</v>
      </c>
      <c r="W579" s="4">
        <v>2360.4</v>
      </c>
      <c r="X579" s="5" t="s">
        <v>1</v>
      </c>
      <c r="Y579" s="8">
        <f t="shared" si="18"/>
        <v>1920.8</v>
      </c>
      <c r="Z579">
        <f t="shared" si="19"/>
        <v>365.15532694710538</v>
      </c>
    </row>
    <row r="580" spans="1:26" x14ac:dyDescent="0.2">
      <c r="A580" s="1" t="s">
        <v>586</v>
      </c>
      <c r="B580" s="2">
        <v>13584276</v>
      </c>
      <c r="C580" s="3">
        <v>142759.39499999999</v>
      </c>
      <c r="D580" s="5" t="s">
        <v>1</v>
      </c>
      <c r="E580" s="5" t="s">
        <v>1</v>
      </c>
      <c r="F580" s="5" t="s">
        <v>1</v>
      </c>
      <c r="G580" s="5" t="s">
        <v>1</v>
      </c>
      <c r="H580" s="5" t="s">
        <v>1</v>
      </c>
      <c r="I580" s="5" t="s">
        <v>1</v>
      </c>
      <c r="J580" s="5" t="s">
        <v>1</v>
      </c>
      <c r="K580" s="5" t="s">
        <v>1</v>
      </c>
      <c r="L580" s="5" t="s">
        <v>1</v>
      </c>
      <c r="M580" s="5" t="s">
        <v>1</v>
      </c>
      <c r="N580" s="5" t="s">
        <v>1</v>
      </c>
      <c r="O580" s="5" t="s">
        <v>1</v>
      </c>
      <c r="P580" s="5" t="s">
        <v>1</v>
      </c>
      <c r="Q580" s="5" t="s">
        <v>1</v>
      </c>
      <c r="R580" s="5" t="s">
        <v>1</v>
      </c>
      <c r="S580" s="5" t="s">
        <v>1</v>
      </c>
      <c r="T580" s="5" t="s">
        <v>1</v>
      </c>
      <c r="U580" s="5" t="s">
        <v>1</v>
      </c>
      <c r="V580" s="5" t="s">
        <v>1</v>
      </c>
      <c r="W580" s="5" t="s">
        <v>1</v>
      </c>
      <c r="X580" s="5" t="s">
        <v>1</v>
      </c>
      <c r="Y580" s="8" t="e">
        <f t="shared" si="18"/>
        <v>#DIV/0!</v>
      </c>
      <c r="Z580" t="e">
        <f t="shared" si="19"/>
        <v>#DIV/0!</v>
      </c>
    </row>
    <row r="581" spans="1:26" x14ac:dyDescent="0.2">
      <c r="A581" s="1" t="s">
        <v>587</v>
      </c>
      <c r="B581" s="2">
        <v>10840546</v>
      </c>
      <c r="C581" s="3">
        <v>1085358.2919999999</v>
      </c>
      <c r="D581" s="4">
        <v>14142.000120000001</v>
      </c>
      <c r="E581" s="4">
        <v>14142.000120000001</v>
      </c>
      <c r="F581" s="4">
        <v>13809.247176000001</v>
      </c>
      <c r="G581" s="4">
        <v>13393.305995999999</v>
      </c>
      <c r="H581" s="4">
        <v>14017.217766</v>
      </c>
      <c r="I581" s="4">
        <v>13850.841294</v>
      </c>
      <c r="J581" s="4">
        <v>14142.000120000001</v>
      </c>
      <c r="K581" s="4">
        <v>14641.129536</v>
      </c>
      <c r="L581" s="4">
        <v>13850.841294</v>
      </c>
      <c r="M581" s="4">
        <v>14058.811884000001</v>
      </c>
      <c r="N581" s="4">
        <v>14641.129536</v>
      </c>
      <c r="O581" s="4">
        <v>12894.176579999999</v>
      </c>
      <c r="P581" s="4">
        <v>12686.20599</v>
      </c>
      <c r="Q581" s="4">
        <v>14557.9413</v>
      </c>
      <c r="R581" s="4">
        <v>13726.058940000001</v>
      </c>
      <c r="S581" s="5" t="s">
        <v>1</v>
      </c>
      <c r="T581" s="5" t="s">
        <v>1</v>
      </c>
      <c r="U581" s="4">
        <v>13684.464822</v>
      </c>
      <c r="V581" s="4">
        <v>15140.258952</v>
      </c>
      <c r="W581" s="4">
        <v>14557.9413</v>
      </c>
      <c r="X581" s="5" t="s">
        <v>1</v>
      </c>
      <c r="Y581" s="8">
        <f t="shared" si="18"/>
        <v>13996.420706999999</v>
      </c>
      <c r="Z581">
        <f t="shared" si="19"/>
        <v>77.545417840804262</v>
      </c>
    </row>
    <row r="582" spans="1:26" x14ac:dyDescent="0.2">
      <c r="A582" s="1" t="s">
        <v>343</v>
      </c>
      <c r="B582" s="2">
        <v>7529156</v>
      </c>
      <c r="C582" s="3">
        <v>258315.89300000001</v>
      </c>
      <c r="D582" s="4">
        <v>4297.8109999999997</v>
      </c>
      <c r="E582" s="4">
        <v>4331.2569999999996</v>
      </c>
      <c r="F582" s="4">
        <v>4331.2569999999996</v>
      </c>
      <c r="G582" s="4">
        <v>5050.3459999999995</v>
      </c>
      <c r="H582" s="4">
        <v>5986.8339999999998</v>
      </c>
      <c r="I582" s="4">
        <v>5986.8339999999998</v>
      </c>
      <c r="J582" s="4">
        <v>5986.8339999999998</v>
      </c>
      <c r="K582" s="4">
        <v>5986.8339999999998</v>
      </c>
      <c r="L582" s="4">
        <v>5986.8339999999998</v>
      </c>
      <c r="M582" s="4">
        <v>5919.942</v>
      </c>
      <c r="N582" s="4">
        <v>5853.05</v>
      </c>
      <c r="O582" s="4">
        <v>5786.1580000000004</v>
      </c>
      <c r="P582" s="4">
        <v>5786.1580000000004</v>
      </c>
      <c r="Q582" s="4">
        <v>5585.482</v>
      </c>
      <c r="R582" s="4">
        <v>6053.7259999999997</v>
      </c>
      <c r="S582" s="5" t="s">
        <v>1</v>
      </c>
      <c r="T582" s="5" t="s">
        <v>1</v>
      </c>
      <c r="U582" s="4">
        <v>5702.5429999999997</v>
      </c>
      <c r="V582" s="4">
        <v>6187.51</v>
      </c>
      <c r="W582" s="4">
        <v>7358.12</v>
      </c>
      <c r="X582" s="5" t="s">
        <v>1</v>
      </c>
      <c r="Y582" s="8">
        <f t="shared" si="18"/>
        <v>5676.5294444444444</v>
      </c>
      <c r="Z582">
        <f t="shared" si="19"/>
        <v>45.505954919834139</v>
      </c>
    </row>
    <row r="583" spans="1:26" x14ac:dyDescent="0.2">
      <c r="A583" s="1" t="s">
        <v>588</v>
      </c>
      <c r="B583" s="2">
        <v>7293249</v>
      </c>
      <c r="C583" s="3">
        <v>2440147.21</v>
      </c>
      <c r="D583" s="4">
        <v>3742.0831859999998</v>
      </c>
      <c r="E583" s="4">
        <v>3782.98027</v>
      </c>
      <c r="F583" s="4">
        <v>3742.0831859999998</v>
      </c>
      <c r="G583" s="4">
        <v>3742.0831859999998</v>
      </c>
      <c r="H583" s="4">
        <v>3680.73756</v>
      </c>
      <c r="I583" s="4">
        <v>3701.1861020000001</v>
      </c>
      <c r="J583" s="4">
        <v>3721.6346440000002</v>
      </c>
      <c r="K583" s="4">
        <v>3680.73756</v>
      </c>
      <c r="L583" s="4">
        <v>3660.2890179999999</v>
      </c>
      <c r="M583" s="4">
        <v>3619.3919340000002</v>
      </c>
      <c r="N583" s="4">
        <v>3598.9433920000001</v>
      </c>
      <c r="O583" s="4">
        <v>3578.49485</v>
      </c>
      <c r="P583" s="4">
        <v>3476.2521400000001</v>
      </c>
      <c r="Q583" s="4">
        <v>3394.4579720000002</v>
      </c>
      <c r="R583" s="4">
        <v>3476.2521400000001</v>
      </c>
      <c r="S583" s="5" t="s">
        <v>1</v>
      </c>
      <c r="T583" s="5" t="s">
        <v>1</v>
      </c>
      <c r="U583" s="4">
        <v>3374.0094300000001</v>
      </c>
      <c r="V583" s="4">
        <v>3333.1123459999999</v>
      </c>
      <c r="W583" s="4">
        <v>3251.318178</v>
      </c>
      <c r="X583" s="5" t="s">
        <v>1</v>
      </c>
      <c r="Y583" s="8">
        <f t="shared" si="18"/>
        <v>3586.4470607777785</v>
      </c>
      <c r="Z583">
        <f t="shared" si="19"/>
        <v>680.38010003995851</v>
      </c>
    </row>
    <row r="584" spans="1:26" x14ac:dyDescent="0.2">
      <c r="A584" s="1" t="s">
        <v>589</v>
      </c>
      <c r="B584" s="2">
        <v>8723099</v>
      </c>
      <c r="C584" s="3">
        <v>95866.293000000005</v>
      </c>
      <c r="D584" s="4">
        <v>3535.0001010000001</v>
      </c>
      <c r="E584" s="4">
        <v>3558.333435</v>
      </c>
      <c r="F584" s="4">
        <v>3558.333435</v>
      </c>
      <c r="G584" s="4">
        <v>3535.0001010000001</v>
      </c>
      <c r="H584" s="4">
        <v>3511.6667670000002</v>
      </c>
      <c r="I584" s="4">
        <v>3500.0001000000002</v>
      </c>
      <c r="J584" s="4">
        <v>3500.0001000000002</v>
      </c>
      <c r="K584" s="4">
        <v>3733.3334399999999</v>
      </c>
      <c r="L584" s="4">
        <v>3745.0001069999998</v>
      </c>
      <c r="M584" s="4">
        <v>3756.6667739999998</v>
      </c>
      <c r="N584" s="4">
        <v>3768.3334410000002</v>
      </c>
      <c r="O584" s="4">
        <v>3768.3334410000002</v>
      </c>
      <c r="P584" s="4">
        <v>4398.3334590000004</v>
      </c>
      <c r="Q584" s="4">
        <v>4386.666792</v>
      </c>
      <c r="R584" s="4">
        <v>4900.0001400000001</v>
      </c>
      <c r="S584" s="5" t="s">
        <v>1</v>
      </c>
      <c r="T584" s="5" t="s">
        <v>1</v>
      </c>
      <c r="U584" s="4">
        <v>4888.3334729999997</v>
      </c>
      <c r="V584" s="4">
        <v>5133.3334800000002</v>
      </c>
      <c r="W584" s="4">
        <v>6241.6668449999997</v>
      </c>
      <c r="X584" s="5" t="s">
        <v>1</v>
      </c>
      <c r="Y584" s="8">
        <f t="shared" si="18"/>
        <v>4078.7964128333333</v>
      </c>
      <c r="Z584">
        <f t="shared" si="19"/>
        <v>23.503573921554604</v>
      </c>
    </row>
    <row r="585" spans="1:26" x14ac:dyDescent="0.2">
      <c r="A585" s="1" t="s">
        <v>590</v>
      </c>
      <c r="B585" s="2">
        <v>19570422</v>
      </c>
      <c r="C585" s="3">
        <v>1517183.5020000001</v>
      </c>
      <c r="D585" s="5" t="s">
        <v>1</v>
      </c>
      <c r="E585" s="5" t="s">
        <v>1</v>
      </c>
      <c r="F585" s="5" t="s">
        <v>1</v>
      </c>
      <c r="G585" s="5" t="s">
        <v>1</v>
      </c>
      <c r="H585" s="5" t="s">
        <v>1</v>
      </c>
      <c r="I585" s="5" t="s">
        <v>1</v>
      </c>
      <c r="J585" s="5" t="s">
        <v>1</v>
      </c>
      <c r="K585" s="5" t="s">
        <v>1</v>
      </c>
      <c r="L585" s="5" t="s">
        <v>1</v>
      </c>
      <c r="M585" s="5" t="s">
        <v>1</v>
      </c>
      <c r="N585" s="5" t="s">
        <v>1</v>
      </c>
      <c r="O585" s="5" t="s">
        <v>1</v>
      </c>
      <c r="P585" s="5" t="s">
        <v>1</v>
      </c>
      <c r="Q585" s="5" t="s">
        <v>1</v>
      </c>
      <c r="R585" s="5" t="s">
        <v>1</v>
      </c>
      <c r="S585" s="5" t="s">
        <v>1</v>
      </c>
      <c r="T585" s="5" t="s">
        <v>1</v>
      </c>
      <c r="U585" s="5" t="s">
        <v>1</v>
      </c>
      <c r="V585" s="5" t="s">
        <v>1</v>
      </c>
      <c r="W585" s="5" t="s">
        <v>1</v>
      </c>
      <c r="X585" s="5" t="s">
        <v>1</v>
      </c>
      <c r="Y585" s="8" t="e">
        <f t="shared" si="18"/>
        <v>#DIV/0!</v>
      </c>
      <c r="Z585" t="e">
        <f t="shared" si="19"/>
        <v>#DIV/0!</v>
      </c>
    </row>
    <row r="586" spans="1:26" x14ac:dyDescent="0.2">
      <c r="A586" s="1" t="s">
        <v>591</v>
      </c>
      <c r="B586" s="2">
        <v>19532937</v>
      </c>
      <c r="C586" s="3">
        <v>3195.9859999999999</v>
      </c>
      <c r="D586" s="5" t="s">
        <v>1</v>
      </c>
      <c r="E586" s="5" t="s">
        <v>1</v>
      </c>
      <c r="F586" s="5" t="s">
        <v>1</v>
      </c>
      <c r="G586" s="5" t="s">
        <v>1</v>
      </c>
      <c r="H586" s="5" t="s">
        <v>1</v>
      </c>
      <c r="I586" s="5" t="s">
        <v>1</v>
      </c>
      <c r="J586" s="5" t="s">
        <v>1</v>
      </c>
      <c r="K586" s="5" t="s">
        <v>1</v>
      </c>
      <c r="L586" s="5" t="s">
        <v>1</v>
      </c>
      <c r="M586" s="5" t="s">
        <v>1</v>
      </c>
      <c r="N586" s="5" t="s">
        <v>1</v>
      </c>
      <c r="O586" s="5" t="s">
        <v>1</v>
      </c>
      <c r="P586" s="5" t="s">
        <v>1</v>
      </c>
      <c r="Q586" s="5" t="s">
        <v>1</v>
      </c>
      <c r="R586" s="5" t="s">
        <v>1</v>
      </c>
      <c r="S586" s="5" t="s">
        <v>1</v>
      </c>
      <c r="T586" s="5" t="s">
        <v>1</v>
      </c>
      <c r="U586" s="5" t="s">
        <v>1</v>
      </c>
      <c r="V586" s="5" t="s">
        <v>1</v>
      </c>
      <c r="W586" s="5" t="s">
        <v>1</v>
      </c>
      <c r="X586" s="5" t="s">
        <v>1</v>
      </c>
      <c r="Y586" s="8" t="e">
        <f t="shared" si="18"/>
        <v>#DIV/0!</v>
      </c>
      <c r="Z586" t="e">
        <f t="shared" si="19"/>
        <v>#DIV/0!</v>
      </c>
    </row>
    <row r="587" spans="1:26" x14ac:dyDescent="0.2">
      <c r="A587" s="1" t="s">
        <v>592</v>
      </c>
      <c r="B587" s="2">
        <v>10612816</v>
      </c>
      <c r="C587" s="3">
        <v>251031.122</v>
      </c>
      <c r="D587" s="4">
        <v>2239.665516</v>
      </c>
      <c r="E587" s="4">
        <v>2239.665516</v>
      </c>
      <c r="F587" s="4">
        <v>2171.7968639999999</v>
      </c>
      <c r="G587" s="4">
        <v>2171.7968639999999</v>
      </c>
      <c r="H587" s="4">
        <v>2171.7968639999999</v>
      </c>
      <c r="I587" s="4">
        <v>2154.8297010000001</v>
      </c>
      <c r="J587" s="4">
        <v>2086.961049</v>
      </c>
      <c r="K587" s="4">
        <v>2036.0595599999999</v>
      </c>
      <c r="L587" s="4">
        <v>2053.0267229999999</v>
      </c>
      <c r="M587" s="4">
        <v>2069.9938860000002</v>
      </c>
      <c r="N587" s="4">
        <v>2069.9938860000002</v>
      </c>
      <c r="O587" s="4">
        <v>2086.961049</v>
      </c>
      <c r="P587" s="4">
        <v>2069.9938860000002</v>
      </c>
      <c r="Q587" s="4">
        <v>2069.9938860000002</v>
      </c>
      <c r="R587" s="4">
        <v>2069.9938860000002</v>
      </c>
      <c r="S587" s="5" t="s">
        <v>1</v>
      </c>
      <c r="T587" s="5" t="s">
        <v>1</v>
      </c>
      <c r="U587" s="4">
        <v>2053.0267229999999</v>
      </c>
      <c r="V587" s="4">
        <v>2053.0267229999999</v>
      </c>
      <c r="W587" s="4">
        <v>2053.0267229999999</v>
      </c>
      <c r="X587" s="5" t="s">
        <v>1</v>
      </c>
      <c r="Y587" s="8">
        <f t="shared" si="18"/>
        <v>2106.7560725000003</v>
      </c>
      <c r="Z587">
        <f t="shared" si="19"/>
        <v>119.15528583340536</v>
      </c>
    </row>
    <row r="588" spans="1:26" x14ac:dyDescent="0.2">
      <c r="A588" s="1" t="s">
        <v>593</v>
      </c>
      <c r="B588" s="2">
        <v>4982685</v>
      </c>
      <c r="C588" s="3">
        <v>3358010</v>
      </c>
      <c r="D588" s="4">
        <v>1901.3291999999999</v>
      </c>
      <c r="E588" s="4">
        <v>1916.6624999999999</v>
      </c>
      <c r="F588" s="4">
        <v>1916.6624999999999</v>
      </c>
      <c r="G588" s="4">
        <v>1901.3291999999999</v>
      </c>
      <c r="H588" s="4">
        <v>1870.6626000000001</v>
      </c>
      <c r="I588" s="4">
        <v>1885.9958999999999</v>
      </c>
      <c r="J588" s="4">
        <v>1870.6626000000001</v>
      </c>
      <c r="K588" s="4">
        <v>1901.3291999999999</v>
      </c>
      <c r="L588" s="4">
        <v>1901.3291999999999</v>
      </c>
      <c r="M588" s="4">
        <v>1901.3291999999999</v>
      </c>
      <c r="N588" s="4">
        <v>1885.9958999999999</v>
      </c>
      <c r="O588" s="4">
        <v>1916.6624999999999</v>
      </c>
      <c r="P588" s="4">
        <v>1931.9957999999999</v>
      </c>
      <c r="Q588" s="4">
        <v>1962.6623999999999</v>
      </c>
      <c r="R588" s="4">
        <v>1962.6623999999999</v>
      </c>
      <c r="S588" s="5" t="s">
        <v>1</v>
      </c>
      <c r="T588" s="5" t="s">
        <v>1</v>
      </c>
      <c r="U588" s="4">
        <v>1962.6623999999999</v>
      </c>
      <c r="V588" s="4">
        <v>1931.9957999999999</v>
      </c>
      <c r="W588" s="4">
        <v>2085.3287999999998</v>
      </c>
      <c r="X588" s="5" t="s">
        <v>1</v>
      </c>
      <c r="Y588" s="8">
        <f t="shared" si="18"/>
        <v>1922.6254500000005</v>
      </c>
      <c r="Z588">
        <f t="shared" si="19"/>
        <v>1746.5752364819675</v>
      </c>
    </row>
    <row r="589" spans="1:26" x14ac:dyDescent="0.2">
      <c r="A589" s="1" t="s">
        <v>594</v>
      </c>
      <c r="B589" s="2">
        <v>6486280</v>
      </c>
      <c r="C589" s="3">
        <v>123147.73</v>
      </c>
      <c r="D589" s="4">
        <v>5118.75</v>
      </c>
      <c r="E589" s="4">
        <v>4954.6875</v>
      </c>
      <c r="F589" s="4">
        <v>5118.75</v>
      </c>
      <c r="G589" s="4">
        <v>5315.625</v>
      </c>
      <c r="H589" s="4">
        <v>5282.8125</v>
      </c>
      <c r="I589" s="4">
        <v>5053.125</v>
      </c>
      <c r="J589" s="4">
        <v>4921.875</v>
      </c>
      <c r="K589" s="4">
        <v>5184.375</v>
      </c>
      <c r="L589" s="4">
        <v>5315.625</v>
      </c>
      <c r="M589" s="4">
        <v>5545.3125</v>
      </c>
      <c r="N589" s="4">
        <v>5381.25</v>
      </c>
      <c r="O589" s="4">
        <v>4987.5</v>
      </c>
      <c r="P589" s="4">
        <v>5020.3125</v>
      </c>
      <c r="Q589" s="4">
        <v>4626.5625</v>
      </c>
      <c r="R589" s="4">
        <v>4757.8125</v>
      </c>
      <c r="S589" s="5" t="s">
        <v>1</v>
      </c>
      <c r="T589" s="5" t="s">
        <v>1</v>
      </c>
      <c r="U589" s="4">
        <v>4856.25</v>
      </c>
      <c r="V589" s="4">
        <v>5020.3125</v>
      </c>
      <c r="W589" s="4">
        <v>5085.9375</v>
      </c>
      <c r="X589" s="5" t="s">
        <v>1</v>
      </c>
      <c r="Y589" s="8">
        <f t="shared" si="18"/>
        <v>5085.9375</v>
      </c>
      <c r="Z589">
        <f t="shared" si="19"/>
        <v>24.213378556067589</v>
      </c>
    </row>
    <row r="590" spans="1:26" x14ac:dyDescent="0.2">
      <c r="A590" s="1" t="s">
        <v>595</v>
      </c>
      <c r="B590" s="2">
        <v>6675683</v>
      </c>
      <c r="C590" s="3">
        <v>297969.52799999999</v>
      </c>
      <c r="D590" s="4">
        <v>3504</v>
      </c>
      <c r="E590" s="4">
        <v>3480</v>
      </c>
      <c r="F590" s="4">
        <v>3360</v>
      </c>
      <c r="G590" s="4">
        <v>3288</v>
      </c>
      <c r="H590" s="4">
        <v>3360</v>
      </c>
      <c r="I590" s="4">
        <v>3336</v>
      </c>
      <c r="J590" s="4">
        <v>3288</v>
      </c>
      <c r="K590" s="4">
        <v>3288</v>
      </c>
      <c r="L590" s="4">
        <v>3288</v>
      </c>
      <c r="M590" s="4">
        <v>3288</v>
      </c>
      <c r="N590" s="4">
        <v>3312</v>
      </c>
      <c r="O590" s="4">
        <v>3312</v>
      </c>
      <c r="P590" s="4">
        <v>3312</v>
      </c>
      <c r="Q590" s="4">
        <v>3312</v>
      </c>
      <c r="R590" s="4">
        <v>3336</v>
      </c>
      <c r="S590" s="5" t="s">
        <v>1</v>
      </c>
      <c r="T590" s="5" t="s">
        <v>1</v>
      </c>
      <c r="U590" s="4">
        <v>3336</v>
      </c>
      <c r="V590" s="4">
        <v>3408</v>
      </c>
      <c r="W590" s="4">
        <v>3408</v>
      </c>
      <c r="X590" s="5" t="s">
        <v>1</v>
      </c>
      <c r="Y590" s="8">
        <f t="shared" si="18"/>
        <v>3345.3333333333335</v>
      </c>
      <c r="Z590">
        <f t="shared" si="19"/>
        <v>89.070205659625344</v>
      </c>
    </row>
    <row r="591" spans="1:26" x14ac:dyDescent="0.2">
      <c r="A591" s="1" t="s">
        <v>596</v>
      </c>
      <c r="B591" s="2">
        <v>10605410</v>
      </c>
      <c r="C591" s="3">
        <v>369696.158</v>
      </c>
      <c r="D591" s="4">
        <v>2719.6875</v>
      </c>
      <c r="E591" s="4">
        <v>2689.46875</v>
      </c>
      <c r="F591" s="4">
        <v>2689.46875</v>
      </c>
      <c r="G591" s="4">
        <v>2689.46875</v>
      </c>
      <c r="H591" s="4">
        <v>2719.6875</v>
      </c>
      <c r="I591" s="4">
        <v>2719.6875</v>
      </c>
      <c r="J591" s="4">
        <v>2901</v>
      </c>
      <c r="K591" s="4">
        <v>2810.34375</v>
      </c>
      <c r="L591" s="4">
        <v>2885.890625</v>
      </c>
      <c r="M591" s="4">
        <v>2885.890625</v>
      </c>
      <c r="N591" s="4">
        <v>3006.765625</v>
      </c>
      <c r="O591" s="4">
        <v>2961.4375</v>
      </c>
      <c r="P591" s="4">
        <v>2901</v>
      </c>
      <c r="Q591" s="4">
        <v>2780.125</v>
      </c>
      <c r="R591" s="4">
        <v>2810.34375</v>
      </c>
      <c r="S591" s="5" t="s">
        <v>1</v>
      </c>
      <c r="T591" s="5" t="s">
        <v>1</v>
      </c>
      <c r="U591" s="4">
        <v>2749.90625</v>
      </c>
      <c r="V591" s="4">
        <v>2674.359375</v>
      </c>
      <c r="W591" s="4">
        <v>2659.25</v>
      </c>
      <c r="X591" s="5" t="s">
        <v>1</v>
      </c>
      <c r="Y591" s="8">
        <f t="shared" si="18"/>
        <v>2791.8767361111113</v>
      </c>
      <c r="Z591">
        <f t="shared" si="19"/>
        <v>132.41851017927132</v>
      </c>
    </row>
    <row r="592" spans="1:26" x14ac:dyDescent="0.2">
      <c r="A592" s="1" t="s">
        <v>597</v>
      </c>
      <c r="B592" s="2">
        <v>6593757</v>
      </c>
      <c r="C592" s="3">
        <v>-1282.4770000000001</v>
      </c>
      <c r="D592" s="4">
        <v>662.49997350000001</v>
      </c>
      <c r="E592" s="4">
        <v>591.66664300000002</v>
      </c>
      <c r="F592" s="4">
        <v>666.66664000000003</v>
      </c>
      <c r="G592" s="4">
        <v>545.83331150000004</v>
      </c>
      <c r="H592" s="4">
        <v>583.33330999999998</v>
      </c>
      <c r="I592" s="4">
        <v>612.49997550000001</v>
      </c>
      <c r="J592" s="4">
        <v>612.49997550000001</v>
      </c>
      <c r="K592" s="4">
        <v>612.49997550000001</v>
      </c>
      <c r="L592" s="4">
        <v>612.49997550000001</v>
      </c>
      <c r="M592" s="4">
        <v>620.83330850000004</v>
      </c>
      <c r="N592" s="4">
        <v>624.99997499999995</v>
      </c>
      <c r="O592" s="4">
        <v>624.99997499999995</v>
      </c>
      <c r="P592" s="4">
        <v>624.99997499999995</v>
      </c>
      <c r="Q592" s="4">
        <v>624.99997499999995</v>
      </c>
      <c r="R592" s="4">
        <v>666.66664000000003</v>
      </c>
      <c r="S592" s="5" t="s">
        <v>1</v>
      </c>
      <c r="T592" s="5" t="s">
        <v>1</v>
      </c>
      <c r="U592" s="4">
        <v>566.66664400000002</v>
      </c>
      <c r="V592" s="4">
        <v>570.83331050000004</v>
      </c>
      <c r="W592" s="4">
        <v>562.4999775</v>
      </c>
      <c r="X592" s="5" t="s">
        <v>1</v>
      </c>
      <c r="Y592" s="8">
        <f t="shared" si="18"/>
        <v>610.41664225</v>
      </c>
      <c r="Z592">
        <f t="shared" si="19"/>
        <v>-2.1009862956435477</v>
      </c>
    </row>
    <row r="593" spans="1:26" x14ac:dyDescent="0.2">
      <c r="A593" s="1" t="s">
        <v>598</v>
      </c>
      <c r="B593" s="2">
        <v>13405164</v>
      </c>
      <c r="C593" s="3">
        <v>223384.33300000001</v>
      </c>
      <c r="D593" s="5" t="s">
        <v>1</v>
      </c>
      <c r="E593" s="5" t="s">
        <v>1</v>
      </c>
      <c r="F593" s="5" t="s">
        <v>1</v>
      </c>
      <c r="G593" s="5" t="s">
        <v>1</v>
      </c>
      <c r="H593" s="5" t="s">
        <v>1</v>
      </c>
      <c r="I593" s="4">
        <v>280</v>
      </c>
      <c r="J593" s="4">
        <v>350</v>
      </c>
      <c r="K593" s="4">
        <v>436</v>
      </c>
      <c r="L593" s="4">
        <v>545</v>
      </c>
      <c r="M593" s="4">
        <v>444</v>
      </c>
      <c r="N593" s="4">
        <v>408</v>
      </c>
      <c r="O593" s="4">
        <v>404</v>
      </c>
      <c r="P593" s="4">
        <v>396</v>
      </c>
      <c r="Q593" s="4">
        <v>344</v>
      </c>
      <c r="R593" s="4">
        <v>324</v>
      </c>
      <c r="S593" s="5" t="s">
        <v>1</v>
      </c>
      <c r="T593" s="5" t="s">
        <v>1</v>
      </c>
      <c r="U593" s="4">
        <v>294</v>
      </c>
      <c r="V593" s="4">
        <v>366</v>
      </c>
      <c r="W593" s="4">
        <v>408</v>
      </c>
      <c r="X593" s="5" t="s">
        <v>1</v>
      </c>
      <c r="Y593" s="8">
        <f t="shared" si="18"/>
        <v>384.53846153846155</v>
      </c>
      <c r="Z593">
        <f t="shared" si="19"/>
        <v>580.91544888977796</v>
      </c>
    </row>
    <row r="594" spans="1:26" x14ac:dyDescent="0.2">
      <c r="A594" s="1" t="s">
        <v>599</v>
      </c>
      <c r="B594" s="2">
        <v>11452709</v>
      </c>
      <c r="C594" s="5" t="s">
        <v>1</v>
      </c>
      <c r="D594" s="5" t="s">
        <v>1</v>
      </c>
      <c r="E594" s="5" t="s">
        <v>1</v>
      </c>
      <c r="F594" s="5" t="s">
        <v>1</v>
      </c>
      <c r="G594" s="5" t="s">
        <v>1</v>
      </c>
      <c r="H594" s="5" t="s">
        <v>1</v>
      </c>
      <c r="I594" s="5" t="s">
        <v>1</v>
      </c>
      <c r="J594" s="5" t="s">
        <v>1</v>
      </c>
      <c r="K594" s="5" t="s">
        <v>1</v>
      </c>
      <c r="L594" s="5" t="s">
        <v>1</v>
      </c>
      <c r="M594" s="5" t="s">
        <v>1</v>
      </c>
      <c r="N594" s="5" t="s">
        <v>1</v>
      </c>
      <c r="O594" s="5" t="s">
        <v>1</v>
      </c>
      <c r="P594" s="5" t="s">
        <v>1</v>
      </c>
      <c r="Q594" s="5" t="s">
        <v>1</v>
      </c>
      <c r="R594" s="5" t="s">
        <v>1</v>
      </c>
      <c r="S594" s="5" t="s">
        <v>1</v>
      </c>
      <c r="T594" s="5" t="s">
        <v>1</v>
      </c>
      <c r="U594" s="5" t="s">
        <v>1</v>
      </c>
      <c r="V594" s="5" t="s">
        <v>1</v>
      </c>
      <c r="W594" s="5" t="s">
        <v>1</v>
      </c>
      <c r="X594" s="5" t="s">
        <v>1</v>
      </c>
      <c r="Y594" s="8" t="e">
        <f t="shared" si="18"/>
        <v>#DIV/0!</v>
      </c>
      <c r="Z594" t="e">
        <f t="shared" si="19"/>
        <v>#VALUE!</v>
      </c>
    </row>
    <row r="595" spans="1:26" x14ac:dyDescent="0.2">
      <c r="A595" s="1" t="s">
        <v>600</v>
      </c>
      <c r="B595" s="2">
        <v>6487776</v>
      </c>
      <c r="C595" s="3">
        <v>11950.331</v>
      </c>
      <c r="D595" s="5" t="s">
        <v>1</v>
      </c>
      <c r="E595" s="5" t="s">
        <v>1</v>
      </c>
      <c r="F595" s="5" t="s">
        <v>1</v>
      </c>
      <c r="G595" s="5" t="s">
        <v>1</v>
      </c>
      <c r="H595" s="5" t="s">
        <v>1</v>
      </c>
      <c r="I595" s="5" t="s">
        <v>1</v>
      </c>
      <c r="J595" s="5" t="s">
        <v>1</v>
      </c>
      <c r="K595" s="5" t="s">
        <v>1</v>
      </c>
      <c r="L595" s="5" t="s">
        <v>1</v>
      </c>
      <c r="M595" s="5" t="s">
        <v>1</v>
      </c>
      <c r="N595" s="5" t="s">
        <v>1</v>
      </c>
      <c r="O595" s="5" t="s">
        <v>1</v>
      </c>
      <c r="P595" s="5" t="s">
        <v>1</v>
      </c>
      <c r="Q595" s="5" t="s">
        <v>1</v>
      </c>
      <c r="R595" s="5" t="s">
        <v>1</v>
      </c>
      <c r="S595" s="5" t="s">
        <v>1</v>
      </c>
      <c r="T595" s="5" t="s">
        <v>1</v>
      </c>
      <c r="U595" s="5" t="s">
        <v>1</v>
      </c>
      <c r="V595" s="5" t="s">
        <v>1</v>
      </c>
      <c r="W595" s="5" t="s">
        <v>1</v>
      </c>
      <c r="X595" s="5" t="s">
        <v>1</v>
      </c>
      <c r="Y595" s="8" t="e">
        <f t="shared" si="18"/>
        <v>#DIV/0!</v>
      </c>
      <c r="Z595" t="e">
        <f t="shared" si="19"/>
        <v>#DIV/0!</v>
      </c>
    </row>
    <row r="596" spans="1:26" x14ac:dyDescent="0.2">
      <c r="A596" s="1" t="s">
        <v>601</v>
      </c>
      <c r="B596" s="2">
        <v>13362431</v>
      </c>
      <c r="C596" s="3">
        <v>71999.012000000002</v>
      </c>
      <c r="D596" s="4">
        <v>543.96972640000001</v>
      </c>
      <c r="E596" s="4">
        <v>529.65473359999999</v>
      </c>
      <c r="F596" s="4">
        <v>511.76099260000001</v>
      </c>
      <c r="G596" s="4">
        <v>515.33974079999996</v>
      </c>
      <c r="H596" s="4">
        <v>504.6034962</v>
      </c>
      <c r="I596" s="4">
        <v>504.6034962</v>
      </c>
      <c r="J596" s="4">
        <v>440.18602859999999</v>
      </c>
      <c r="K596" s="4">
        <v>454.50102140000001</v>
      </c>
      <c r="L596" s="4">
        <v>475.9735106</v>
      </c>
      <c r="M596" s="4">
        <v>461.65851780000003</v>
      </c>
      <c r="N596" s="4">
        <v>468.81601419999998</v>
      </c>
      <c r="O596" s="4">
        <v>551.12722280000003</v>
      </c>
      <c r="P596" s="4">
        <v>501.02474799999999</v>
      </c>
      <c r="Q596" s="4">
        <v>515.33974079999996</v>
      </c>
      <c r="R596" s="4">
        <v>508.1822444</v>
      </c>
      <c r="S596" s="5" t="s">
        <v>1</v>
      </c>
      <c r="T596" s="5" t="s">
        <v>1</v>
      </c>
      <c r="U596" s="4">
        <v>504.6034962</v>
      </c>
      <c r="V596" s="4">
        <v>501.02474799999999</v>
      </c>
      <c r="W596" s="4">
        <v>508.1822444</v>
      </c>
      <c r="X596" s="5" t="s">
        <v>1</v>
      </c>
      <c r="Y596" s="8">
        <f t="shared" si="18"/>
        <v>500.03065127777779</v>
      </c>
      <c r="Z596">
        <f t="shared" si="19"/>
        <v>143.98919709424572</v>
      </c>
    </row>
    <row r="597" spans="1:26" x14ac:dyDescent="0.2">
      <c r="A597" s="1" t="s">
        <v>602</v>
      </c>
      <c r="B597" s="2">
        <v>11652901</v>
      </c>
      <c r="C597" s="3">
        <v>47161.542000000001</v>
      </c>
      <c r="D597" s="4">
        <v>474.5</v>
      </c>
      <c r="E597" s="4">
        <v>474.5</v>
      </c>
      <c r="F597" s="4">
        <v>455</v>
      </c>
      <c r="G597" s="4">
        <v>429</v>
      </c>
      <c r="H597" s="4">
        <v>429</v>
      </c>
      <c r="I597" s="4">
        <v>383.5</v>
      </c>
      <c r="J597" s="4">
        <v>351</v>
      </c>
      <c r="K597" s="4">
        <v>360.75</v>
      </c>
      <c r="L597" s="4">
        <v>364</v>
      </c>
      <c r="M597" s="4">
        <v>360.75</v>
      </c>
      <c r="N597" s="4">
        <v>338</v>
      </c>
      <c r="O597" s="4">
        <v>338</v>
      </c>
      <c r="P597" s="4">
        <v>325</v>
      </c>
      <c r="Q597" s="4">
        <v>318.5</v>
      </c>
      <c r="R597" s="4">
        <v>318.5</v>
      </c>
      <c r="S597" s="5" t="s">
        <v>1</v>
      </c>
      <c r="T597" s="5" t="s">
        <v>1</v>
      </c>
      <c r="U597" s="4">
        <v>314.60000000000002</v>
      </c>
      <c r="V597" s="4">
        <v>331.5</v>
      </c>
      <c r="W597" s="4">
        <v>323.7</v>
      </c>
      <c r="X597" s="5" t="s">
        <v>1</v>
      </c>
      <c r="Y597" s="8">
        <f t="shared" si="18"/>
        <v>371.65555555555557</v>
      </c>
      <c r="Z597">
        <f t="shared" si="19"/>
        <v>126.89583485305988</v>
      </c>
    </row>
    <row r="598" spans="1:26" x14ac:dyDescent="0.2">
      <c r="A598" s="1" t="s">
        <v>603</v>
      </c>
      <c r="B598" s="2">
        <v>4980663</v>
      </c>
      <c r="C598" s="3">
        <v>70539.244999999995</v>
      </c>
      <c r="D598" s="4">
        <v>2665.3942000000002</v>
      </c>
      <c r="E598" s="4">
        <v>2624.59735</v>
      </c>
      <c r="F598" s="4">
        <v>2556.6026000000002</v>
      </c>
      <c r="G598" s="4">
        <v>2529.4047</v>
      </c>
      <c r="H598" s="4">
        <v>2515.80575</v>
      </c>
      <c r="I598" s="4">
        <v>2502.2067999999999</v>
      </c>
      <c r="J598" s="4">
        <v>2461.4099500000002</v>
      </c>
      <c r="K598" s="4">
        <v>2488.6078499999999</v>
      </c>
      <c r="L598" s="4">
        <v>2529.4047</v>
      </c>
      <c r="M598" s="4">
        <v>2434.2120500000001</v>
      </c>
      <c r="N598" s="4">
        <v>2352.6183500000002</v>
      </c>
      <c r="O598" s="4">
        <v>2352.6183500000002</v>
      </c>
      <c r="P598" s="4">
        <v>2692.5920999999998</v>
      </c>
      <c r="Q598" s="4">
        <v>2678.9931499999998</v>
      </c>
      <c r="R598" s="4">
        <v>2583.8004999999998</v>
      </c>
      <c r="S598" s="5" t="s">
        <v>1</v>
      </c>
      <c r="T598" s="5" t="s">
        <v>1</v>
      </c>
      <c r="U598" s="4">
        <v>2420.6131</v>
      </c>
      <c r="V598" s="4">
        <v>2475.0088999999998</v>
      </c>
      <c r="W598" s="4">
        <v>2461.4099500000002</v>
      </c>
      <c r="X598" s="5" t="s">
        <v>1</v>
      </c>
      <c r="Y598" s="8">
        <f t="shared" si="18"/>
        <v>2518.0722416666667</v>
      </c>
      <c r="Z598">
        <f t="shared" si="19"/>
        <v>28.01319351874962</v>
      </c>
    </row>
    <row r="599" spans="1:26" x14ac:dyDescent="0.2">
      <c r="A599" s="1" t="s">
        <v>604</v>
      </c>
      <c r="B599" s="2">
        <v>19447025</v>
      </c>
      <c r="C599" s="3">
        <v>11398.463</v>
      </c>
      <c r="D599" s="5" t="s">
        <v>1</v>
      </c>
      <c r="E599" s="5" t="s">
        <v>1</v>
      </c>
      <c r="F599" s="5" t="s">
        <v>1</v>
      </c>
      <c r="G599" s="5" t="s">
        <v>1</v>
      </c>
      <c r="H599" s="5" t="s">
        <v>1</v>
      </c>
      <c r="I599" s="5" t="s">
        <v>1</v>
      </c>
      <c r="J599" s="5" t="s">
        <v>1</v>
      </c>
      <c r="K599" s="5" t="s">
        <v>1</v>
      </c>
      <c r="L599" s="5" t="s">
        <v>1</v>
      </c>
      <c r="M599" s="5" t="s">
        <v>1</v>
      </c>
      <c r="N599" s="5" t="s">
        <v>1</v>
      </c>
      <c r="O599" s="5" t="s">
        <v>1</v>
      </c>
      <c r="P599" s="5" t="s">
        <v>1</v>
      </c>
      <c r="Q599" s="5" t="s">
        <v>1</v>
      </c>
      <c r="R599" s="5" t="s">
        <v>1</v>
      </c>
      <c r="S599" s="5" t="s">
        <v>1</v>
      </c>
      <c r="T599" s="5" t="s">
        <v>1</v>
      </c>
      <c r="U599" s="5" t="s">
        <v>1</v>
      </c>
      <c r="V599" s="5" t="s">
        <v>1</v>
      </c>
      <c r="W599" s="5" t="s">
        <v>1</v>
      </c>
      <c r="X599" s="5" t="s">
        <v>1</v>
      </c>
      <c r="Y599" s="8" t="e">
        <f t="shared" ref="Y599:Y627" si="20">AVERAGE(D599:X599)</f>
        <v>#DIV/0!</v>
      </c>
      <c r="Z599" t="e">
        <f t="shared" ref="Z599:Z627" si="21">C599/Y599</f>
        <v>#DIV/0!</v>
      </c>
    </row>
    <row r="600" spans="1:26" x14ac:dyDescent="0.2">
      <c r="A600" s="1" t="s">
        <v>605</v>
      </c>
      <c r="B600" s="2">
        <v>10755659</v>
      </c>
      <c r="C600" s="3">
        <v>604074.66599999997</v>
      </c>
      <c r="D600" s="4">
        <v>3819.2</v>
      </c>
      <c r="E600" s="4">
        <v>3819.2</v>
      </c>
      <c r="F600" s="4">
        <v>2864.4</v>
      </c>
      <c r="G600" s="4">
        <v>2156</v>
      </c>
      <c r="H600" s="4">
        <v>1617</v>
      </c>
      <c r="I600" s="4">
        <v>1216.5999999999999</v>
      </c>
      <c r="J600" s="4">
        <v>1047.2</v>
      </c>
      <c r="K600" s="4">
        <v>1031.8</v>
      </c>
      <c r="L600" s="4">
        <v>993.3</v>
      </c>
      <c r="M600" s="4">
        <v>970.2</v>
      </c>
      <c r="N600" s="4">
        <v>924</v>
      </c>
      <c r="O600" s="4">
        <v>885.5</v>
      </c>
      <c r="P600" s="4">
        <v>862.4</v>
      </c>
      <c r="Q600" s="4">
        <v>839.3</v>
      </c>
      <c r="R600" s="4">
        <v>831.6</v>
      </c>
      <c r="S600" s="5" t="s">
        <v>1</v>
      </c>
      <c r="T600" s="5" t="s">
        <v>1</v>
      </c>
      <c r="U600" s="4">
        <v>816.2</v>
      </c>
      <c r="V600" s="4">
        <v>800.8</v>
      </c>
      <c r="W600" s="4">
        <v>777.7</v>
      </c>
      <c r="X600" s="5" t="s">
        <v>1</v>
      </c>
      <c r="Y600" s="8">
        <f t="shared" si="20"/>
        <v>1459.5777777777776</v>
      </c>
      <c r="Z600">
        <f t="shared" si="21"/>
        <v>413.86945950883819</v>
      </c>
    </row>
    <row r="601" spans="1:26" x14ac:dyDescent="0.2">
      <c r="A601" s="1" t="s">
        <v>606</v>
      </c>
      <c r="B601" s="2">
        <v>19422262</v>
      </c>
      <c r="C601" s="3">
        <v>-9427.7420000000002</v>
      </c>
      <c r="D601" s="5" t="s">
        <v>1</v>
      </c>
      <c r="E601" s="5" t="s">
        <v>1</v>
      </c>
      <c r="F601" s="5" t="s">
        <v>1</v>
      </c>
      <c r="G601" s="5" t="s">
        <v>1</v>
      </c>
      <c r="H601" s="5" t="s">
        <v>1</v>
      </c>
      <c r="I601" s="5" t="s">
        <v>1</v>
      </c>
      <c r="J601" s="5" t="s">
        <v>1</v>
      </c>
      <c r="K601" s="5" t="s">
        <v>1</v>
      </c>
      <c r="L601" s="5" t="s">
        <v>1</v>
      </c>
      <c r="M601" s="5" t="s">
        <v>1</v>
      </c>
      <c r="N601" s="5" t="s">
        <v>1</v>
      </c>
      <c r="O601" s="5" t="s">
        <v>1</v>
      </c>
      <c r="P601" s="5" t="s">
        <v>1</v>
      </c>
      <c r="Q601" s="5" t="s">
        <v>1</v>
      </c>
      <c r="R601" s="5" t="s">
        <v>1</v>
      </c>
      <c r="S601" s="5" t="s">
        <v>1</v>
      </c>
      <c r="T601" s="5" t="s">
        <v>1</v>
      </c>
      <c r="U601" s="5" t="s">
        <v>1</v>
      </c>
      <c r="V601" s="5" t="s">
        <v>1</v>
      </c>
      <c r="W601" s="5" t="s">
        <v>1</v>
      </c>
      <c r="X601" s="5" t="s">
        <v>1</v>
      </c>
      <c r="Y601" s="8" t="e">
        <f t="shared" si="20"/>
        <v>#DIV/0!</v>
      </c>
      <c r="Z601" t="e">
        <f t="shared" si="21"/>
        <v>#DIV/0!</v>
      </c>
    </row>
    <row r="602" spans="1:26" x14ac:dyDescent="0.2">
      <c r="A602" s="1" t="s">
        <v>607</v>
      </c>
      <c r="B602" s="2">
        <v>10068962</v>
      </c>
      <c r="C602" s="3">
        <v>104145.822</v>
      </c>
      <c r="D602" s="4">
        <v>899.39895000000001</v>
      </c>
      <c r="E602" s="4">
        <v>884.1549</v>
      </c>
      <c r="F602" s="4">
        <v>868.91084999999998</v>
      </c>
      <c r="G602" s="4">
        <v>858.74815000000001</v>
      </c>
      <c r="H602" s="4">
        <v>873.99220000000003</v>
      </c>
      <c r="I602" s="4">
        <v>873.99220000000003</v>
      </c>
      <c r="J602" s="4">
        <v>894.31759999999997</v>
      </c>
      <c r="K602" s="4">
        <v>899.39895000000001</v>
      </c>
      <c r="L602" s="4">
        <v>914.64300000000003</v>
      </c>
      <c r="M602" s="4">
        <v>945.13109999999995</v>
      </c>
      <c r="N602" s="4">
        <v>934.96839999999997</v>
      </c>
      <c r="O602" s="4">
        <v>919.72434999999996</v>
      </c>
      <c r="P602" s="4">
        <v>934.96839999999997</v>
      </c>
      <c r="Q602" s="4">
        <v>924.8057</v>
      </c>
      <c r="R602" s="4">
        <v>919.72434999999996</v>
      </c>
      <c r="S602" s="5" t="s">
        <v>1</v>
      </c>
      <c r="T602" s="5" t="s">
        <v>1</v>
      </c>
      <c r="U602" s="4">
        <v>924.8057</v>
      </c>
      <c r="V602" s="4">
        <v>934.96839999999997</v>
      </c>
      <c r="W602" s="4">
        <v>1036.5953999999999</v>
      </c>
      <c r="X602" s="5" t="s">
        <v>1</v>
      </c>
      <c r="Y602" s="8">
        <f t="shared" si="20"/>
        <v>913.51381111111107</v>
      </c>
      <c r="Z602">
        <f t="shared" si="21"/>
        <v>114.00574433935154</v>
      </c>
    </row>
    <row r="603" spans="1:26" x14ac:dyDescent="0.2">
      <c r="A603" s="1" t="s">
        <v>608</v>
      </c>
      <c r="B603" s="2">
        <v>10737001</v>
      </c>
      <c r="C603" s="3">
        <v>251692.75</v>
      </c>
      <c r="D603" s="4">
        <v>383.4384</v>
      </c>
      <c r="E603" s="4">
        <v>377.4</v>
      </c>
      <c r="F603" s="4">
        <v>380.41919999999999</v>
      </c>
      <c r="G603" s="4">
        <v>380.41919999999999</v>
      </c>
      <c r="H603" s="4">
        <v>377.4</v>
      </c>
      <c r="I603" s="4">
        <v>377.4</v>
      </c>
      <c r="J603" s="4">
        <v>374.38080000000002</v>
      </c>
      <c r="K603" s="4">
        <v>374.38080000000002</v>
      </c>
      <c r="L603" s="4">
        <v>377.4</v>
      </c>
      <c r="M603" s="4">
        <v>374.38080000000002</v>
      </c>
      <c r="N603" s="4">
        <v>371.36160000000001</v>
      </c>
      <c r="O603" s="4">
        <v>365.32319999999999</v>
      </c>
      <c r="P603" s="4">
        <v>371.36160000000001</v>
      </c>
      <c r="Q603" s="4">
        <v>368.3424</v>
      </c>
      <c r="R603" s="4">
        <v>362.30399999999997</v>
      </c>
      <c r="S603" s="5" t="s">
        <v>1</v>
      </c>
      <c r="T603" s="5" t="s">
        <v>1</v>
      </c>
      <c r="U603" s="4">
        <v>365.32319999999999</v>
      </c>
      <c r="V603" s="4">
        <v>365.32319999999999</v>
      </c>
      <c r="W603" s="4">
        <v>374.38080000000002</v>
      </c>
      <c r="X603" s="5" t="s">
        <v>1</v>
      </c>
      <c r="Y603" s="8">
        <f t="shared" si="20"/>
        <v>373.37439999999992</v>
      </c>
      <c r="Z603">
        <f t="shared" si="21"/>
        <v>674.10285761423404</v>
      </c>
    </row>
    <row r="604" spans="1:26" x14ac:dyDescent="0.2">
      <c r="A604" s="1" t="s">
        <v>609</v>
      </c>
      <c r="B604" s="2">
        <v>10684673</v>
      </c>
      <c r="C604" s="3">
        <v>136053.337</v>
      </c>
      <c r="D604" s="4">
        <v>263.91721999999999</v>
      </c>
      <c r="E604" s="4">
        <v>329.40044</v>
      </c>
      <c r="F604" s="4">
        <v>317.49439999999998</v>
      </c>
      <c r="G604" s="4">
        <v>289.71364</v>
      </c>
      <c r="H604" s="4">
        <v>293.68232</v>
      </c>
      <c r="I604" s="4">
        <v>335.35345999999998</v>
      </c>
      <c r="J604" s="4">
        <v>297.65100000000001</v>
      </c>
      <c r="K604" s="4">
        <v>297.65100000000001</v>
      </c>
      <c r="L604" s="4">
        <v>303.60401999999999</v>
      </c>
      <c r="M604" s="4">
        <v>305.58836000000002</v>
      </c>
      <c r="N604" s="4">
        <v>301.67657359999998</v>
      </c>
      <c r="O604" s="4">
        <v>311.60014510000002</v>
      </c>
      <c r="P604" s="4">
        <v>319.53900229999999</v>
      </c>
      <c r="Q604" s="4">
        <v>309.61543080000001</v>
      </c>
      <c r="R604" s="4">
        <v>331.44728809999998</v>
      </c>
      <c r="S604" s="5" t="s">
        <v>1</v>
      </c>
      <c r="T604" s="5" t="s">
        <v>1</v>
      </c>
      <c r="U604" s="4">
        <v>319.53900229999999</v>
      </c>
      <c r="V604" s="4">
        <v>311.60108709999997</v>
      </c>
      <c r="W604" s="4">
        <v>297.70879500000001</v>
      </c>
      <c r="X604" s="5" t="s">
        <v>1</v>
      </c>
      <c r="Y604" s="8">
        <f t="shared" si="20"/>
        <v>307.59906579444447</v>
      </c>
      <c r="Z604">
        <f t="shared" si="21"/>
        <v>442.30738038365411</v>
      </c>
    </row>
    <row r="605" spans="1:26" x14ac:dyDescent="0.2">
      <c r="A605" s="1" t="s">
        <v>610</v>
      </c>
      <c r="B605" s="2">
        <v>11172738</v>
      </c>
      <c r="C605" s="3">
        <v>110559.833</v>
      </c>
      <c r="D605" s="4">
        <v>4507.7060807099997</v>
      </c>
      <c r="E605" s="4">
        <v>4387.8999390299996</v>
      </c>
      <c r="F605" s="4">
        <v>4058.43304941</v>
      </c>
      <c r="G605" s="4">
        <v>4043.4572816999998</v>
      </c>
      <c r="H605" s="4">
        <v>3878.7238368899998</v>
      </c>
      <c r="I605" s="4">
        <v>4103.3603525400003</v>
      </c>
      <c r="J605" s="4">
        <v>3923.6511400200002</v>
      </c>
      <c r="K605" s="4">
        <v>3818.8207660500002</v>
      </c>
      <c r="L605" s="4">
        <v>3818.8207660500002</v>
      </c>
      <c r="M605" s="4">
        <v>3713.9903920800002</v>
      </c>
      <c r="N605" s="4">
        <v>3788.8692306299999</v>
      </c>
      <c r="O605" s="4">
        <v>3743.9419275</v>
      </c>
      <c r="P605" s="4">
        <v>3803.8449983400001</v>
      </c>
      <c r="Q605" s="4">
        <v>3803.8449983400001</v>
      </c>
      <c r="R605" s="4">
        <v>3803.8449983400001</v>
      </c>
      <c r="S605" s="5" t="s">
        <v>1</v>
      </c>
      <c r="T605" s="5" t="s">
        <v>1</v>
      </c>
      <c r="U605" s="4">
        <v>3743.9419275</v>
      </c>
      <c r="V605" s="4">
        <v>3743.9419275</v>
      </c>
      <c r="W605" s="4">
        <v>4492.730313</v>
      </c>
      <c r="X605" s="5" t="s">
        <v>1</v>
      </c>
      <c r="Y605" s="8">
        <f t="shared" si="20"/>
        <v>3954.434662534999</v>
      </c>
      <c r="Z605">
        <f t="shared" si="21"/>
        <v>27.95844221361477</v>
      </c>
    </row>
    <row r="606" spans="1:26" x14ac:dyDescent="0.2">
      <c r="A606" s="1" t="s">
        <v>611</v>
      </c>
      <c r="B606" s="2">
        <v>11034481</v>
      </c>
      <c r="C606" s="3">
        <v>391289.446</v>
      </c>
      <c r="D606" s="4">
        <v>606</v>
      </c>
      <c r="E606" s="4">
        <v>624</v>
      </c>
      <c r="F606" s="4">
        <v>615</v>
      </c>
      <c r="G606" s="4">
        <v>603</v>
      </c>
      <c r="H606" s="4">
        <v>603</v>
      </c>
      <c r="I606" s="4">
        <v>603</v>
      </c>
      <c r="J606" s="4">
        <v>615</v>
      </c>
      <c r="K606" s="4">
        <v>609</v>
      </c>
      <c r="L606" s="4">
        <v>618</v>
      </c>
      <c r="M606" s="4">
        <v>639</v>
      </c>
      <c r="N606" s="4">
        <v>624</v>
      </c>
      <c r="O606" s="4">
        <v>639</v>
      </c>
      <c r="P606" s="4">
        <v>654</v>
      </c>
      <c r="Q606" s="4">
        <v>657</v>
      </c>
      <c r="R606" s="4">
        <v>654</v>
      </c>
      <c r="S606" s="5" t="s">
        <v>1</v>
      </c>
      <c r="T606" s="5" t="s">
        <v>1</v>
      </c>
      <c r="U606" s="4">
        <v>651</v>
      </c>
      <c r="V606" s="4">
        <v>651</v>
      </c>
      <c r="W606" s="4">
        <v>681</v>
      </c>
      <c r="X606" s="5" t="s">
        <v>1</v>
      </c>
      <c r="Y606" s="8">
        <f t="shared" si="20"/>
        <v>630.33333333333337</v>
      </c>
      <c r="Z606">
        <f t="shared" si="21"/>
        <v>620.76591115811732</v>
      </c>
    </row>
    <row r="607" spans="1:26" x14ac:dyDescent="0.2">
      <c r="A607" s="1" t="s">
        <v>612</v>
      </c>
      <c r="B607" s="2">
        <v>7834728</v>
      </c>
      <c r="C607" s="3">
        <v>71680.885999999999</v>
      </c>
      <c r="D607" s="5" t="s">
        <v>1</v>
      </c>
      <c r="E607" s="5" t="s">
        <v>1</v>
      </c>
      <c r="F607" s="5" t="s">
        <v>1</v>
      </c>
      <c r="G607" s="5" t="s">
        <v>1</v>
      </c>
      <c r="H607" s="5" t="s">
        <v>1</v>
      </c>
      <c r="I607" s="5" t="s">
        <v>1</v>
      </c>
      <c r="J607" s="5" t="s">
        <v>1</v>
      </c>
      <c r="K607" s="5" t="s">
        <v>1</v>
      </c>
      <c r="L607" s="5" t="s">
        <v>1</v>
      </c>
      <c r="M607" s="5" t="s">
        <v>1</v>
      </c>
      <c r="N607" s="5" t="s">
        <v>1</v>
      </c>
      <c r="O607" s="5" t="s">
        <v>1</v>
      </c>
      <c r="P607" s="5" t="s">
        <v>1</v>
      </c>
      <c r="Q607" s="5" t="s">
        <v>1</v>
      </c>
      <c r="R607" s="5" t="s">
        <v>1</v>
      </c>
      <c r="S607" s="5" t="s">
        <v>1</v>
      </c>
      <c r="T607" s="5" t="s">
        <v>1</v>
      </c>
      <c r="U607" s="5" t="s">
        <v>1</v>
      </c>
      <c r="V607" s="5" t="s">
        <v>1</v>
      </c>
      <c r="W607" s="5" t="s">
        <v>1</v>
      </c>
      <c r="X607" s="5" t="s">
        <v>1</v>
      </c>
      <c r="Y607" s="8" t="e">
        <f t="shared" si="20"/>
        <v>#DIV/0!</v>
      </c>
      <c r="Z607" t="e">
        <f t="shared" si="21"/>
        <v>#DIV/0!</v>
      </c>
    </row>
    <row r="608" spans="1:26" x14ac:dyDescent="0.2">
      <c r="A608" s="1" t="s">
        <v>613</v>
      </c>
      <c r="B608" s="2">
        <v>13304044</v>
      </c>
      <c r="C608" s="3">
        <v>600196.91299999994</v>
      </c>
      <c r="D608" s="5" t="s">
        <v>1</v>
      </c>
      <c r="E608" s="5" t="s">
        <v>1</v>
      </c>
      <c r="F608" s="5" t="s">
        <v>1</v>
      </c>
      <c r="G608" s="5" t="s">
        <v>1</v>
      </c>
      <c r="H608" s="5" t="s">
        <v>1</v>
      </c>
      <c r="I608" s="5" t="s">
        <v>1</v>
      </c>
      <c r="J608" s="5" t="s">
        <v>1</v>
      </c>
      <c r="K608" s="5" t="s">
        <v>1</v>
      </c>
      <c r="L608" s="5" t="s">
        <v>1</v>
      </c>
      <c r="M608" s="5" t="s">
        <v>1</v>
      </c>
      <c r="N608" s="5" t="s">
        <v>1</v>
      </c>
      <c r="O608" s="5" t="s">
        <v>1</v>
      </c>
      <c r="P608" s="5" t="s">
        <v>1</v>
      </c>
      <c r="Q608" s="5" t="s">
        <v>1</v>
      </c>
      <c r="R608" s="5" t="s">
        <v>1</v>
      </c>
      <c r="S608" s="5" t="s">
        <v>1</v>
      </c>
      <c r="T608" s="5" t="s">
        <v>1</v>
      </c>
      <c r="U608" s="5" t="s">
        <v>1</v>
      </c>
      <c r="V608" s="5" t="s">
        <v>1</v>
      </c>
      <c r="W608" s="5" t="s">
        <v>1</v>
      </c>
      <c r="X608" s="5" t="s">
        <v>1</v>
      </c>
      <c r="Y608" s="8" t="e">
        <f t="shared" si="20"/>
        <v>#DIV/0!</v>
      </c>
      <c r="Z608" t="e">
        <f t="shared" si="21"/>
        <v>#DIV/0!</v>
      </c>
    </row>
    <row r="609" spans="1:26" x14ac:dyDescent="0.2">
      <c r="A609" s="1" t="s">
        <v>614</v>
      </c>
      <c r="B609" s="2">
        <v>10605075</v>
      </c>
      <c r="C609" s="3">
        <v>773061.60400000005</v>
      </c>
      <c r="D609" s="4">
        <v>2673</v>
      </c>
      <c r="E609" s="4">
        <v>2673</v>
      </c>
      <c r="F609" s="4">
        <v>2686.5</v>
      </c>
      <c r="G609" s="4">
        <v>2673</v>
      </c>
      <c r="H609" s="4">
        <v>2659.5</v>
      </c>
      <c r="I609" s="4">
        <v>2524.5</v>
      </c>
      <c r="J609" s="4">
        <v>2443.5</v>
      </c>
      <c r="K609" s="4">
        <v>2524.5</v>
      </c>
      <c r="L609" s="4">
        <v>2524.5</v>
      </c>
      <c r="M609" s="4">
        <v>2470.5</v>
      </c>
      <c r="N609" s="4">
        <v>2403</v>
      </c>
      <c r="O609" s="4">
        <v>2416.5</v>
      </c>
      <c r="P609" s="4">
        <v>2416.5</v>
      </c>
      <c r="Q609" s="4">
        <v>2389.5</v>
      </c>
      <c r="R609" s="4">
        <v>2376</v>
      </c>
      <c r="S609" s="5" t="s">
        <v>1</v>
      </c>
      <c r="T609" s="5" t="s">
        <v>1</v>
      </c>
      <c r="U609" s="4">
        <v>2362.5</v>
      </c>
      <c r="V609" s="4">
        <v>2281.5</v>
      </c>
      <c r="W609" s="4">
        <v>2700</v>
      </c>
      <c r="X609" s="5" t="s">
        <v>1</v>
      </c>
      <c r="Y609" s="8">
        <f t="shared" si="20"/>
        <v>2511</v>
      </c>
      <c r="Z609">
        <f t="shared" si="21"/>
        <v>307.87001354042218</v>
      </c>
    </row>
    <row r="610" spans="1:26" x14ac:dyDescent="0.2">
      <c r="A610" s="1" t="s">
        <v>615</v>
      </c>
      <c r="B610" s="2">
        <v>14168678</v>
      </c>
      <c r="C610" s="3">
        <v>16477.401999999998</v>
      </c>
      <c r="D610" s="5" t="s">
        <v>1</v>
      </c>
      <c r="E610" s="5" t="s">
        <v>1</v>
      </c>
      <c r="F610" s="5" t="s">
        <v>1</v>
      </c>
      <c r="G610" s="5" t="s">
        <v>1</v>
      </c>
      <c r="H610" s="5" t="s">
        <v>1</v>
      </c>
      <c r="I610" s="5" t="s">
        <v>1</v>
      </c>
      <c r="J610" s="5" t="s">
        <v>1</v>
      </c>
      <c r="K610" s="5" t="s">
        <v>1</v>
      </c>
      <c r="L610" s="5" t="s">
        <v>1</v>
      </c>
      <c r="M610" s="5" t="s">
        <v>1</v>
      </c>
      <c r="N610" s="5" t="s">
        <v>1</v>
      </c>
      <c r="O610" s="5" t="s">
        <v>1</v>
      </c>
      <c r="P610" s="5" t="s">
        <v>1</v>
      </c>
      <c r="Q610" s="5" t="s">
        <v>1</v>
      </c>
      <c r="R610" s="5" t="s">
        <v>1</v>
      </c>
      <c r="S610" s="5" t="s">
        <v>1</v>
      </c>
      <c r="T610" s="5" t="s">
        <v>1</v>
      </c>
      <c r="U610" s="5" t="s">
        <v>1</v>
      </c>
      <c r="V610" s="5" t="s">
        <v>1</v>
      </c>
      <c r="W610" s="5" t="s">
        <v>1</v>
      </c>
      <c r="X610" s="5" t="s">
        <v>1</v>
      </c>
      <c r="Y610" s="8" t="e">
        <f t="shared" si="20"/>
        <v>#DIV/0!</v>
      </c>
      <c r="Z610" t="e">
        <f t="shared" si="21"/>
        <v>#DIV/0!</v>
      </c>
    </row>
    <row r="611" spans="1:26" x14ac:dyDescent="0.2">
      <c r="A611" s="1" t="s">
        <v>616</v>
      </c>
      <c r="B611" s="2">
        <v>6675923</v>
      </c>
      <c r="C611" s="3">
        <v>1339740.7620000001</v>
      </c>
      <c r="D611" s="4">
        <v>27330.6</v>
      </c>
      <c r="E611" s="4">
        <v>27830.55</v>
      </c>
      <c r="F611" s="4">
        <v>28163.85</v>
      </c>
      <c r="G611" s="4">
        <v>27830.55</v>
      </c>
      <c r="H611" s="4">
        <v>27663.9</v>
      </c>
      <c r="I611" s="4">
        <v>27497.25</v>
      </c>
      <c r="J611" s="4">
        <v>27997.200000000001</v>
      </c>
      <c r="K611" s="4">
        <v>28663.8</v>
      </c>
      <c r="L611" s="4">
        <v>28497.15</v>
      </c>
      <c r="M611" s="4">
        <v>28663.8</v>
      </c>
      <c r="N611" s="4">
        <v>28163.85</v>
      </c>
      <c r="O611" s="4">
        <v>27663.9</v>
      </c>
      <c r="P611" s="4">
        <v>28497.15</v>
      </c>
      <c r="Q611" s="4">
        <v>28330.5</v>
      </c>
      <c r="R611" s="4">
        <v>28330.5</v>
      </c>
      <c r="S611" s="5" t="s">
        <v>1</v>
      </c>
      <c r="T611" s="5" t="s">
        <v>1</v>
      </c>
      <c r="U611" s="4">
        <v>28163.85</v>
      </c>
      <c r="V611" s="4">
        <v>28330.5</v>
      </c>
      <c r="W611" s="4">
        <v>27663.9</v>
      </c>
      <c r="X611" s="5" t="s">
        <v>1</v>
      </c>
      <c r="Y611" s="8">
        <f t="shared" si="20"/>
        <v>28071.26666666667</v>
      </c>
      <c r="Z611">
        <f t="shared" si="21"/>
        <v>47.726409282089158</v>
      </c>
    </row>
    <row r="612" spans="1:26" x14ac:dyDescent="0.2">
      <c r="A612" s="1" t="s">
        <v>617</v>
      </c>
      <c r="B612" s="2">
        <v>8695410</v>
      </c>
      <c r="C612" s="3">
        <v>837330</v>
      </c>
      <c r="D612" s="4">
        <v>44625</v>
      </c>
      <c r="E612" s="4">
        <v>44625</v>
      </c>
      <c r="F612" s="4">
        <v>44625</v>
      </c>
      <c r="G612" s="4">
        <v>44625</v>
      </c>
      <c r="H612" s="4">
        <v>44625</v>
      </c>
      <c r="I612" s="4">
        <v>44625</v>
      </c>
      <c r="J612" s="4">
        <v>44625</v>
      </c>
      <c r="K612" s="4">
        <v>44625</v>
      </c>
      <c r="L612" s="4">
        <v>44625</v>
      </c>
      <c r="M612" s="4">
        <v>44625</v>
      </c>
      <c r="N612" s="4">
        <v>44625</v>
      </c>
      <c r="O612" s="4">
        <v>44625</v>
      </c>
      <c r="P612" s="4">
        <v>44625</v>
      </c>
      <c r="Q612" s="4">
        <v>44625</v>
      </c>
      <c r="R612" s="4">
        <v>44625</v>
      </c>
      <c r="S612" s="5" t="s">
        <v>1</v>
      </c>
      <c r="T612" s="5" t="s">
        <v>1</v>
      </c>
      <c r="U612" s="4">
        <v>44625</v>
      </c>
      <c r="V612" s="4">
        <v>44625</v>
      </c>
      <c r="W612" s="4">
        <v>44625</v>
      </c>
      <c r="X612" s="5" t="s">
        <v>1</v>
      </c>
      <c r="Y612" s="8">
        <f t="shared" si="20"/>
        <v>44625</v>
      </c>
      <c r="Z612">
        <f t="shared" si="21"/>
        <v>18.763697478991595</v>
      </c>
    </row>
    <row r="613" spans="1:26" x14ac:dyDescent="0.2">
      <c r="A613" s="1" t="s">
        <v>618</v>
      </c>
      <c r="B613" s="2">
        <v>11006550</v>
      </c>
      <c r="C613" s="3">
        <v>218195.76699999999</v>
      </c>
      <c r="D613" s="4">
        <v>2736.7676000000001</v>
      </c>
      <c r="E613" s="4">
        <v>2764.6938</v>
      </c>
      <c r="F613" s="4">
        <v>2694.8782999999999</v>
      </c>
      <c r="G613" s="4">
        <v>2764.6938</v>
      </c>
      <c r="H613" s="4">
        <v>2708.8413999999998</v>
      </c>
      <c r="I613" s="4">
        <v>2611.0997000000002</v>
      </c>
      <c r="J613" s="4">
        <v>2569.2103999999999</v>
      </c>
      <c r="K613" s="4">
        <v>2513.3580000000002</v>
      </c>
      <c r="L613" s="4">
        <v>2541.2842000000001</v>
      </c>
      <c r="M613" s="4">
        <v>2457.5056</v>
      </c>
      <c r="N613" s="4">
        <v>2485.4317999999998</v>
      </c>
      <c r="O613" s="4">
        <v>2457.5056</v>
      </c>
      <c r="P613" s="4">
        <v>2345.8008</v>
      </c>
      <c r="Q613" s="4">
        <v>2513.3580000000002</v>
      </c>
      <c r="R613" s="4">
        <v>2541.2842000000001</v>
      </c>
      <c r="S613" s="5" t="s">
        <v>1</v>
      </c>
      <c r="T613" s="5" t="s">
        <v>1</v>
      </c>
      <c r="U613" s="4">
        <v>2513.3580000000002</v>
      </c>
      <c r="V613" s="4">
        <v>2764.6938</v>
      </c>
      <c r="W613" s="4">
        <v>2457.5056</v>
      </c>
      <c r="X613" s="5" t="s">
        <v>1</v>
      </c>
      <c r="Y613" s="8">
        <f t="shared" si="20"/>
        <v>2580.0705888888888</v>
      </c>
      <c r="Z613">
        <f t="shared" si="21"/>
        <v>84.56968888357676</v>
      </c>
    </row>
    <row r="614" spans="1:26" x14ac:dyDescent="0.2">
      <c r="A614" s="1" t="s">
        <v>619</v>
      </c>
      <c r="B614" s="2">
        <v>10666640</v>
      </c>
      <c r="C614" s="3">
        <v>9888.9580000000005</v>
      </c>
      <c r="D614" s="4">
        <v>82.641440000000003</v>
      </c>
      <c r="E614" s="4">
        <v>81.798159999999996</v>
      </c>
      <c r="F614" s="4">
        <v>83.484719999999996</v>
      </c>
      <c r="G614" s="4">
        <v>81.798159999999996</v>
      </c>
      <c r="H614" s="4">
        <v>75.895200000000003</v>
      </c>
      <c r="I614" s="4">
        <v>79.689959999999999</v>
      </c>
      <c r="J614" s="4">
        <v>75.051919999999996</v>
      </c>
      <c r="K614" s="4">
        <v>76.316839999999999</v>
      </c>
      <c r="L614" s="4">
        <v>78.003399999999999</v>
      </c>
      <c r="M614" s="4">
        <v>80.954880000000003</v>
      </c>
      <c r="N614" s="4">
        <v>83.906360000000006</v>
      </c>
      <c r="O614" s="4">
        <v>83.906360000000006</v>
      </c>
      <c r="P614" s="4">
        <v>79.268320000000003</v>
      </c>
      <c r="Q614" s="4">
        <v>78.003399999999999</v>
      </c>
      <c r="R614" s="4">
        <v>81.798159999999996</v>
      </c>
      <c r="S614" s="5" t="s">
        <v>1</v>
      </c>
      <c r="T614" s="5" t="s">
        <v>1</v>
      </c>
      <c r="U614" s="4">
        <v>84.328000000000003</v>
      </c>
      <c r="V614" s="4">
        <v>84.328000000000003</v>
      </c>
      <c r="W614" s="4">
        <v>84.328000000000003</v>
      </c>
      <c r="X614" s="5" t="s">
        <v>1</v>
      </c>
      <c r="Y614" s="8">
        <f t="shared" si="20"/>
        <v>80.861182222222212</v>
      </c>
      <c r="Z614">
        <f t="shared" si="21"/>
        <v>122.29549121385865</v>
      </c>
    </row>
    <row r="615" spans="1:26" x14ac:dyDescent="0.2">
      <c r="A615" s="1" t="s">
        <v>620</v>
      </c>
      <c r="B615" s="2">
        <v>12081286</v>
      </c>
      <c r="C615" s="3">
        <v>80938.057000000001</v>
      </c>
      <c r="D615" s="5" t="s">
        <v>1</v>
      </c>
      <c r="E615" s="5" t="s">
        <v>1</v>
      </c>
      <c r="F615" s="5" t="s">
        <v>1</v>
      </c>
      <c r="G615" s="5" t="s">
        <v>1</v>
      </c>
      <c r="H615" s="5" t="s">
        <v>1</v>
      </c>
      <c r="I615" s="5" t="s">
        <v>1</v>
      </c>
      <c r="J615" s="5" t="s">
        <v>1</v>
      </c>
      <c r="K615" s="5" t="s">
        <v>1</v>
      </c>
      <c r="L615" s="5" t="s">
        <v>1</v>
      </c>
      <c r="M615" s="5" t="s">
        <v>1</v>
      </c>
      <c r="N615" s="5" t="s">
        <v>1</v>
      </c>
      <c r="O615" s="5" t="s">
        <v>1</v>
      </c>
      <c r="P615" s="5" t="s">
        <v>1</v>
      </c>
      <c r="Q615" s="5" t="s">
        <v>1</v>
      </c>
      <c r="R615" s="5" t="s">
        <v>1</v>
      </c>
      <c r="S615" s="5" t="s">
        <v>1</v>
      </c>
      <c r="T615" s="5" t="s">
        <v>1</v>
      </c>
      <c r="U615" s="5" t="s">
        <v>1</v>
      </c>
      <c r="V615" s="5" t="s">
        <v>1</v>
      </c>
      <c r="W615" s="5" t="s">
        <v>1</v>
      </c>
      <c r="X615" s="5" t="s">
        <v>1</v>
      </c>
      <c r="Y615" s="8" t="e">
        <f t="shared" si="20"/>
        <v>#DIV/0!</v>
      </c>
      <c r="Z615" t="e">
        <f t="shared" si="21"/>
        <v>#DIV/0!</v>
      </c>
    </row>
    <row r="616" spans="1:26" x14ac:dyDescent="0.2">
      <c r="A616" s="1" t="s">
        <v>621</v>
      </c>
      <c r="B616" s="2">
        <v>8331669</v>
      </c>
      <c r="C616" s="3">
        <v>240879.35800000001</v>
      </c>
      <c r="D616" s="4">
        <v>313.2</v>
      </c>
      <c r="E616" s="4">
        <v>313.2</v>
      </c>
      <c r="F616" s="4">
        <v>316.10000000000002</v>
      </c>
      <c r="G616" s="4">
        <v>313.2</v>
      </c>
      <c r="H616" s="4">
        <v>313.2</v>
      </c>
      <c r="I616" s="4">
        <v>316.10000000000002</v>
      </c>
      <c r="J616" s="4">
        <v>313.2</v>
      </c>
      <c r="K616" s="4">
        <v>316.10000000000002</v>
      </c>
      <c r="L616" s="4">
        <v>316.10000000000002</v>
      </c>
      <c r="M616" s="4">
        <v>313.2</v>
      </c>
      <c r="N616" s="4">
        <v>319</v>
      </c>
      <c r="O616" s="4">
        <v>324.8</v>
      </c>
      <c r="P616" s="4">
        <v>321.89999999999998</v>
      </c>
      <c r="Q616" s="4">
        <v>321.89999999999998</v>
      </c>
      <c r="R616" s="4">
        <v>321.89999999999998</v>
      </c>
      <c r="S616" s="5" t="s">
        <v>1</v>
      </c>
      <c r="T616" s="5" t="s">
        <v>1</v>
      </c>
      <c r="U616" s="4">
        <v>336.4</v>
      </c>
      <c r="V616" s="4">
        <v>345.1</v>
      </c>
      <c r="W616" s="4">
        <v>348</v>
      </c>
      <c r="X616" s="5" t="s">
        <v>1</v>
      </c>
      <c r="Y616" s="8">
        <f t="shared" si="20"/>
        <v>321.25555555555547</v>
      </c>
      <c r="Z616">
        <f t="shared" si="21"/>
        <v>749.80604641510763</v>
      </c>
    </row>
    <row r="617" spans="1:26" x14ac:dyDescent="0.2">
      <c r="A617" s="1" t="s">
        <v>622</v>
      </c>
      <c r="B617" s="2">
        <v>8459563</v>
      </c>
      <c r="C617" s="3">
        <v>2598196</v>
      </c>
      <c r="D617" s="5" t="s">
        <v>1</v>
      </c>
      <c r="E617" s="5" t="s">
        <v>1</v>
      </c>
      <c r="F617" s="5" t="s">
        <v>1</v>
      </c>
      <c r="G617" s="5" t="s">
        <v>1</v>
      </c>
      <c r="H617" s="5" t="s">
        <v>1</v>
      </c>
      <c r="I617" s="5" t="s">
        <v>1</v>
      </c>
      <c r="J617" s="5" t="s">
        <v>1</v>
      </c>
      <c r="K617" s="5" t="s">
        <v>1</v>
      </c>
      <c r="L617" s="5" t="s">
        <v>1</v>
      </c>
      <c r="M617" s="5" t="s">
        <v>1</v>
      </c>
      <c r="N617" s="5" t="s">
        <v>1</v>
      </c>
      <c r="O617" s="5" t="s">
        <v>1</v>
      </c>
      <c r="P617" s="5" t="s">
        <v>1</v>
      </c>
      <c r="Q617" s="5" t="s">
        <v>1</v>
      </c>
      <c r="R617" s="5" t="s">
        <v>1</v>
      </c>
      <c r="S617" s="5" t="s">
        <v>1</v>
      </c>
      <c r="T617" s="5" t="s">
        <v>1</v>
      </c>
      <c r="U617" s="5" t="s">
        <v>1</v>
      </c>
      <c r="V617" s="5" t="s">
        <v>1</v>
      </c>
      <c r="W617" s="5" t="s">
        <v>1</v>
      </c>
      <c r="X617" s="5" t="s">
        <v>1</v>
      </c>
      <c r="Y617" s="8" t="e">
        <f t="shared" si="20"/>
        <v>#DIV/0!</v>
      </c>
      <c r="Z617" t="e">
        <f t="shared" si="21"/>
        <v>#DIV/0!</v>
      </c>
    </row>
    <row r="618" spans="1:26" x14ac:dyDescent="0.2">
      <c r="A618" s="1" t="s">
        <v>623</v>
      </c>
      <c r="B618" s="2">
        <v>11108023</v>
      </c>
      <c r="C618" s="3">
        <v>268601.76</v>
      </c>
      <c r="D618" s="5" t="s">
        <v>1</v>
      </c>
      <c r="E618" s="5" t="s">
        <v>1</v>
      </c>
      <c r="F618" s="5" t="s">
        <v>1</v>
      </c>
      <c r="G618" s="5" t="s">
        <v>1</v>
      </c>
      <c r="H618" s="5" t="s">
        <v>1</v>
      </c>
      <c r="I618" s="4">
        <v>5766.5879999999997</v>
      </c>
      <c r="J618" s="4">
        <v>5766.5879999999997</v>
      </c>
      <c r="K618" s="4">
        <v>5782.6063000000004</v>
      </c>
      <c r="L618" s="4">
        <v>5814.6428999999998</v>
      </c>
      <c r="M618" s="4">
        <v>5702.5147999999999</v>
      </c>
      <c r="N618" s="4">
        <v>5414.1854000000003</v>
      </c>
      <c r="O618" s="4">
        <v>5398.1670999999997</v>
      </c>
      <c r="P618" s="4">
        <v>5286.0389999999998</v>
      </c>
      <c r="Q618" s="4">
        <v>5430.2037</v>
      </c>
      <c r="R618" s="4">
        <v>5590.3867</v>
      </c>
      <c r="S618" s="5" t="s">
        <v>1</v>
      </c>
      <c r="T618" s="5" t="s">
        <v>1</v>
      </c>
      <c r="U618" s="4">
        <v>5926.7709999999997</v>
      </c>
      <c r="V618" s="4">
        <v>6359.2650999999996</v>
      </c>
      <c r="W618" s="4">
        <v>6503.4297999999999</v>
      </c>
      <c r="X618" s="5" t="s">
        <v>1</v>
      </c>
      <c r="Y618" s="8">
        <f t="shared" si="20"/>
        <v>5749.3375230769225</v>
      </c>
      <c r="Z618">
        <f t="shared" si="21"/>
        <v>46.718732188165234</v>
      </c>
    </row>
    <row r="619" spans="1:26" x14ac:dyDescent="0.2">
      <c r="A619" s="1" t="s">
        <v>624</v>
      </c>
      <c r="B619" s="2">
        <v>14171055</v>
      </c>
      <c r="C619" s="3">
        <v>14106.929</v>
      </c>
      <c r="D619" s="5" t="s">
        <v>1</v>
      </c>
      <c r="E619" s="5" t="s">
        <v>1</v>
      </c>
      <c r="F619" s="5" t="s">
        <v>1</v>
      </c>
      <c r="G619" s="5" t="s">
        <v>1</v>
      </c>
      <c r="H619" s="5" t="s">
        <v>1</v>
      </c>
      <c r="I619" s="5" t="s">
        <v>1</v>
      </c>
      <c r="J619" s="5" t="s">
        <v>1</v>
      </c>
      <c r="K619" s="5" t="s">
        <v>1</v>
      </c>
      <c r="L619" s="5" t="s">
        <v>1</v>
      </c>
      <c r="M619" s="5" t="s">
        <v>1</v>
      </c>
      <c r="N619" s="5" t="s">
        <v>1</v>
      </c>
      <c r="O619" s="5" t="s">
        <v>1</v>
      </c>
      <c r="P619" s="5" t="s">
        <v>1</v>
      </c>
      <c r="Q619" s="5" t="s">
        <v>1</v>
      </c>
      <c r="R619" s="5" t="s">
        <v>1</v>
      </c>
      <c r="S619" s="5" t="s">
        <v>1</v>
      </c>
      <c r="T619" s="5" t="s">
        <v>1</v>
      </c>
      <c r="U619" s="5" t="s">
        <v>1</v>
      </c>
      <c r="V619" s="5" t="s">
        <v>1</v>
      </c>
      <c r="W619" s="5" t="s">
        <v>1</v>
      </c>
      <c r="X619" s="5" t="s">
        <v>1</v>
      </c>
      <c r="Y619" s="8" t="e">
        <f t="shared" si="20"/>
        <v>#DIV/0!</v>
      </c>
      <c r="Z619" t="e">
        <f t="shared" si="21"/>
        <v>#DIV/0!</v>
      </c>
    </row>
    <row r="620" spans="1:26" x14ac:dyDescent="0.2">
      <c r="A620" s="1" t="s">
        <v>625</v>
      </c>
      <c r="B620" s="2">
        <v>4985515</v>
      </c>
      <c r="C620" s="3">
        <v>7316656.0899999999</v>
      </c>
      <c r="D620" s="4">
        <v>8923.7790583759997</v>
      </c>
      <c r="E620" s="4">
        <v>8776.6837991720004</v>
      </c>
      <c r="F620" s="4">
        <v>8629.5885399679992</v>
      </c>
      <c r="G620" s="4">
        <v>8580.5567869000006</v>
      </c>
      <c r="H620" s="4">
        <v>8727.652046104</v>
      </c>
      <c r="I620" s="4">
        <v>8678.6202930359996</v>
      </c>
      <c r="J620" s="4">
        <v>8433.4615276959994</v>
      </c>
      <c r="K620" s="4">
        <v>8678.6202930359996</v>
      </c>
      <c r="L620" s="4">
        <v>8825.7155522400008</v>
      </c>
      <c r="M620" s="4">
        <v>8972.8108114440001</v>
      </c>
      <c r="N620" s="4">
        <v>8923.7790583759997</v>
      </c>
      <c r="O620" s="4">
        <v>8776.6837991720004</v>
      </c>
      <c r="P620" s="4">
        <v>9414.0965890560001</v>
      </c>
      <c r="Q620" s="4">
        <v>9365.0648359879997</v>
      </c>
      <c r="R620" s="4">
        <v>9708.2871074640007</v>
      </c>
      <c r="S620" s="5" t="s">
        <v>1</v>
      </c>
      <c r="T620" s="5" t="s">
        <v>1</v>
      </c>
      <c r="U620" s="4">
        <v>9463.1283421240005</v>
      </c>
      <c r="V620" s="4">
        <v>9365.0648359879997</v>
      </c>
      <c r="W620" s="4">
        <v>9217.9695767840003</v>
      </c>
      <c r="X620" s="5" t="s">
        <v>1</v>
      </c>
      <c r="Y620" s="8">
        <f t="shared" si="20"/>
        <v>8970.0868251624433</v>
      </c>
      <c r="Z620">
        <f t="shared" si="21"/>
        <v>815.67282821339904</v>
      </c>
    </row>
    <row r="621" spans="1:26" x14ac:dyDescent="0.2">
      <c r="A621" s="1" t="s">
        <v>626</v>
      </c>
      <c r="B621" s="2">
        <v>6903127</v>
      </c>
      <c r="C621" s="3">
        <v>1723739.165</v>
      </c>
      <c r="D621" s="4">
        <v>2144.1280000000002</v>
      </c>
      <c r="E621" s="4">
        <v>2124.9839999999999</v>
      </c>
      <c r="F621" s="4">
        <v>2124.9839999999999</v>
      </c>
      <c r="G621" s="4">
        <v>2124.9839999999999</v>
      </c>
      <c r="H621" s="4">
        <v>2182.4160000000002</v>
      </c>
      <c r="I621" s="4">
        <v>2144.1280000000002</v>
      </c>
      <c r="J621" s="4">
        <v>2144.1280000000002</v>
      </c>
      <c r="K621" s="4">
        <v>2239.848</v>
      </c>
      <c r="L621" s="4">
        <v>2450.4319999999998</v>
      </c>
      <c r="M621" s="4">
        <v>2450.4319999999998</v>
      </c>
      <c r="N621" s="4">
        <v>2393</v>
      </c>
      <c r="O621" s="4">
        <v>2393</v>
      </c>
      <c r="P621" s="4">
        <v>2431.288</v>
      </c>
      <c r="Q621" s="4">
        <v>2393</v>
      </c>
      <c r="R621" s="4">
        <v>2393</v>
      </c>
      <c r="S621" s="5" t="s">
        <v>1</v>
      </c>
      <c r="T621" s="5" t="s">
        <v>1</v>
      </c>
      <c r="U621" s="4">
        <v>2316.424</v>
      </c>
      <c r="V621" s="4">
        <v>2316.424</v>
      </c>
      <c r="W621" s="4">
        <v>2297.2800000000002</v>
      </c>
      <c r="X621" s="5" t="s">
        <v>1</v>
      </c>
      <c r="Y621" s="8">
        <f t="shared" si="20"/>
        <v>2281.3266666666664</v>
      </c>
      <c r="Z621">
        <f t="shared" si="21"/>
        <v>755.58629554732784</v>
      </c>
    </row>
    <row r="622" spans="1:26" x14ac:dyDescent="0.2">
      <c r="A622" s="1" t="s">
        <v>627</v>
      </c>
      <c r="B622" s="2">
        <v>13310813</v>
      </c>
      <c r="C622" s="3">
        <v>3355.3939999999998</v>
      </c>
      <c r="D622" s="4">
        <v>161.88</v>
      </c>
      <c r="E622" s="4">
        <v>159.6</v>
      </c>
      <c r="F622" s="4">
        <v>159.6</v>
      </c>
      <c r="G622" s="4">
        <v>156.56</v>
      </c>
      <c r="H622" s="4">
        <v>157.32</v>
      </c>
      <c r="I622" s="4">
        <v>153.52000000000001</v>
      </c>
      <c r="J622" s="4">
        <v>159.6</v>
      </c>
      <c r="K622" s="4">
        <v>157.32</v>
      </c>
      <c r="L622" s="4">
        <v>152.76</v>
      </c>
      <c r="M622" s="4">
        <v>151.24</v>
      </c>
      <c r="N622" s="4">
        <v>154.28</v>
      </c>
      <c r="O622" s="4">
        <v>155.04</v>
      </c>
      <c r="P622" s="4">
        <v>150.47999999999999</v>
      </c>
      <c r="Q622" s="4">
        <v>152</v>
      </c>
      <c r="R622" s="4">
        <v>158.08000000000001</v>
      </c>
      <c r="S622" s="5" t="s">
        <v>1</v>
      </c>
      <c r="T622" s="5" t="s">
        <v>1</v>
      </c>
      <c r="U622" s="4">
        <v>153.52000000000001</v>
      </c>
      <c r="V622" s="4">
        <v>152</v>
      </c>
      <c r="W622" s="4">
        <v>150.47999999999999</v>
      </c>
      <c r="X622" s="5" t="s">
        <v>1</v>
      </c>
      <c r="Y622" s="8">
        <f t="shared" si="20"/>
        <v>155.29333333333332</v>
      </c>
      <c r="Z622">
        <f t="shared" si="21"/>
        <v>21.606812913196531</v>
      </c>
    </row>
    <row r="623" spans="1:26" x14ac:dyDescent="0.2">
      <c r="A623" s="1" t="s">
        <v>628</v>
      </c>
      <c r="B623" s="2">
        <v>11023654</v>
      </c>
      <c r="C623" s="3">
        <v>128767.641</v>
      </c>
      <c r="D623" s="4">
        <v>3599.75</v>
      </c>
      <c r="E623" s="4">
        <v>3553</v>
      </c>
      <c r="F623" s="4">
        <v>3590.4</v>
      </c>
      <c r="G623" s="4">
        <v>3534.3</v>
      </c>
      <c r="H623" s="4">
        <v>3609.1</v>
      </c>
      <c r="I623" s="4">
        <v>3646.5</v>
      </c>
      <c r="J623" s="4">
        <v>3796.1</v>
      </c>
      <c r="K623" s="4">
        <v>3758.7</v>
      </c>
      <c r="L623" s="4">
        <v>3833.5</v>
      </c>
      <c r="M623" s="4">
        <v>4001.8</v>
      </c>
      <c r="N623" s="4">
        <v>3870.9</v>
      </c>
      <c r="O623" s="4">
        <v>3758.7</v>
      </c>
      <c r="P623" s="4">
        <v>3870.9</v>
      </c>
      <c r="Q623" s="4">
        <v>3758.7</v>
      </c>
      <c r="R623" s="4">
        <v>3702.6</v>
      </c>
      <c r="S623" s="5" t="s">
        <v>1</v>
      </c>
      <c r="T623" s="5" t="s">
        <v>1</v>
      </c>
      <c r="U623" s="4">
        <v>3618.45</v>
      </c>
      <c r="V623" s="4">
        <v>3693.25</v>
      </c>
      <c r="W623" s="4">
        <v>3740</v>
      </c>
      <c r="X623" s="5" t="s">
        <v>1</v>
      </c>
      <c r="Y623" s="8">
        <f t="shared" si="20"/>
        <v>3718.7027777777776</v>
      </c>
      <c r="Z623">
        <f t="shared" si="21"/>
        <v>34.627032246161114</v>
      </c>
    </row>
    <row r="624" spans="1:26" x14ac:dyDescent="0.2">
      <c r="A624" s="1" t="s">
        <v>629</v>
      </c>
      <c r="B624" s="2">
        <v>9961156</v>
      </c>
      <c r="C624" s="3">
        <v>15161.772999999999</v>
      </c>
      <c r="D624" s="4">
        <v>3332</v>
      </c>
      <c r="E624" s="4">
        <v>3290</v>
      </c>
      <c r="F624" s="4">
        <v>3290</v>
      </c>
      <c r="G624" s="4">
        <v>3290</v>
      </c>
      <c r="H624" s="4">
        <v>3206</v>
      </c>
      <c r="I624" s="4">
        <v>2996</v>
      </c>
      <c r="J624" s="4">
        <v>3220</v>
      </c>
      <c r="K624" s="4">
        <v>3178</v>
      </c>
      <c r="L624" s="4">
        <v>3178</v>
      </c>
      <c r="M624" s="4">
        <v>3150</v>
      </c>
      <c r="N624" s="4">
        <v>3206</v>
      </c>
      <c r="O624" s="4">
        <v>3038</v>
      </c>
      <c r="P624" s="4">
        <v>3038</v>
      </c>
      <c r="Q624" s="4">
        <v>3052</v>
      </c>
      <c r="R624" s="4">
        <v>3010</v>
      </c>
      <c r="S624" s="5" t="s">
        <v>1</v>
      </c>
      <c r="T624" s="5" t="s">
        <v>1</v>
      </c>
      <c r="U624" s="4">
        <v>2982</v>
      </c>
      <c r="V624" s="4">
        <v>3038</v>
      </c>
      <c r="W624" s="4">
        <v>3360</v>
      </c>
      <c r="X624" s="5" t="s">
        <v>1</v>
      </c>
      <c r="Y624" s="8">
        <f t="shared" si="20"/>
        <v>3158.5555555555557</v>
      </c>
      <c r="Z624">
        <f t="shared" si="21"/>
        <v>4.8002236254265309</v>
      </c>
    </row>
    <row r="625" spans="1:27" x14ac:dyDescent="0.2">
      <c r="A625" s="1" t="s">
        <v>630</v>
      </c>
      <c r="B625" s="2">
        <v>12312437</v>
      </c>
      <c r="C625" s="3">
        <v>10512.856</v>
      </c>
      <c r="D625" s="5" t="s">
        <v>1</v>
      </c>
      <c r="E625" s="5" t="s">
        <v>1</v>
      </c>
      <c r="F625" s="5" t="s">
        <v>1</v>
      </c>
      <c r="G625" s="5" t="s">
        <v>1</v>
      </c>
      <c r="H625" s="5" t="s">
        <v>1</v>
      </c>
      <c r="I625" s="5" t="s">
        <v>1</v>
      </c>
      <c r="J625" s="5" t="s">
        <v>1</v>
      </c>
      <c r="K625" s="5" t="s">
        <v>1</v>
      </c>
      <c r="L625" s="5" t="s">
        <v>1</v>
      </c>
      <c r="M625" s="5" t="s">
        <v>1</v>
      </c>
      <c r="N625" s="5" t="s">
        <v>1</v>
      </c>
      <c r="O625" s="5" t="s">
        <v>1</v>
      </c>
      <c r="P625" s="5" t="s">
        <v>1</v>
      </c>
      <c r="Q625" s="5" t="s">
        <v>1</v>
      </c>
      <c r="R625" s="5" t="s">
        <v>1</v>
      </c>
      <c r="S625" s="5" t="s">
        <v>1</v>
      </c>
      <c r="T625" s="5" t="s">
        <v>1</v>
      </c>
      <c r="U625" s="5" t="s">
        <v>1</v>
      </c>
      <c r="V625" s="5" t="s">
        <v>1</v>
      </c>
      <c r="W625" s="5" t="s">
        <v>1</v>
      </c>
      <c r="X625" s="5" t="s">
        <v>1</v>
      </c>
      <c r="Y625" s="8" t="e">
        <f t="shared" si="20"/>
        <v>#DIV/0!</v>
      </c>
      <c r="Z625" t="e">
        <f t="shared" si="21"/>
        <v>#DIV/0!</v>
      </c>
    </row>
    <row r="626" spans="1:27" x14ac:dyDescent="0.2">
      <c r="A626" s="1" t="s">
        <v>631</v>
      </c>
      <c r="B626" s="2">
        <v>5992915</v>
      </c>
      <c r="C626" s="3">
        <v>1002910</v>
      </c>
      <c r="D626" s="4">
        <v>3983.6435215000001</v>
      </c>
      <c r="E626" s="4">
        <v>3907.66122</v>
      </c>
      <c r="F626" s="4">
        <v>3907.66122</v>
      </c>
      <c r="G626" s="4">
        <v>3896.8066054999999</v>
      </c>
      <c r="H626" s="4">
        <v>3972.7889070000001</v>
      </c>
      <c r="I626" s="4">
        <v>3972.7889070000001</v>
      </c>
      <c r="J626" s="4">
        <v>3994.4981360000002</v>
      </c>
      <c r="K626" s="4">
        <v>3907.66122</v>
      </c>
      <c r="L626" s="4">
        <v>3940.2250635</v>
      </c>
      <c r="M626" s="4">
        <v>3820.8243040000002</v>
      </c>
      <c r="N626" s="4">
        <v>3896.8066054999999</v>
      </c>
      <c r="O626" s="4">
        <v>3896.8066054999999</v>
      </c>
      <c r="P626" s="4">
        <v>3885.9519909999999</v>
      </c>
      <c r="Q626" s="4">
        <v>3875.0973764999999</v>
      </c>
      <c r="R626" s="4">
        <v>3896.8066054999999</v>
      </c>
      <c r="S626" s="5" t="s">
        <v>1</v>
      </c>
      <c r="T626" s="5" t="s">
        <v>1</v>
      </c>
      <c r="U626" s="4">
        <v>3896.8066054999999</v>
      </c>
      <c r="V626" s="4">
        <v>4059.6258229999999</v>
      </c>
      <c r="W626" s="4">
        <v>3885.9519909999999</v>
      </c>
      <c r="X626" s="5" t="s">
        <v>1</v>
      </c>
      <c r="Y626" s="8">
        <f t="shared" si="20"/>
        <v>3922.1340393333344</v>
      </c>
      <c r="Z626">
        <f t="shared" si="21"/>
        <v>255.7051824191276</v>
      </c>
    </row>
    <row r="627" spans="1:27" x14ac:dyDescent="0.2">
      <c r="A627" s="1" t="s">
        <v>632</v>
      </c>
      <c r="B627" s="2">
        <v>6676356</v>
      </c>
      <c r="C627" s="3">
        <v>359977.315</v>
      </c>
      <c r="D627" s="4">
        <v>2310</v>
      </c>
      <c r="E627" s="4">
        <v>2268.75</v>
      </c>
      <c r="F627" s="4">
        <v>2200</v>
      </c>
      <c r="G627" s="4">
        <v>2186.25</v>
      </c>
      <c r="H627" s="4">
        <v>2131.25</v>
      </c>
      <c r="I627" s="4">
        <v>2145</v>
      </c>
      <c r="J627" s="4">
        <v>2186.25</v>
      </c>
      <c r="K627" s="4">
        <v>2172.5</v>
      </c>
      <c r="L627" s="4">
        <v>2145</v>
      </c>
      <c r="M627" s="4">
        <v>2158.75</v>
      </c>
      <c r="N627" s="4">
        <v>2213.75</v>
      </c>
      <c r="O627" s="4">
        <v>2158.75</v>
      </c>
      <c r="P627" s="4">
        <v>2158.75</v>
      </c>
      <c r="Q627" s="4">
        <v>2145</v>
      </c>
      <c r="R627" s="4">
        <v>2145</v>
      </c>
      <c r="S627" s="5" t="s">
        <v>1</v>
      </c>
      <c r="T627" s="5" t="s">
        <v>1</v>
      </c>
      <c r="U627" s="4">
        <v>2131.25</v>
      </c>
      <c r="V627" s="4">
        <v>2131.25</v>
      </c>
      <c r="W627" s="4">
        <v>2200</v>
      </c>
      <c r="X627" s="5" t="s">
        <v>1</v>
      </c>
      <c r="Y627" s="8">
        <f t="shared" si="20"/>
        <v>2177.0833333333335</v>
      </c>
      <c r="Z627">
        <f t="shared" si="21"/>
        <v>165.34843177033491</v>
      </c>
    </row>
    <row r="629" spans="1:27" x14ac:dyDescent="0.2">
      <c r="AA629" s="5"/>
    </row>
    <row r="647" spans="27:27" x14ac:dyDescent="0.2">
      <c r="AA647" s="5"/>
    </row>
    <row r="662" spans="27:27" x14ac:dyDescent="0.2">
      <c r="AA662" s="5"/>
    </row>
    <row r="679" spans="27:27" x14ac:dyDescent="0.2">
      <c r="AA679" s="5"/>
    </row>
    <row r="738" spans="27:27" x14ac:dyDescent="0.2">
      <c r="AA738" s="5"/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baseColWidth="10" defaultColWidth="8.83203125" defaultRowHeight="15" x14ac:dyDescent="0.2"/>
  <cols>
    <col min="1" max="1" width="26.83203125" customWidth="1"/>
  </cols>
  <sheetData>
    <row r="1" spans="1:4" ht="40" customHeight="1" x14ac:dyDescent="0.2">
      <c r="A1" s="9"/>
      <c r="B1" s="9"/>
      <c r="C1" s="9"/>
      <c r="D1" s="9"/>
    </row>
    <row r="3" spans="1:4" x14ac:dyDescent="0.2">
      <c r="A3" s="6" t="s">
        <v>469</v>
      </c>
    </row>
    <row r="4" spans="1:4" x14ac:dyDescent="0.2">
      <c r="A4" s="6" t="s">
        <v>470</v>
      </c>
    </row>
    <row r="5" spans="1:4" x14ac:dyDescent="0.2">
      <c r="A5" s="1" t="s">
        <v>471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SEAN MULIADIREDJA</cp:lastModifiedBy>
  <dcterms:modified xsi:type="dcterms:W3CDTF">2024-10-04T15:02:50Z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