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ullivan\Desktop\"/>
    </mc:Choice>
  </mc:AlternateContent>
  <bookViews>
    <workbookView xWindow="0" yWindow="0" windowWidth="18870" windowHeight="73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3" i="1"/>
  <c r="F13" i="1"/>
  <c r="I13" i="1" l="1"/>
  <c r="J13" i="1" s="1"/>
  <c r="M13" i="1" s="1"/>
  <c r="L13" i="1" l="1"/>
  <c r="H14" i="1" s="1"/>
  <c r="G14" i="1" l="1"/>
  <c r="F14" i="1"/>
  <c r="I14" i="1" l="1"/>
  <c r="J14" i="1" s="1"/>
  <c r="L14" i="1" l="1"/>
  <c r="F15" i="1" s="1"/>
  <c r="M14" i="1"/>
  <c r="G15" i="1" l="1"/>
  <c r="H15" i="1"/>
  <c r="I15" i="1" l="1"/>
  <c r="J15" i="1" s="1"/>
  <c r="M15" i="1" s="1"/>
  <c r="L15" i="1" l="1"/>
  <c r="H16" i="1" s="1"/>
  <c r="F16" i="1" l="1"/>
  <c r="G16" i="1"/>
  <c r="I16" i="1" l="1"/>
  <c r="J16" i="1" s="1"/>
  <c r="L16" i="1" s="1"/>
  <c r="G17" i="1" s="1"/>
  <c r="F17" i="1" l="1"/>
  <c r="H17" i="1"/>
  <c r="M16" i="1"/>
  <c r="N13" i="1" s="1"/>
  <c r="I17" i="1" l="1"/>
  <c r="J17" i="1" s="1"/>
  <c r="M17" i="1" s="1"/>
  <c r="L17" i="1" l="1"/>
  <c r="G18" i="1" s="1"/>
  <c r="F18" i="1" l="1"/>
  <c r="H18" i="1"/>
  <c r="I18" i="1" l="1"/>
  <c r="J18" i="1" s="1"/>
  <c r="M18" i="1" s="1"/>
  <c r="L18" i="1"/>
  <c r="G19" i="1" s="1"/>
  <c r="F19" i="1" l="1"/>
  <c r="H19" i="1"/>
  <c r="I19" i="1" l="1"/>
  <c r="J19" i="1" s="1"/>
  <c r="L19" i="1" s="1"/>
  <c r="G20" i="1" s="1"/>
  <c r="M19" i="1" l="1"/>
  <c r="H20" i="1"/>
  <c r="F20" i="1"/>
  <c r="I20" i="1" l="1"/>
  <c r="J20" i="1" s="1"/>
  <c r="M20" i="1" s="1"/>
  <c r="N17" i="1" s="1"/>
  <c r="L20" i="1"/>
  <c r="F21" i="1" s="1"/>
  <c r="G21" i="1" l="1"/>
  <c r="H21" i="1"/>
  <c r="I21" i="1" l="1"/>
  <c r="J21" i="1" s="1"/>
  <c r="M21" i="1" s="1"/>
  <c r="L21" i="1"/>
  <c r="F22" i="1" s="1"/>
  <c r="G22" i="1" l="1"/>
  <c r="H22" i="1"/>
  <c r="I22" i="1" l="1"/>
  <c r="J22" i="1" s="1"/>
  <c r="L22" i="1" s="1"/>
  <c r="F23" i="1" s="1"/>
  <c r="G23" i="1"/>
  <c r="M22" i="1" l="1"/>
  <c r="H23" i="1"/>
  <c r="I23" i="1" s="1"/>
  <c r="J23" i="1" s="1"/>
  <c r="L23" i="1" s="1"/>
  <c r="H24" i="1" s="1"/>
  <c r="M23" i="1" l="1"/>
  <c r="F24" i="1"/>
  <c r="G24" i="1"/>
  <c r="I24" i="1" l="1"/>
  <c r="J24" i="1" s="1"/>
  <c r="L24" i="1" s="1"/>
  <c r="H25" i="1" s="1"/>
  <c r="G25" i="1" l="1"/>
  <c r="F25" i="1"/>
  <c r="M24" i="1"/>
  <c r="N21" i="1" s="1"/>
  <c r="I25" i="1" l="1"/>
  <c r="J25" i="1" s="1"/>
  <c r="L25" i="1" s="1"/>
  <c r="F26" i="1" s="1"/>
  <c r="G26" i="1" l="1"/>
  <c r="H26" i="1"/>
  <c r="M25" i="1"/>
  <c r="I26" i="1" l="1"/>
  <c r="J26" i="1" s="1"/>
  <c r="L26" i="1" s="1"/>
  <c r="G27" i="1" s="1"/>
  <c r="M26" i="1"/>
  <c r="F27" i="1" l="1"/>
  <c r="H27" i="1"/>
  <c r="I27" i="1" l="1"/>
  <c r="J27" i="1" s="1"/>
  <c r="L27" i="1" s="1"/>
  <c r="F28" i="1" s="1"/>
  <c r="M27" i="1"/>
  <c r="H28" i="1"/>
  <c r="G28" i="1"/>
  <c r="I28" i="1" l="1"/>
  <c r="J28" i="1" s="1"/>
  <c r="L28" i="1" s="1"/>
  <c r="H29" i="1" s="1"/>
  <c r="M28" i="1" l="1"/>
  <c r="N25" i="1" s="1"/>
  <c r="G29" i="1"/>
  <c r="F29" i="1"/>
  <c r="I29" i="1" l="1"/>
  <c r="J29" i="1" s="1"/>
  <c r="L29" i="1" s="1"/>
  <c r="F30" i="1" s="1"/>
  <c r="M29" i="1" l="1"/>
  <c r="G30" i="1"/>
  <c r="H30" i="1"/>
  <c r="I30" i="1" l="1"/>
  <c r="J30" i="1" s="1"/>
  <c r="M30" i="1" s="1"/>
  <c r="L30" i="1" l="1"/>
  <c r="H31" i="1" s="1"/>
  <c r="F31" i="1" l="1"/>
  <c r="G31" i="1"/>
  <c r="I31" i="1" l="1"/>
  <c r="J31" i="1" s="1"/>
  <c r="L31" i="1" s="1"/>
  <c r="F32" i="1" s="1"/>
  <c r="M31" i="1" l="1"/>
  <c r="H32" i="1"/>
  <c r="G32" i="1"/>
  <c r="I32" i="1" l="1"/>
  <c r="J32" i="1" s="1"/>
  <c r="L32" i="1" s="1"/>
  <c r="G33" i="1" s="1"/>
  <c r="M32" i="1"/>
  <c r="N29" i="1" s="1"/>
  <c r="F33" i="1" l="1"/>
  <c r="H33" i="1"/>
  <c r="I33" i="1" l="1"/>
  <c r="J33" i="1" s="1"/>
  <c r="M33" i="1" s="1"/>
  <c r="L33" i="1"/>
  <c r="F34" i="1" s="1"/>
  <c r="G34" i="1" l="1"/>
  <c r="H34" i="1"/>
  <c r="I34" i="1" l="1"/>
  <c r="J34" i="1" s="1"/>
  <c r="L34" i="1" s="1"/>
  <c r="H35" i="1" s="1"/>
  <c r="G35" i="1" l="1"/>
  <c r="F35" i="1"/>
  <c r="M34" i="1"/>
  <c r="I35" i="1" l="1"/>
  <c r="J35" i="1" s="1"/>
  <c r="L35" i="1" s="1"/>
  <c r="F36" i="1" s="1"/>
  <c r="G36" i="1"/>
  <c r="H36" i="1" l="1"/>
  <c r="I36" i="1" s="1"/>
  <c r="J36" i="1" s="1"/>
  <c r="L36" i="1" s="1"/>
  <c r="G37" i="1" s="1"/>
  <c r="M35" i="1"/>
  <c r="M36" i="1" l="1"/>
  <c r="N33" i="1" s="1"/>
  <c r="H37" i="1"/>
  <c r="F37" i="1"/>
  <c r="I37" i="1" l="1"/>
  <c r="J37" i="1" s="1"/>
  <c r="L37" i="1" s="1"/>
  <c r="G38" i="1" s="1"/>
  <c r="M37" i="1" l="1"/>
  <c r="H38" i="1"/>
  <c r="F38" i="1"/>
  <c r="I38" i="1" l="1"/>
  <c r="J38" i="1" s="1"/>
  <c r="L38" i="1" s="1"/>
  <c r="M38" i="1" l="1"/>
  <c r="G39" i="1"/>
  <c r="H39" i="1"/>
  <c r="F39" i="1"/>
  <c r="I39" i="1" l="1"/>
  <c r="J39" i="1" s="1"/>
  <c r="L39" i="1" s="1"/>
  <c r="H40" i="1" s="1"/>
  <c r="M39" i="1" l="1"/>
  <c r="F40" i="1"/>
  <c r="G40" i="1"/>
  <c r="I40" i="1" l="1"/>
  <c r="J40" i="1" s="1"/>
  <c r="M40" i="1" s="1"/>
  <c r="N37" i="1" s="1"/>
  <c r="L40" i="1" l="1"/>
  <c r="H41" i="1" s="1"/>
  <c r="F41" i="1" l="1"/>
  <c r="G41" i="1"/>
  <c r="I41" i="1" l="1"/>
  <c r="J41" i="1" s="1"/>
  <c r="L41" i="1" s="1"/>
  <c r="H42" i="1" s="1"/>
  <c r="F42" i="1" l="1"/>
  <c r="G42" i="1"/>
  <c r="M41" i="1"/>
  <c r="I42" i="1" l="1"/>
  <c r="J42" i="1" s="1"/>
  <c r="L42" i="1" s="1"/>
  <c r="F43" i="1" s="1"/>
  <c r="M42" i="1" l="1"/>
  <c r="G43" i="1"/>
  <c r="H43" i="1"/>
  <c r="I43" i="1" l="1"/>
  <c r="J43" i="1" s="1"/>
  <c r="L43" i="1" s="1"/>
  <c r="H44" i="1" s="1"/>
  <c r="M43" i="1" l="1"/>
  <c r="F44" i="1"/>
  <c r="G44" i="1"/>
  <c r="I44" i="1" l="1"/>
  <c r="J44" i="1" s="1"/>
  <c r="M44" i="1" s="1"/>
  <c r="N41" i="1"/>
  <c r="L44" i="1" l="1"/>
  <c r="F45" i="1" s="1"/>
  <c r="H45" i="1"/>
  <c r="G45" i="1" l="1"/>
  <c r="I45" i="1"/>
  <c r="J45" i="1" s="1"/>
  <c r="M45" i="1" s="1"/>
  <c r="L45" i="1" l="1"/>
  <c r="F46" i="1" s="1"/>
  <c r="H46" i="1" l="1"/>
  <c r="G46" i="1"/>
  <c r="I46" i="1" s="1"/>
  <c r="J46" i="1" s="1"/>
  <c r="L46" i="1" s="1"/>
  <c r="G47" i="1" s="1"/>
  <c r="H47" i="1" l="1"/>
  <c r="F47" i="1"/>
  <c r="M46" i="1"/>
  <c r="I47" i="1" l="1"/>
  <c r="J47" i="1" s="1"/>
  <c r="L47" i="1" s="1"/>
  <c r="G48" i="1" s="1"/>
  <c r="H48" i="1" l="1"/>
  <c r="F48" i="1"/>
  <c r="M47" i="1"/>
  <c r="I48" i="1" l="1"/>
  <c r="J48" i="1" s="1"/>
  <c r="L48" i="1" s="1"/>
  <c r="G49" i="1" s="1"/>
  <c r="F49" i="1" l="1"/>
  <c r="H49" i="1"/>
  <c r="M48" i="1"/>
  <c r="N45" i="1" s="1"/>
  <c r="I49" i="1" l="1"/>
  <c r="J49" i="1" s="1"/>
  <c r="L49" i="1" s="1"/>
  <c r="F50" i="1" s="1"/>
  <c r="M49" i="1" l="1"/>
  <c r="G50" i="1"/>
  <c r="H50" i="1"/>
  <c r="I50" i="1" l="1"/>
  <c r="J50" i="1" s="1"/>
  <c r="L50" i="1" s="1"/>
  <c r="F51" i="1" s="1"/>
  <c r="M50" i="1"/>
  <c r="H51" i="1" l="1"/>
  <c r="G51" i="1"/>
  <c r="I51" i="1" s="1"/>
  <c r="J51" i="1" s="1"/>
  <c r="L51" i="1" s="1"/>
  <c r="F52" i="1" s="1"/>
  <c r="M51" i="1" l="1"/>
  <c r="G52" i="1"/>
  <c r="H52" i="1"/>
  <c r="I52" i="1" l="1"/>
  <c r="J52" i="1" s="1"/>
  <c r="L52" i="1" s="1"/>
  <c r="F53" i="1" s="1"/>
  <c r="M52" i="1" l="1"/>
  <c r="N49" i="1" s="1"/>
  <c r="H53" i="1"/>
  <c r="G53" i="1"/>
  <c r="I53" i="1" l="1"/>
  <c r="J53" i="1" s="1"/>
  <c r="L53" i="1" s="1"/>
  <c r="H54" i="1" s="1"/>
  <c r="M53" i="1" l="1"/>
  <c r="G54" i="1"/>
  <c r="F54" i="1"/>
  <c r="I54" i="1" l="1"/>
  <c r="J54" i="1" s="1"/>
  <c r="L54" i="1" s="1"/>
  <c r="F55" i="1" l="1"/>
  <c r="G55" i="1"/>
  <c r="M54" i="1"/>
  <c r="H55" i="1"/>
  <c r="I55" i="1" l="1"/>
  <c r="J55" i="1" s="1"/>
  <c r="L55" i="1" s="1"/>
  <c r="G56" i="1" s="1"/>
  <c r="M55" i="1" l="1"/>
  <c r="H56" i="1"/>
  <c r="F56" i="1"/>
  <c r="I56" i="1" l="1"/>
  <c r="J56" i="1" s="1"/>
  <c r="L56" i="1" s="1"/>
  <c r="G57" i="1" s="1"/>
  <c r="M56" i="1" l="1"/>
  <c r="N53" i="1" s="1"/>
  <c r="H57" i="1"/>
  <c r="F57" i="1"/>
  <c r="I57" i="1" l="1"/>
  <c r="J57" i="1" s="1"/>
  <c r="L57" i="1" s="1"/>
  <c r="G58" i="1" s="1"/>
  <c r="M57" i="1" l="1"/>
  <c r="H58" i="1"/>
  <c r="F58" i="1"/>
  <c r="I58" i="1" l="1"/>
  <c r="J58" i="1" s="1"/>
  <c r="L58" i="1" s="1"/>
  <c r="H59" i="1" l="1"/>
  <c r="G59" i="1"/>
  <c r="F59" i="1"/>
  <c r="M58" i="1"/>
  <c r="I59" i="1" l="1"/>
  <c r="J59" i="1" s="1"/>
  <c r="L59" i="1" s="1"/>
  <c r="M59" i="1" l="1"/>
  <c r="G60" i="1"/>
  <c r="H60" i="1"/>
  <c r="F60" i="1"/>
  <c r="I60" i="1" l="1"/>
  <c r="J60" i="1" s="1"/>
  <c r="L60" i="1" s="1"/>
  <c r="M60" i="1" l="1"/>
  <c r="N57" i="1" s="1"/>
</calcChain>
</file>

<file path=xl/sharedStrings.xml><?xml version="1.0" encoding="utf-8"?>
<sst xmlns="http://schemas.openxmlformats.org/spreadsheetml/2006/main" count="29" uniqueCount="25">
  <si>
    <t>x1</t>
  </si>
  <si>
    <t>x0</t>
  </si>
  <si>
    <t>x2</t>
  </si>
  <si>
    <t>y</t>
  </si>
  <si>
    <t>t</t>
  </si>
  <si>
    <t>eta</t>
  </si>
  <si>
    <t>w</t>
  </si>
  <si>
    <t>w0</t>
  </si>
  <si>
    <t>w1</t>
  </si>
  <si>
    <t>w2</t>
  </si>
  <si>
    <t>dot prod</t>
  </si>
  <si>
    <t>yhat</t>
  </si>
  <si>
    <t>error</t>
  </si>
  <si>
    <t>NAND</t>
  </si>
  <si>
    <t>epoch</t>
  </si>
  <si>
    <t>time step</t>
  </si>
  <si>
    <t>Modeling a NAND gate</t>
  </si>
  <si>
    <t>dummy feature</t>
  </si>
  <si>
    <t>feature 1</t>
  </si>
  <si>
    <t>feature 2</t>
  </si>
  <si>
    <t>threshold</t>
  </si>
  <si>
    <t>learning rate</t>
  </si>
  <si>
    <t>squared error</t>
  </si>
  <si>
    <t>SSE</t>
  </si>
  <si>
    <t>initial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</si>
</sst>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P6" sqref="P6"/>
    </sheetView>
  </sheetViews>
  <sheetFormatPr defaultRowHeight="15" x14ac:dyDescent="0.25"/>
  <cols>
    <col min="3" max="3" width="14.85546875" bestFit="1" customWidth="1"/>
    <col min="8" max="8" width="13.7109375" bestFit="1" customWidth="1"/>
    <col min="9" max="9" width="12.28515625" bestFit="1" customWidth="1"/>
    <col min="11" max="11" width="12.28515625" bestFit="1" customWidth="1"/>
    <col min="13" max="13" width="13.140625" bestFit="1" customWidth="1"/>
    <col min="14" max="16384" width="9.140625" style="2"/>
  </cols>
  <sheetData>
    <row r="1" spans="1:14" x14ac:dyDescent="0.25">
      <c r="A1" t="s">
        <v>16</v>
      </c>
    </row>
    <row r="3" spans="1:14" ht="15.75" thickBot="1" x14ac:dyDescent="0.3">
      <c r="C3" t="s">
        <v>17</v>
      </c>
      <c r="D3" t="s">
        <v>18</v>
      </c>
      <c r="E3" t="s">
        <v>19</v>
      </c>
      <c r="H3" s="2" t="s">
        <v>24</v>
      </c>
      <c r="I3" s="2"/>
    </row>
    <row r="4" spans="1:14" x14ac:dyDescent="0.25">
      <c r="B4" t="s">
        <v>13</v>
      </c>
      <c r="C4" s="11" t="s">
        <v>1</v>
      </c>
      <c r="D4" s="11" t="s">
        <v>0</v>
      </c>
      <c r="E4" s="11" t="s">
        <v>2</v>
      </c>
      <c r="F4" s="11" t="s">
        <v>3</v>
      </c>
      <c r="H4" s="11" t="s">
        <v>6</v>
      </c>
      <c r="I4" s="2"/>
      <c r="J4" t="s">
        <v>20</v>
      </c>
      <c r="K4" t="s">
        <v>21</v>
      </c>
      <c r="L4" s="9"/>
    </row>
    <row r="5" spans="1:14" x14ac:dyDescent="0.25">
      <c r="C5" s="3">
        <v>1</v>
      </c>
      <c r="D5" s="3">
        <v>0</v>
      </c>
      <c r="E5" s="3">
        <v>0</v>
      </c>
      <c r="F5" s="3">
        <v>1</v>
      </c>
      <c r="H5" s="3">
        <v>0</v>
      </c>
      <c r="I5" s="2"/>
      <c r="J5" s="9" t="s">
        <v>4</v>
      </c>
      <c r="K5" s="9" t="s">
        <v>5</v>
      </c>
      <c r="L5" s="1"/>
    </row>
    <row r="6" spans="1:14" x14ac:dyDescent="0.25">
      <c r="C6" s="3">
        <v>1</v>
      </c>
      <c r="D6" s="3">
        <v>0</v>
      </c>
      <c r="E6" s="3">
        <v>1</v>
      </c>
      <c r="F6" s="3">
        <v>1</v>
      </c>
      <c r="H6" s="3">
        <v>0</v>
      </c>
      <c r="J6" s="1">
        <v>0</v>
      </c>
      <c r="K6" s="1">
        <v>0.1</v>
      </c>
      <c r="L6" s="1"/>
    </row>
    <row r="7" spans="1:14" ht="15.75" thickBot="1" x14ac:dyDescent="0.3">
      <c r="C7" s="3">
        <v>1</v>
      </c>
      <c r="D7" s="3">
        <v>1</v>
      </c>
      <c r="E7" s="3">
        <v>0</v>
      </c>
      <c r="F7" s="3">
        <v>1</v>
      </c>
      <c r="H7" s="4">
        <v>0</v>
      </c>
      <c r="L7" s="1"/>
    </row>
    <row r="8" spans="1:14" ht="15.75" thickBot="1" x14ac:dyDescent="0.3">
      <c r="C8" s="4">
        <v>1</v>
      </c>
      <c r="D8" s="4">
        <v>1</v>
      </c>
      <c r="E8" s="4">
        <v>1</v>
      </c>
      <c r="F8" s="4">
        <v>0</v>
      </c>
      <c r="L8" s="1"/>
    </row>
    <row r="12" spans="1:14" x14ac:dyDescent="0.25">
      <c r="A12" s="8" t="s">
        <v>15</v>
      </c>
      <c r="B12" s="9" t="s">
        <v>14</v>
      </c>
      <c r="C12" s="9" t="s">
        <v>1</v>
      </c>
      <c r="D12" s="9" t="s">
        <v>0</v>
      </c>
      <c r="E12" s="9" t="s">
        <v>2</v>
      </c>
      <c r="F12" s="9" t="s">
        <v>7</v>
      </c>
      <c r="G12" s="9" t="s">
        <v>8</v>
      </c>
      <c r="H12" s="9" t="s">
        <v>9</v>
      </c>
      <c r="I12" s="9" t="s">
        <v>10</v>
      </c>
      <c r="J12" s="9" t="s">
        <v>11</v>
      </c>
      <c r="K12" s="9" t="s">
        <v>3</v>
      </c>
      <c r="L12" s="9" t="s">
        <v>12</v>
      </c>
      <c r="M12" s="9" t="s">
        <v>22</v>
      </c>
      <c r="N12" s="10" t="s">
        <v>23</v>
      </c>
    </row>
    <row r="13" spans="1:14" x14ac:dyDescent="0.25">
      <c r="A13" s="5">
        <v>1</v>
      </c>
      <c r="B13" s="13">
        <v>1</v>
      </c>
      <c r="C13" s="6">
        <v>1</v>
      </c>
      <c r="D13" s="6">
        <v>0</v>
      </c>
      <c r="E13" s="6">
        <v>0</v>
      </c>
      <c r="F13" s="6">
        <f>H5</f>
        <v>0</v>
      </c>
      <c r="G13" s="6">
        <f>H6</f>
        <v>0</v>
      </c>
      <c r="H13" s="6">
        <f>H7</f>
        <v>0</v>
      </c>
      <c r="I13" s="6">
        <f t="shared" ref="I13:I60" si="0">(F13*C13)+(G13*D13)+(H13*E13)</f>
        <v>0</v>
      </c>
      <c r="J13" s="6">
        <f t="shared" ref="J13:J60" si="1">IF(I13&gt;$J$6,1,0)</f>
        <v>0</v>
      </c>
      <c r="K13" s="6">
        <v>1</v>
      </c>
      <c r="L13" s="6">
        <f t="shared" ref="L13:L60" si="2">K13-J13</f>
        <v>1</v>
      </c>
      <c r="M13" s="6">
        <f>(J13-K13)^2</f>
        <v>1</v>
      </c>
      <c r="N13" s="12">
        <f>SUM(M13:M16)*0.5</f>
        <v>1</v>
      </c>
    </row>
    <row r="14" spans="1:14" x14ac:dyDescent="0.25">
      <c r="A14" s="5">
        <v>2</v>
      </c>
      <c r="B14" s="13"/>
      <c r="C14" s="6">
        <v>1</v>
      </c>
      <c r="D14" s="6">
        <v>0</v>
      </c>
      <c r="E14" s="6">
        <v>1</v>
      </c>
      <c r="F14" s="6">
        <f t="shared" ref="F14:F60" si="3">F13+$K$6*L13*C13</f>
        <v>0.1</v>
      </c>
      <c r="G14" s="6">
        <f t="shared" ref="G14:G60" si="4">G13+$K$6*L13*D13</f>
        <v>0</v>
      </c>
      <c r="H14" s="6">
        <f t="shared" ref="H14:H60" si="5">H13+$K$6*L13*E13</f>
        <v>0</v>
      </c>
      <c r="I14" s="6">
        <f t="shared" si="0"/>
        <v>0.1</v>
      </c>
      <c r="J14" s="6">
        <f t="shared" si="1"/>
        <v>1</v>
      </c>
      <c r="K14" s="6">
        <v>1</v>
      </c>
      <c r="L14" s="6">
        <f t="shared" si="2"/>
        <v>0</v>
      </c>
      <c r="M14" s="6">
        <f>(J14-K14)^2</f>
        <v>0</v>
      </c>
      <c r="N14" s="12"/>
    </row>
    <row r="15" spans="1:14" x14ac:dyDescent="0.25">
      <c r="A15" s="5">
        <v>3</v>
      </c>
      <c r="B15" s="13"/>
      <c r="C15" s="6">
        <v>1</v>
      </c>
      <c r="D15" s="6">
        <v>1</v>
      </c>
      <c r="E15" s="6">
        <v>0</v>
      </c>
      <c r="F15" s="6">
        <f t="shared" si="3"/>
        <v>0.1</v>
      </c>
      <c r="G15" s="6">
        <f t="shared" si="4"/>
        <v>0</v>
      </c>
      <c r="H15" s="6">
        <f t="shared" si="5"/>
        <v>0</v>
      </c>
      <c r="I15" s="6">
        <f t="shared" si="0"/>
        <v>0.1</v>
      </c>
      <c r="J15" s="6">
        <f t="shared" si="1"/>
        <v>1</v>
      </c>
      <c r="K15" s="6">
        <v>1</v>
      </c>
      <c r="L15" s="6">
        <f t="shared" si="2"/>
        <v>0</v>
      </c>
      <c r="M15" s="6">
        <f>(J15-K15)^2</f>
        <v>0</v>
      </c>
      <c r="N15" s="12"/>
    </row>
    <row r="16" spans="1:14" x14ac:dyDescent="0.25">
      <c r="A16" s="7">
        <v>4</v>
      </c>
      <c r="B16" s="13"/>
      <c r="C16" s="6">
        <v>1</v>
      </c>
      <c r="D16" s="6">
        <v>1</v>
      </c>
      <c r="E16" s="6">
        <v>1</v>
      </c>
      <c r="F16" s="6">
        <f t="shared" si="3"/>
        <v>0.1</v>
      </c>
      <c r="G16" s="6">
        <f t="shared" si="4"/>
        <v>0</v>
      </c>
      <c r="H16" s="6">
        <f t="shared" si="5"/>
        <v>0</v>
      </c>
      <c r="I16" s="6">
        <f t="shared" si="0"/>
        <v>0.1</v>
      </c>
      <c r="J16" s="6">
        <f t="shared" si="1"/>
        <v>1</v>
      </c>
      <c r="K16" s="6">
        <v>0</v>
      </c>
      <c r="L16" s="6">
        <f t="shared" si="2"/>
        <v>-1</v>
      </c>
      <c r="M16" s="6">
        <f>(J16-K16)^2</f>
        <v>1</v>
      </c>
      <c r="N16" s="12"/>
    </row>
    <row r="17" spans="1:14" x14ac:dyDescent="0.25">
      <c r="A17" s="7">
        <v>5</v>
      </c>
      <c r="B17" s="13">
        <v>2</v>
      </c>
      <c r="C17" s="6">
        <v>1</v>
      </c>
      <c r="D17" s="6">
        <v>0</v>
      </c>
      <c r="E17" s="6">
        <v>0</v>
      </c>
      <c r="F17" s="6">
        <f t="shared" si="3"/>
        <v>0</v>
      </c>
      <c r="G17" s="6">
        <f t="shared" si="4"/>
        <v>-0.1</v>
      </c>
      <c r="H17" s="6">
        <f t="shared" si="5"/>
        <v>-0.1</v>
      </c>
      <c r="I17" s="6">
        <f t="shared" si="0"/>
        <v>0</v>
      </c>
      <c r="J17" s="6">
        <f t="shared" si="1"/>
        <v>0</v>
      </c>
      <c r="K17" s="6">
        <v>1</v>
      </c>
      <c r="L17" s="6">
        <f t="shared" si="2"/>
        <v>1</v>
      </c>
      <c r="M17" s="6">
        <f t="shared" ref="M17:M60" si="6">(J17-K17)^2</f>
        <v>1</v>
      </c>
      <c r="N17" s="12">
        <f>SUM(M17:M20)*0.5</f>
        <v>1.5</v>
      </c>
    </row>
    <row r="18" spans="1:14" x14ac:dyDescent="0.25">
      <c r="A18" s="7">
        <v>6</v>
      </c>
      <c r="B18" s="13"/>
      <c r="C18" s="6">
        <v>1</v>
      </c>
      <c r="D18" s="6">
        <v>0</v>
      </c>
      <c r="E18" s="6">
        <v>1</v>
      </c>
      <c r="F18" s="6">
        <f t="shared" si="3"/>
        <v>0.1</v>
      </c>
      <c r="G18" s="6">
        <f t="shared" si="4"/>
        <v>-0.1</v>
      </c>
      <c r="H18" s="6">
        <f t="shared" si="5"/>
        <v>-0.1</v>
      </c>
      <c r="I18" s="6">
        <f t="shared" si="0"/>
        <v>0</v>
      </c>
      <c r="J18" s="6">
        <f t="shared" si="1"/>
        <v>0</v>
      </c>
      <c r="K18" s="6">
        <v>1</v>
      </c>
      <c r="L18" s="6">
        <f t="shared" si="2"/>
        <v>1</v>
      </c>
      <c r="M18" s="6">
        <f t="shared" si="6"/>
        <v>1</v>
      </c>
      <c r="N18" s="12"/>
    </row>
    <row r="19" spans="1:14" x14ac:dyDescent="0.25">
      <c r="A19" s="7">
        <v>7</v>
      </c>
      <c r="B19" s="13"/>
      <c r="C19" s="6">
        <v>1</v>
      </c>
      <c r="D19" s="6">
        <v>1</v>
      </c>
      <c r="E19" s="6">
        <v>0</v>
      </c>
      <c r="F19" s="6">
        <f t="shared" si="3"/>
        <v>0.2</v>
      </c>
      <c r="G19" s="6">
        <f t="shared" si="4"/>
        <v>-0.1</v>
      </c>
      <c r="H19" s="6">
        <f t="shared" si="5"/>
        <v>0</v>
      </c>
      <c r="I19" s="6">
        <f t="shared" si="0"/>
        <v>0.1</v>
      </c>
      <c r="J19" s="6">
        <f t="shared" si="1"/>
        <v>1</v>
      </c>
      <c r="K19" s="6">
        <v>1</v>
      </c>
      <c r="L19" s="6">
        <f t="shared" si="2"/>
        <v>0</v>
      </c>
      <c r="M19" s="6">
        <f t="shared" si="6"/>
        <v>0</v>
      </c>
      <c r="N19" s="12"/>
    </row>
    <row r="20" spans="1:14" x14ac:dyDescent="0.25">
      <c r="A20" s="5">
        <v>8</v>
      </c>
      <c r="B20" s="13"/>
      <c r="C20" s="6">
        <v>1</v>
      </c>
      <c r="D20" s="6">
        <v>1</v>
      </c>
      <c r="E20" s="6">
        <v>1</v>
      </c>
      <c r="F20" s="6">
        <f t="shared" si="3"/>
        <v>0.2</v>
      </c>
      <c r="G20" s="6">
        <f t="shared" si="4"/>
        <v>-0.1</v>
      </c>
      <c r="H20" s="6">
        <f t="shared" si="5"/>
        <v>0</v>
      </c>
      <c r="I20" s="6">
        <f t="shared" si="0"/>
        <v>0.1</v>
      </c>
      <c r="J20" s="6">
        <f t="shared" si="1"/>
        <v>1</v>
      </c>
      <c r="K20" s="6">
        <v>0</v>
      </c>
      <c r="L20" s="6">
        <f t="shared" si="2"/>
        <v>-1</v>
      </c>
      <c r="M20" s="6">
        <f t="shared" si="6"/>
        <v>1</v>
      </c>
      <c r="N20" s="12"/>
    </row>
    <row r="21" spans="1:14" x14ac:dyDescent="0.25">
      <c r="A21" s="5">
        <v>9</v>
      </c>
      <c r="B21" s="13">
        <v>3</v>
      </c>
      <c r="C21" s="6">
        <v>1</v>
      </c>
      <c r="D21" s="6">
        <v>0</v>
      </c>
      <c r="E21" s="6">
        <v>0</v>
      </c>
      <c r="F21" s="6">
        <f t="shared" si="3"/>
        <v>0.1</v>
      </c>
      <c r="G21" s="6">
        <f t="shared" si="4"/>
        <v>-0.2</v>
      </c>
      <c r="H21" s="6">
        <f t="shared" si="5"/>
        <v>-0.1</v>
      </c>
      <c r="I21" s="6">
        <f t="shared" si="0"/>
        <v>0.1</v>
      </c>
      <c r="J21" s="6">
        <f t="shared" si="1"/>
        <v>1</v>
      </c>
      <c r="K21" s="6">
        <v>1</v>
      </c>
      <c r="L21" s="6">
        <f t="shared" si="2"/>
        <v>0</v>
      </c>
      <c r="M21" s="6">
        <f t="shared" si="6"/>
        <v>0</v>
      </c>
      <c r="N21" s="12">
        <f t="shared" ref="N21" si="7">SUM(M21:M24)*0.5</f>
        <v>1.5</v>
      </c>
    </row>
    <row r="22" spans="1:14" x14ac:dyDescent="0.25">
      <c r="A22" s="5">
        <v>10</v>
      </c>
      <c r="B22" s="13"/>
      <c r="C22" s="6">
        <v>1</v>
      </c>
      <c r="D22" s="6">
        <v>0</v>
      </c>
      <c r="E22" s="6">
        <v>1</v>
      </c>
      <c r="F22" s="6">
        <f t="shared" si="3"/>
        <v>0.1</v>
      </c>
      <c r="G22" s="6">
        <f t="shared" si="4"/>
        <v>-0.2</v>
      </c>
      <c r="H22" s="6">
        <f t="shared" si="5"/>
        <v>-0.1</v>
      </c>
      <c r="I22" s="6">
        <f t="shared" si="0"/>
        <v>0</v>
      </c>
      <c r="J22" s="6">
        <f t="shared" si="1"/>
        <v>0</v>
      </c>
      <c r="K22" s="6">
        <v>1</v>
      </c>
      <c r="L22" s="6">
        <f t="shared" si="2"/>
        <v>1</v>
      </c>
      <c r="M22" s="6">
        <f t="shared" si="6"/>
        <v>1</v>
      </c>
      <c r="N22" s="12"/>
    </row>
    <row r="23" spans="1:14" x14ac:dyDescent="0.25">
      <c r="A23" s="7">
        <v>11</v>
      </c>
      <c r="B23" s="13"/>
      <c r="C23" s="6">
        <v>1</v>
      </c>
      <c r="D23" s="6">
        <v>1</v>
      </c>
      <c r="E23" s="6">
        <v>0</v>
      </c>
      <c r="F23" s="6">
        <f t="shared" si="3"/>
        <v>0.2</v>
      </c>
      <c r="G23" s="6">
        <f t="shared" si="4"/>
        <v>-0.2</v>
      </c>
      <c r="H23" s="6">
        <f t="shared" si="5"/>
        <v>0</v>
      </c>
      <c r="I23" s="6">
        <f t="shared" si="0"/>
        <v>0</v>
      </c>
      <c r="J23" s="6">
        <f t="shared" si="1"/>
        <v>0</v>
      </c>
      <c r="K23" s="6">
        <v>1</v>
      </c>
      <c r="L23" s="6">
        <f t="shared" si="2"/>
        <v>1</v>
      </c>
      <c r="M23" s="6">
        <f t="shared" si="6"/>
        <v>1</v>
      </c>
      <c r="N23" s="12"/>
    </row>
    <row r="24" spans="1:14" x14ac:dyDescent="0.25">
      <c r="A24" s="7">
        <v>12</v>
      </c>
      <c r="B24" s="13"/>
      <c r="C24" s="6">
        <v>1</v>
      </c>
      <c r="D24" s="6">
        <v>1</v>
      </c>
      <c r="E24" s="6">
        <v>1</v>
      </c>
      <c r="F24" s="6">
        <f t="shared" si="3"/>
        <v>0.30000000000000004</v>
      </c>
      <c r="G24" s="6">
        <f t="shared" si="4"/>
        <v>-0.1</v>
      </c>
      <c r="H24" s="6">
        <f t="shared" si="5"/>
        <v>0</v>
      </c>
      <c r="I24" s="6">
        <f t="shared" si="0"/>
        <v>0.20000000000000004</v>
      </c>
      <c r="J24" s="6">
        <f t="shared" si="1"/>
        <v>1</v>
      </c>
      <c r="K24" s="6">
        <v>0</v>
      </c>
      <c r="L24" s="6">
        <f t="shared" si="2"/>
        <v>-1</v>
      </c>
      <c r="M24" s="6">
        <f t="shared" si="6"/>
        <v>1</v>
      </c>
      <c r="N24" s="12"/>
    </row>
    <row r="25" spans="1:14" x14ac:dyDescent="0.25">
      <c r="A25" s="7">
        <v>13</v>
      </c>
      <c r="B25" s="13">
        <v>4</v>
      </c>
      <c r="C25" s="6">
        <v>1</v>
      </c>
      <c r="D25" s="6">
        <v>0</v>
      </c>
      <c r="E25" s="6">
        <v>0</v>
      </c>
      <c r="F25" s="6">
        <f t="shared" si="3"/>
        <v>0.20000000000000004</v>
      </c>
      <c r="G25" s="6">
        <f t="shared" si="4"/>
        <v>-0.2</v>
      </c>
      <c r="H25" s="6">
        <f t="shared" si="5"/>
        <v>-0.1</v>
      </c>
      <c r="I25" s="6">
        <f t="shared" si="0"/>
        <v>0.20000000000000004</v>
      </c>
      <c r="J25" s="6">
        <f t="shared" si="1"/>
        <v>1</v>
      </c>
      <c r="K25" s="6">
        <v>1</v>
      </c>
      <c r="L25" s="6">
        <f t="shared" si="2"/>
        <v>0</v>
      </c>
      <c r="M25" s="6">
        <f t="shared" si="6"/>
        <v>0</v>
      </c>
      <c r="N25" s="12">
        <f t="shared" ref="N25" si="8">SUM(M25:M28)*0.5</f>
        <v>0</v>
      </c>
    </row>
    <row r="26" spans="1:14" x14ac:dyDescent="0.25">
      <c r="A26" s="7">
        <v>14</v>
      </c>
      <c r="B26" s="13"/>
      <c r="C26" s="6">
        <v>1</v>
      </c>
      <c r="D26" s="6">
        <v>0</v>
      </c>
      <c r="E26" s="6">
        <v>1</v>
      </c>
      <c r="F26" s="6">
        <f t="shared" si="3"/>
        <v>0.20000000000000004</v>
      </c>
      <c r="G26" s="6">
        <f t="shared" si="4"/>
        <v>-0.2</v>
      </c>
      <c r="H26" s="6">
        <f t="shared" si="5"/>
        <v>-0.1</v>
      </c>
      <c r="I26" s="6">
        <f t="shared" si="0"/>
        <v>0.10000000000000003</v>
      </c>
      <c r="J26" s="6">
        <f t="shared" si="1"/>
        <v>1</v>
      </c>
      <c r="K26" s="6">
        <v>1</v>
      </c>
      <c r="L26" s="6">
        <f t="shared" si="2"/>
        <v>0</v>
      </c>
      <c r="M26" s="6">
        <f t="shared" si="6"/>
        <v>0</v>
      </c>
      <c r="N26" s="12"/>
    </row>
    <row r="27" spans="1:14" x14ac:dyDescent="0.25">
      <c r="A27" s="5">
        <v>15</v>
      </c>
      <c r="B27" s="13"/>
      <c r="C27" s="6">
        <v>1</v>
      </c>
      <c r="D27" s="6">
        <v>1</v>
      </c>
      <c r="E27" s="6">
        <v>0</v>
      </c>
      <c r="F27" s="6">
        <f t="shared" si="3"/>
        <v>0.20000000000000004</v>
      </c>
      <c r="G27" s="6">
        <f t="shared" si="4"/>
        <v>-0.2</v>
      </c>
      <c r="H27" s="6">
        <f t="shared" si="5"/>
        <v>-0.1</v>
      </c>
      <c r="I27" s="6">
        <f t="shared" si="0"/>
        <v>2.7755575615628914E-17</v>
      </c>
      <c r="J27" s="6">
        <f t="shared" si="1"/>
        <v>1</v>
      </c>
      <c r="K27" s="6">
        <v>1</v>
      </c>
      <c r="L27" s="6">
        <f t="shared" si="2"/>
        <v>0</v>
      </c>
      <c r="M27" s="6">
        <f t="shared" si="6"/>
        <v>0</v>
      </c>
      <c r="N27" s="12"/>
    </row>
    <row r="28" spans="1:14" x14ac:dyDescent="0.25">
      <c r="A28" s="5">
        <v>16</v>
      </c>
      <c r="B28" s="13"/>
      <c r="C28" s="6">
        <v>1</v>
      </c>
      <c r="D28" s="6">
        <v>1</v>
      </c>
      <c r="E28" s="6">
        <v>1</v>
      </c>
      <c r="F28" s="6">
        <f t="shared" si="3"/>
        <v>0.20000000000000004</v>
      </c>
      <c r="G28" s="6">
        <f t="shared" si="4"/>
        <v>-0.2</v>
      </c>
      <c r="H28" s="6">
        <f t="shared" si="5"/>
        <v>-0.1</v>
      </c>
      <c r="I28" s="6">
        <f t="shared" si="0"/>
        <v>-9.9999999999999978E-2</v>
      </c>
      <c r="J28" s="6">
        <f t="shared" si="1"/>
        <v>0</v>
      </c>
      <c r="K28" s="6">
        <v>0</v>
      </c>
      <c r="L28" s="6">
        <f t="shared" si="2"/>
        <v>0</v>
      </c>
      <c r="M28" s="6">
        <f t="shared" si="6"/>
        <v>0</v>
      </c>
      <c r="N28" s="12"/>
    </row>
    <row r="29" spans="1:14" x14ac:dyDescent="0.25">
      <c r="A29" s="5">
        <v>17</v>
      </c>
      <c r="B29" s="13">
        <v>5</v>
      </c>
      <c r="C29" s="6">
        <v>1</v>
      </c>
      <c r="D29" s="6">
        <v>0</v>
      </c>
      <c r="E29" s="6">
        <v>0</v>
      </c>
      <c r="F29" s="6">
        <f t="shared" si="3"/>
        <v>0.20000000000000004</v>
      </c>
      <c r="G29" s="6">
        <f t="shared" si="4"/>
        <v>-0.2</v>
      </c>
      <c r="H29" s="6">
        <f t="shared" si="5"/>
        <v>-0.1</v>
      </c>
      <c r="I29" s="6">
        <f t="shared" si="0"/>
        <v>0.20000000000000004</v>
      </c>
      <c r="J29" s="6">
        <f t="shared" si="1"/>
        <v>1</v>
      </c>
      <c r="K29" s="6">
        <v>1</v>
      </c>
      <c r="L29" s="6">
        <f t="shared" si="2"/>
        <v>0</v>
      </c>
      <c r="M29" s="6">
        <f t="shared" si="6"/>
        <v>0</v>
      </c>
      <c r="N29" s="12">
        <f t="shared" ref="N29" si="9">SUM(M29:M32)*0.5</f>
        <v>0</v>
      </c>
    </row>
    <row r="30" spans="1:14" x14ac:dyDescent="0.25">
      <c r="A30" s="7">
        <v>18</v>
      </c>
      <c r="B30" s="13"/>
      <c r="C30" s="6">
        <v>1</v>
      </c>
      <c r="D30" s="6">
        <v>0</v>
      </c>
      <c r="E30" s="6">
        <v>1</v>
      </c>
      <c r="F30" s="6">
        <f t="shared" si="3"/>
        <v>0.20000000000000004</v>
      </c>
      <c r="G30" s="6">
        <f t="shared" si="4"/>
        <v>-0.2</v>
      </c>
      <c r="H30" s="6">
        <f t="shared" si="5"/>
        <v>-0.1</v>
      </c>
      <c r="I30" s="6">
        <f t="shared" si="0"/>
        <v>0.10000000000000003</v>
      </c>
      <c r="J30" s="6">
        <f t="shared" si="1"/>
        <v>1</v>
      </c>
      <c r="K30" s="6">
        <v>1</v>
      </c>
      <c r="L30" s="6">
        <f t="shared" si="2"/>
        <v>0</v>
      </c>
      <c r="M30" s="6">
        <f t="shared" si="6"/>
        <v>0</v>
      </c>
      <c r="N30" s="12"/>
    </row>
    <row r="31" spans="1:14" x14ac:dyDescent="0.25">
      <c r="A31" s="7">
        <v>19</v>
      </c>
      <c r="B31" s="13"/>
      <c r="C31" s="6">
        <v>1</v>
      </c>
      <c r="D31" s="6">
        <v>1</v>
      </c>
      <c r="E31" s="6">
        <v>0</v>
      </c>
      <c r="F31" s="6">
        <f t="shared" si="3"/>
        <v>0.20000000000000004</v>
      </c>
      <c r="G31" s="6">
        <f t="shared" si="4"/>
        <v>-0.2</v>
      </c>
      <c r="H31" s="6">
        <f t="shared" si="5"/>
        <v>-0.1</v>
      </c>
      <c r="I31" s="6">
        <f t="shared" si="0"/>
        <v>2.7755575615628914E-17</v>
      </c>
      <c r="J31" s="6">
        <f t="shared" si="1"/>
        <v>1</v>
      </c>
      <c r="K31" s="6">
        <v>1</v>
      </c>
      <c r="L31" s="6">
        <f t="shared" si="2"/>
        <v>0</v>
      </c>
      <c r="M31" s="6">
        <f t="shared" si="6"/>
        <v>0</v>
      </c>
      <c r="N31" s="12"/>
    </row>
    <row r="32" spans="1:14" x14ac:dyDescent="0.25">
      <c r="A32" s="7">
        <v>20</v>
      </c>
      <c r="B32" s="13"/>
      <c r="C32" s="6">
        <v>1</v>
      </c>
      <c r="D32" s="6">
        <v>1</v>
      </c>
      <c r="E32" s="6">
        <v>1</v>
      </c>
      <c r="F32" s="6">
        <f t="shared" si="3"/>
        <v>0.20000000000000004</v>
      </c>
      <c r="G32" s="6">
        <f t="shared" si="4"/>
        <v>-0.2</v>
      </c>
      <c r="H32" s="6">
        <f t="shared" si="5"/>
        <v>-0.1</v>
      </c>
      <c r="I32" s="6">
        <f t="shared" si="0"/>
        <v>-9.9999999999999978E-2</v>
      </c>
      <c r="J32" s="6">
        <f t="shared" si="1"/>
        <v>0</v>
      </c>
      <c r="K32" s="6">
        <v>0</v>
      </c>
      <c r="L32" s="6">
        <f t="shared" si="2"/>
        <v>0</v>
      </c>
      <c r="M32" s="6">
        <f t="shared" si="6"/>
        <v>0</v>
      </c>
      <c r="N32" s="12"/>
    </row>
    <row r="33" spans="1:14" x14ac:dyDescent="0.25">
      <c r="A33" s="7">
        <v>21</v>
      </c>
      <c r="B33" s="13">
        <v>6</v>
      </c>
      <c r="C33" s="6">
        <v>1</v>
      </c>
      <c r="D33" s="6">
        <v>0</v>
      </c>
      <c r="E33" s="6">
        <v>0</v>
      </c>
      <c r="F33" s="6">
        <f t="shared" si="3"/>
        <v>0.20000000000000004</v>
      </c>
      <c r="G33" s="6">
        <f t="shared" si="4"/>
        <v>-0.2</v>
      </c>
      <c r="H33" s="6">
        <f t="shared" si="5"/>
        <v>-0.1</v>
      </c>
      <c r="I33" s="6">
        <f t="shared" si="0"/>
        <v>0.20000000000000004</v>
      </c>
      <c r="J33" s="6">
        <f t="shared" si="1"/>
        <v>1</v>
      </c>
      <c r="K33" s="6">
        <v>1</v>
      </c>
      <c r="L33" s="6">
        <f t="shared" si="2"/>
        <v>0</v>
      </c>
      <c r="M33" s="6">
        <f t="shared" si="6"/>
        <v>0</v>
      </c>
      <c r="N33" s="12">
        <f t="shared" ref="N33" si="10">SUM(M33:M36)*0.5</f>
        <v>0</v>
      </c>
    </row>
    <row r="34" spans="1:14" x14ac:dyDescent="0.25">
      <c r="A34" s="5">
        <v>22</v>
      </c>
      <c r="B34" s="13"/>
      <c r="C34" s="6">
        <v>1</v>
      </c>
      <c r="D34" s="6">
        <v>0</v>
      </c>
      <c r="E34" s="6">
        <v>1</v>
      </c>
      <c r="F34" s="6">
        <f t="shared" si="3"/>
        <v>0.20000000000000004</v>
      </c>
      <c r="G34" s="6">
        <f t="shared" si="4"/>
        <v>-0.2</v>
      </c>
      <c r="H34" s="6">
        <f t="shared" si="5"/>
        <v>-0.1</v>
      </c>
      <c r="I34" s="6">
        <f t="shared" si="0"/>
        <v>0.10000000000000003</v>
      </c>
      <c r="J34" s="6">
        <f t="shared" si="1"/>
        <v>1</v>
      </c>
      <c r="K34" s="6">
        <v>1</v>
      </c>
      <c r="L34" s="6">
        <f t="shared" si="2"/>
        <v>0</v>
      </c>
      <c r="M34" s="6">
        <f t="shared" si="6"/>
        <v>0</v>
      </c>
      <c r="N34" s="12"/>
    </row>
    <row r="35" spans="1:14" x14ac:dyDescent="0.25">
      <c r="A35" s="5">
        <v>23</v>
      </c>
      <c r="B35" s="13"/>
      <c r="C35" s="6">
        <v>1</v>
      </c>
      <c r="D35" s="6">
        <v>1</v>
      </c>
      <c r="E35" s="6">
        <v>0</v>
      </c>
      <c r="F35" s="6">
        <f t="shared" si="3"/>
        <v>0.20000000000000004</v>
      </c>
      <c r="G35" s="6">
        <f t="shared" si="4"/>
        <v>-0.2</v>
      </c>
      <c r="H35" s="6">
        <f t="shared" si="5"/>
        <v>-0.1</v>
      </c>
      <c r="I35" s="6">
        <f t="shared" si="0"/>
        <v>2.7755575615628914E-17</v>
      </c>
      <c r="J35" s="6">
        <f t="shared" si="1"/>
        <v>1</v>
      </c>
      <c r="K35" s="6">
        <v>1</v>
      </c>
      <c r="L35" s="6">
        <f t="shared" si="2"/>
        <v>0</v>
      </c>
      <c r="M35" s="6">
        <f t="shared" si="6"/>
        <v>0</v>
      </c>
      <c r="N35" s="12"/>
    </row>
    <row r="36" spans="1:14" x14ac:dyDescent="0.25">
      <c r="A36" s="5">
        <v>24</v>
      </c>
      <c r="B36" s="13"/>
      <c r="C36" s="6">
        <v>1</v>
      </c>
      <c r="D36" s="6">
        <v>1</v>
      </c>
      <c r="E36" s="6">
        <v>1</v>
      </c>
      <c r="F36" s="6">
        <f t="shared" si="3"/>
        <v>0.20000000000000004</v>
      </c>
      <c r="G36" s="6">
        <f t="shared" si="4"/>
        <v>-0.2</v>
      </c>
      <c r="H36" s="6">
        <f t="shared" si="5"/>
        <v>-0.1</v>
      </c>
      <c r="I36" s="6">
        <f t="shared" si="0"/>
        <v>-9.9999999999999978E-2</v>
      </c>
      <c r="J36" s="6">
        <f t="shared" si="1"/>
        <v>0</v>
      </c>
      <c r="K36" s="6">
        <v>0</v>
      </c>
      <c r="L36" s="6">
        <f t="shared" si="2"/>
        <v>0</v>
      </c>
      <c r="M36" s="6">
        <f t="shared" si="6"/>
        <v>0</v>
      </c>
      <c r="N36" s="12"/>
    </row>
    <row r="37" spans="1:14" x14ac:dyDescent="0.25">
      <c r="A37" s="7">
        <v>25</v>
      </c>
      <c r="B37" s="13">
        <v>7</v>
      </c>
      <c r="C37" s="6">
        <v>1</v>
      </c>
      <c r="D37" s="6">
        <v>0</v>
      </c>
      <c r="E37" s="6">
        <v>0</v>
      </c>
      <c r="F37" s="6">
        <f t="shared" si="3"/>
        <v>0.20000000000000004</v>
      </c>
      <c r="G37" s="6">
        <f t="shared" si="4"/>
        <v>-0.2</v>
      </c>
      <c r="H37" s="6">
        <f t="shared" si="5"/>
        <v>-0.1</v>
      </c>
      <c r="I37" s="6">
        <f t="shared" si="0"/>
        <v>0.20000000000000004</v>
      </c>
      <c r="J37" s="6">
        <f t="shared" si="1"/>
        <v>1</v>
      </c>
      <c r="K37" s="6">
        <v>1</v>
      </c>
      <c r="L37" s="6">
        <f t="shared" si="2"/>
        <v>0</v>
      </c>
      <c r="M37" s="6">
        <f t="shared" si="6"/>
        <v>0</v>
      </c>
      <c r="N37" s="12">
        <f t="shared" ref="N37" si="11">SUM(M37:M40)*0.5</f>
        <v>0</v>
      </c>
    </row>
    <row r="38" spans="1:14" x14ac:dyDescent="0.25">
      <c r="A38" s="7">
        <v>26</v>
      </c>
      <c r="B38" s="13"/>
      <c r="C38" s="6">
        <v>1</v>
      </c>
      <c r="D38" s="6">
        <v>0</v>
      </c>
      <c r="E38" s="6">
        <v>1</v>
      </c>
      <c r="F38" s="6">
        <f t="shared" si="3"/>
        <v>0.20000000000000004</v>
      </c>
      <c r="G38" s="6">
        <f t="shared" si="4"/>
        <v>-0.2</v>
      </c>
      <c r="H38" s="6">
        <f t="shared" si="5"/>
        <v>-0.1</v>
      </c>
      <c r="I38" s="6">
        <f t="shared" si="0"/>
        <v>0.10000000000000003</v>
      </c>
      <c r="J38" s="6">
        <f t="shared" si="1"/>
        <v>1</v>
      </c>
      <c r="K38" s="6">
        <v>1</v>
      </c>
      <c r="L38" s="6">
        <f t="shared" si="2"/>
        <v>0</v>
      </c>
      <c r="M38" s="6">
        <f t="shared" si="6"/>
        <v>0</v>
      </c>
      <c r="N38" s="12"/>
    </row>
    <row r="39" spans="1:14" x14ac:dyDescent="0.25">
      <c r="A39" s="7">
        <v>27</v>
      </c>
      <c r="B39" s="13"/>
      <c r="C39" s="6">
        <v>1</v>
      </c>
      <c r="D39" s="6">
        <v>1</v>
      </c>
      <c r="E39" s="6">
        <v>0</v>
      </c>
      <c r="F39" s="6">
        <f t="shared" si="3"/>
        <v>0.20000000000000004</v>
      </c>
      <c r="G39" s="6">
        <f t="shared" si="4"/>
        <v>-0.2</v>
      </c>
      <c r="H39" s="6">
        <f t="shared" si="5"/>
        <v>-0.1</v>
      </c>
      <c r="I39" s="6">
        <f t="shared" si="0"/>
        <v>2.7755575615628914E-17</v>
      </c>
      <c r="J39" s="6">
        <f t="shared" si="1"/>
        <v>1</v>
      </c>
      <c r="K39" s="6">
        <v>1</v>
      </c>
      <c r="L39" s="6">
        <f t="shared" si="2"/>
        <v>0</v>
      </c>
      <c r="M39" s="6">
        <f t="shared" si="6"/>
        <v>0</v>
      </c>
      <c r="N39" s="12"/>
    </row>
    <row r="40" spans="1:14" x14ac:dyDescent="0.25">
      <c r="A40" s="7">
        <v>28</v>
      </c>
      <c r="B40" s="13"/>
      <c r="C40" s="6">
        <v>1</v>
      </c>
      <c r="D40" s="6">
        <v>1</v>
      </c>
      <c r="E40" s="6">
        <v>1</v>
      </c>
      <c r="F40" s="6">
        <f t="shared" si="3"/>
        <v>0.20000000000000004</v>
      </c>
      <c r="G40" s="6">
        <f t="shared" si="4"/>
        <v>-0.2</v>
      </c>
      <c r="H40" s="6">
        <f t="shared" si="5"/>
        <v>-0.1</v>
      </c>
      <c r="I40" s="6">
        <f t="shared" si="0"/>
        <v>-9.9999999999999978E-2</v>
      </c>
      <c r="J40" s="6">
        <f t="shared" si="1"/>
        <v>0</v>
      </c>
      <c r="K40" s="6">
        <v>0</v>
      </c>
      <c r="L40" s="6">
        <f t="shared" si="2"/>
        <v>0</v>
      </c>
      <c r="M40" s="6">
        <f t="shared" si="6"/>
        <v>0</v>
      </c>
      <c r="N40" s="12"/>
    </row>
    <row r="41" spans="1:14" x14ac:dyDescent="0.25">
      <c r="A41" s="5">
        <v>29</v>
      </c>
      <c r="B41" s="13">
        <v>8</v>
      </c>
      <c r="C41" s="6">
        <v>1</v>
      </c>
      <c r="D41" s="6">
        <v>0</v>
      </c>
      <c r="E41" s="6">
        <v>0</v>
      </c>
      <c r="F41" s="6">
        <f t="shared" si="3"/>
        <v>0.20000000000000004</v>
      </c>
      <c r="G41" s="6">
        <f t="shared" si="4"/>
        <v>-0.2</v>
      </c>
      <c r="H41" s="6">
        <f t="shared" si="5"/>
        <v>-0.1</v>
      </c>
      <c r="I41" s="6">
        <f t="shared" si="0"/>
        <v>0.20000000000000004</v>
      </c>
      <c r="J41" s="6">
        <f t="shared" si="1"/>
        <v>1</v>
      </c>
      <c r="K41" s="6">
        <v>1</v>
      </c>
      <c r="L41" s="6">
        <f t="shared" si="2"/>
        <v>0</v>
      </c>
      <c r="M41" s="6">
        <f t="shared" si="6"/>
        <v>0</v>
      </c>
      <c r="N41" s="12">
        <f t="shared" ref="N41" si="12">SUM(M41:M44)*0.5</f>
        <v>0</v>
      </c>
    </row>
    <row r="42" spans="1:14" x14ac:dyDescent="0.25">
      <c r="A42" s="5">
        <v>30</v>
      </c>
      <c r="B42" s="13"/>
      <c r="C42" s="6">
        <v>1</v>
      </c>
      <c r="D42" s="6">
        <v>0</v>
      </c>
      <c r="E42" s="6">
        <v>1</v>
      </c>
      <c r="F42" s="6">
        <f t="shared" si="3"/>
        <v>0.20000000000000004</v>
      </c>
      <c r="G42" s="6">
        <f t="shared" si="4"/>
        <v>-0.2</v>
      </c>
      <c r="H42" s="6">
        <f t="shared" si="5"/>
        <v>-0.1</v>
      </c>
      <c r="I42" s="6">
        <f t="shared" si="0"/>
        <v>0.10000000000000003</v>
      </c>
      <c r="J42" s="6">
        <f t="shared" si="1"/>
        <v>1</v>
      </c>
      <c r="K42" s="6">
        <v>1</v>
      </c>
      <c r="L42" s="6">
        <f t="shared" si="2"/>
        <v>0</v>
      </c>
      <c r="M42" s="6">
        <f t="shared" si="6"/>
        <v>0</v>
      </c>
      <c r="N42" s="12"/>
    </row>
    <row r="43" spans="1:14" x14ac:dyDescent="0.25">
      <c r="A43" s="5">
        <v>31</v>
      </c>
      <c r="B43" s="13"/>
      <c r="C43" s="6">
        <v>1</v>
      </c>
      <c r="D43" s="6">
        <v>1</v>
      </c>
      <c r="E43" s="6">
        <v>0</v>
      </c>
      <c r="F43" s="6">
        <f t="shared" si="3"/>
        <v>0.20000000000000004</v>
      </c>
      <c r="G43" s="6">
        <f t="shared" si="4"/>
        <v>-0.2</v>
      </c>
      <c r="H43" s="6">
        <f t="shared" si="5"/>
        <v>-0.1</v>
      </c>
      <c r="I43" s="6">
        <f t="shared" si="0"/>
        <v>2.7755575615628914E-17</v>
      </c>
      <c r="J43" s="6">
        <f t="shared" si="1"/>
        <v>1</v>
      </c>
      <c r="K43" s="6">
        <v>1</v>
      </c>
      <c r="L43" s="6">
        <f t="shared" si="2"/>
        <v>0</v>
      </c>
      <c r="M43" s="6">
        <f t="shared" si="6"/>
        <v>0</v>
      </c>
      <c r="N43" s="12"/>
    </row>
    <row r="44" spans="1:14" x14ac:dyDescent="0.25">
      <c r="A44" s="7">
        <v>32</v>
      </c>
      <c r="B44" s="13"/>
      <c r="C44" s="6">
        <v>1</v>
      </c>
      <c r="D44" s="6">
        <v>1</v>
      </c>
      <c r="E44" s="6">
        <v>1</v>
      </c>
      <c r="F44" s="6">
        <f t="shared" si="3"/>
        <v>0.20000000000000004</v>
      </c>
      <c r="G44" s="6">
        <f t="shared" si="4"/>
        <v>-0.2</v>
      </c>
      <c r="H44" s="6">
        <f t="shared" si="5"/>
        <v>-0.1</v>
      </c>
      <c r="I44" s="6">
        <f t="shared" si="0"/>
        <v>-9.9999999999999978E-2</v>
      </c>
      <c r="J44" s="6">
        <f t="shared" si="1"/>
        <v>0</v>
      </c>
      <c r="K44" s="6">
        <v>0</v>
      </c>
      <c r="L44" s="6">
        <f t="shared" si="2"/>
        <v>0</v>
      </c>
      <c r="M44" s="6">
        <f t="shared" si="6"/>
        <v>0</v>
      </c>
      <c r="N44" s="12"/>
    </row>
    <row r="45" spans="1:14" x14ac:dyDescent="0.25">
      <c r="A45" s="5">
        <v>33</v>
      </c>
      <c r="B45" s="13">
        <v>9</v>
      </c>
      <c r="C45" s="6">
        <v>1</v>
      </c>
      <c r="D45" s="6">
        <v>0</v>
      </c>
      <c r="E45" s="6">
        <v>0</v>
      </c>
      <c r="F45" s="6">
        <f t="shared" si="3"/>
        <v>0.20000000000000004</v>
      </c>
      <c r="G45" s="6">
        <f t="shared" si="4"/>
        <v>-0.2</v>
      </c>
      <c r="H45" s="6">
        <f t="shared" si="5"/>
        <v>-0.1</v>
      </c>
      <c r="I45" s="6">
        <f t="shared" si="0"/>
        <v>0.20000000000000004</v>
      </c>
      <c r="J45" s="6">
        <f t="shared" si="1"/>
        <v>1</v>
      </c>
      <c r="K45" s="6">
        <v>1</v>
      </c>
      <c r="L45" s="6">
        <f t="shared" si="2"/>
        <v>0</v>
      </c>
      <c r="M45" s="6">
        <f t="shared" si="6"/>
        <v>0</v>
      </c>
      <c r="N45" s="12">
        <f t="shared" ref="N45" si="13">SUM(M45:M48)*0.5</f>
        <v>0</v>
      </c>
    </row>
    <row r="46" spans="1:14" x14ac:dyDescent="0.25">
      <c r="A46" s="5">
        <v>34</v>
      </c>
      <c r="B46" s="13"/>
      <c r="C46" s="6">
        <v>1</v>
      </c>
      <c r="D46" s="6">
        <v>0</v>
      </c>
      <c r="E46" s="6">
        <v>1</v>
      </c>
      <c r="F46" s="6">
        <f t="shared" si="3"/>
        <v>0.20000000000000004</v>
      </c>
      <c r="G46" s="6">
        <f t="shared" si="4"/>
        <v>-0.2</v>
      </c>
      <c r="H46" s="6">
        <f t="shared" si="5"/>
        <v>-0.1</v>
      </c>
      <c r="I46" s="6">
        <f t="shared" si="0"/>
        <v>0.10000000000000003</v>
      </c>
      <c r="J46" s="6">
        <f t="shared" si="1"/>
        <v>1</v>
      </c>
      <c r="K46" s="6">
        <v>1</v>
      </c>
      <c r="L46" s="6">
        <f t="shared" si="2"/>
        <v>0</v>
      </c>
      <c r="M46" s="6">
        <f t="shared" si="6"/>
        <v>0</v>
      </c>
      <c r="N46" s="12"/>
    </row>
    <row r="47" spans="1:14" x14ac:dyDescent="0.25">
      <c r="A47" s="7">
        <v>35</v>
      </c>
      <c r="B47" s="13"/>
      <c r="C47" s="6">
        <v>1</v>
      </c>
      <c r="D47" s="6">
        <v>1</v>
      </c>
      <c r="E47" s="6">
        <v>0</v>
      </c>
      <c r="F47" s="6">
        <f t="shared" si="3"/>
        <v>0.20000000000000004</v>
      </c>
      <c r="G47" s="6">
        <f t="shared" si="4"/>
        <v>-0.2</v>
      </c>
      <c r="H47" s="6">
        <f t="shared" si="5"/>
        <v>-0.1</v>
      </c>
      <c r="I47" s="6">
        <f t="shared" si="0"/>
        <v>2.7755575615628914E-17</v>
      </c>
      <c r="J47" s="6">
        <f t="shared" si="1"/>
        <v>1</v>
      </c>
      <c r="K47" s="6">
        <v>1</v>
      </c>
      <c r="L47" s="6">
        <f t="shared" si="2"/>
        <v>0</v>
      </c>
      <c r="M47" s="6">
        <f t="shared" si="6"/>
        <v>0</v>
      </c>
      <c r="N47" s="12"/>
    </row>
    <row r="48" spans="1:14" x14ac:dyDescent="0.25">
      <c r="A48" s="5">
        <v>36</v>
      </c>
      <c r="B48" s="13"/>
      <c r="C48" s="6">
        <v>1</v>
      </c>
      <c r="D48" s="6">
        <v>1</v>
      </c>
      <c r="E48" s="6">
        <v>1</v>
      </c>
      <c r="F48" s="6">
        <f t="shared" si="3"/>
        <v>0.20000000000000004</v>
      </c>
      <c r="G48" s="6">
        <f t="shared" si="4"/>
        <v>-0.2</v>
      </c>
      <c r="H48" s="6">
        <f t="shared" si="5"/>
        <v>-0.1</v>
      </c>
      <c r="I48" s="6">
        <f t="shared" si="0"/>
        <v>-9.9999999999999978E-2</v>
      </c>
      <c r="J48" s="6">
        <f t="shared" si="1"/>
        <v>0</v>
      </c>
      <c r="K48" s="6">
        <v>0</v>
      </c>
      <c r="L48" s="6">
        <f t="shared" si="2"/>
        <v>0</v>
      </c>
      <c r="M48" s="6">
        <f t="shared" si="6"/>
        <v>0</v>
      </c>
      <c r="N48" s="12"/>
    </row>
    <row r="49" spans="1:14" x14ac:dyDescent="0.25">
      <c r="A49" s="5">
        <v>37</v>
      </c>
      <c r="B49" s="13">
        <v>10</v>
      </c>
      <c r="C49" s="6">
        <v>1</v>
      </c>
      <c r="D49" s="6">
        <v>0</v>
      </c>
      <c r="E49" s="6">
        <v>0</v>
      </c>
      <c r="F49" s="6">
        <f t="shared" si="3"/>
        <v>0.20000000000000004</v>
      </c>
      <c r="G49" s="6">
        <f t="shared" si="4"/>
        <v>-0.2</v>
      </c>
      <c r="H49" s="6">
        <f t="shared" si="5"/>
        <v>-0.1</v>
      </c>
      <c r="I49" s="6">
        <f t="shared" si="0"/>
        <v>0.20000000000000004</v>
      </c>
      <c r="J49" s="6">
        <f t="shared" si="1"/>
        <v>1</v>
      </c>
      <c r="K49" s="6">
        <v>1</v>
      </c>
      <c r="L49" s="6">
        <f t="shared" si="2"/>
        <v>0</v>
      </c>
      <c r="M49" s="6">
        <f t="shared" si="6"/>
        <v>0</v>
      </c>
      <c r="N49" s="12">
        <f t="shared" ref="N49" si="14">SUM(M49:M52)*0.5</f>
        <v>0</v>
      </c>
    </row>
    <row r="50" spans="1:14" x14ac:dyDescent="0.25">
      <c r="A50" s="7">
        <v>38</v>
      </c>
      <c r="B50" s="13"/>
      <c r="C50" s="6">
        <v>1</v>
      </c>
      <c r="D50" s="6">
        <v>0</v>
      </c>
      <c r="E50" s="6">
        <v>1</v>
      </c>
      <c r="F50" s="6">
        <f t="shared" si="3"/>
        <v>0.20000000000000004</v>
      </c>
      <c r="G50" s="6">
        <f t="shared" si="4"/>
        <v>-0.2</v>
      </c>
      <c r="H50" s="6">
        <f t="shared" si="5"/>
        <v>-0.1</v>
      </c>
      <c r="I50" s="6">
        <f t="shared" si="0"/>
        <v>0.10000000000000003</v>
      </c>
      <c r="J50" s="6">
        <f t="shared" si="1"/>
        <v>1</v>
      </c>
      <c r="K50" s="6">
        <v>1</v>
      </c>
      <c r="L50" s="6">
        <f t="shared" si="2"/>
        <v>0</v>
      </c>
      <c r="M50" s="6">
        <f t="shared" si="6"/>
        <v>0</v>
      </c>
      <c r="N50" s="12"/>
    </row>
    <row r="51" spans="1:14" x14ac:dyDescent="0.25">
      <c r="A51" s="5">
        <v>39</v>
      </c>
      <c r="B51" s="13"/>
      <c r="C51" s="6">
        <v>1</v>
      </c>
      <c r="D51" s="6">
        <v>1</v>
      </c>
      <c r="E51" s="6">
        <v>0</v>
      </c>
      <c r="F51" s="6">
        <f t="shared" si="3"/>
        <v>0.20000000000000004</v>
      </c>
      <c r="G51" s="6">
        <f t="shared" si="4"/>
        <v>-0.2</v>
      </c>
      <c r="H51" s="6">
        <f t="shared" si="5"/>
        <v>-0.1</v>
      </c>
      <c r="I51" s="6">
        <f t="shared" si="0"/>
        <v>2.7755575615628914E-17</v>
      </c>
      <c r="J51" s="6">
        <f t="shared" si="1"/>
        <v>1</v>
      </c>
      <c r="K51" s="6">
        <v>1</v>
      </c>
      <c r="L51" s="6">
        <f t="shared" si="2"/>
        <v>0</v>
      </c>
      <c r="M51" s="6">
        <f t="shared" si="6"/>
        <v>0</v>
      </c>
      <c r="N51" s="12"/>
    </row>
    <row r="52" spans="1:14" x14ac:dyDescent="0.25">
      <c r="A52" s="5">
        <v>40</v>
      </c>
      <c r="B52" s="13"/>
      <c r="C52" s="6">
        <v>1</v>
      </c>
      <c r="D52" s="6">
        <v>1</v>
      </c>
      <c r="E52" s="6">
        <v>1</v>
      </c>
      <c r="F52" s="6">
        <f t="shared" si="3"/>
        <v>0.20000000000000004</v>
      </c>
      <c r="G52" s="6">
        <f t="shared" si="4"/>
        <v>-0.2</v>
      </c>
      <c r="H52" s="6">
        <f t="shared" si="5"/>
        <v>-0.1</v>
      </c>
      <c r="I52" s="6">
        <f t="shared" si="0"/>
        <v>-9.9999999999999978E-2</v>
      </c>
      <c r="J52" s="6">
        <f t="shared" si="1"/>
        <v>0</v>
      </c>
      <c r="K52" s="6">
        <v>0</v>
      </c>
      <c r="L52" s="6">
        <f t="shared" si="2"/>
        <v>0</v>
      </c>
      <c r="M52" s="6">
        <f t="shared" si="6"/>
        <v>0</v>
      </c>
      <c r="N52" s="12"/>
    </row>
    <row r="53" spans="1:14" x14ac:dyDescent="0.25">
      <c r="A53" s="5">
        <v>41</v>
      </c>
      <c r="B53" s="13">
        <v>11</v>
      </c>
      <c r="C53" s="6">
        <v>1</v>
      </c>
      <c r="D53" s="6">
        <v>0</v>
      </c>
      <c r="E53" s="6">
        <v>0</v>
      </c>
      <c r="F53" s="6">
        <f t="shared" si="3"/>
        <v>0.20000000000000004</v>
      </c>
      <c r="G53" s="6">
        <f t="shared" si="4"/>
        <v>-0.2</v>
      </c>
      <c r="H53" s="6">
        <f t="shared" si="5"/>
        <v>-0.1</v>
      </c>
      <c r="I53" s="6">
        <f t="shared" si="0"/>
        <v>0.20000000000000004</v>
      </c>
      <c r="J53" s="6">
        <f t="shared" si="1"/>
        <v>1</v>
      </c>
      <c r="K53" s="6">
        <v>1</v>
      </c>
      <c r="L53" s="6">
        <f t="shared" si="2"/>
        <v>0</v>
      </c>
      <c r="M53" s="6">
        <f t="shared" si="6"/>
        <v>0</v>
      </c>
      <c r="N53" s="12">
        <f t="shared" ref="N53" si="15">SUM(M53:M56)*0.5</f>
        <v>0</v>
      </c>
    </row>
    <row r="54" spans="1:14" x14ac:dyDescent="0.25">
      <c r="A54" s="5">
        <v>42</v>
      </c>
      <c r="B54" s="13"/>
      <c r="C54" s="6">
        <v>1</v>
      </c>
      <c r="D54" s="6">
        <v>0</v>
      </c>
      <c r="E54" s="6">
        <v>1</v>
      </c>
      <c r="F54" s="6">
        <f t="shared" si="3"/>
        <v>0.20000000000000004</v>
      </c>
      <c r="G54" s="6">
        <f t="shared" si="4"/>
        <v>-0.2</v>
      </c>
      <c r="H54" s="6">
        <f t="shared" si="5"/>
        <v>-0.1</v>
      </c>
      <c r="I54" s="6">
        <f t="shared" si="0"/>
        <v>0.10000000000000003</v>
      </c>
      <c r="J54" s="6">
        <f t="shared" si="1"/>
        <v>1</v>
      </c>
      <c r="K54" s="6">
        <v>1</v>
      </c>
      <c r="L54" s="6">
        <f t="shared" si="2"/>
        <v>0</v>
      </c>
      <c r="M54" s="6">
        <f t="shared" si="6"/>
        <v>0</v>
      </c>
      <c r="N54" s="12"/>
    </row>
    <row r="55" spans="1:14" x14ac:dyDescent="0.25">
      <c r="A55" s="7">
        <v>43</v>
      </c>
      <c r="B55" s="13"/>
      <c r="C55" s="6">
        <v>1</v>
      </c>
      <c r="D55" s="6">
        <v>1</v>
      </c>
      <c r="E55" s="6">
        <v>0</v>
      </c>
      <c r="F55" s="6">
        <f t="shared" si="3"/>
        <v>0.20000000000000004</v>
      </c>
      <c r="G55" s="6">
        <f t="shared" si="4"/>
        <v>-0.2</v>
      </c>
      <c r="H55" s="6">
        <f t="shared" si="5"/>
        <v>-0.1</v>
      </c>
      <c r="I55" s="6">
        <f t="shared" si="0"/>
        <v>2.7755575615628914E-17</v>
      </c>
      <c r="J55" s="6">
        <f t="shared" si="1"/>
        <v>1</v>
      </c>
      <c r="K55" s="6">
        <v>1</v>
      </c>
      <c r="L55" s="6">
        <f t="shared" si="2"/>
        <v>0</v>
      </c>
      <c r="M55" s="6">
        <f t="shared" si="6"/>
        <v>0</v>
      </c>
      <c r="N55" s="12"/>
    </row>
    <row r="56" spans="1:14" x14ac:dyDescent="0.25">
      <c r="A56" s="5">
        <v>44</v>
      </c>
      <c r="B56" s="13"/>
      <c r="C56" s="6">
        <v>1</v>
      </c>
      <c r="D56" s="6">
        <v>1</v>
      </c>
      <c r="E56" s="6">
        <v>1</v>
      </c>
      <c r="F56" s="6">
        <f t="shared" si="3"/>
        <v>0.20000000000000004</v>
      </c>
      <c r="G56" s="6">
        <f t="shared" si="4"/>
        <v>-0.2</v>
      </c>
      <c r="H56" s="6">
        <f t="shared" si="5"/>
        <v>-0.1</v>
      </c>
      <c r="I56" s="6">
        <f t="shared" si="0"/>
        <v>-9.9999999999999978E-2</v>
      </c>
      <c r="J56" s="6">
        <f t="shared" si="1"/>
        <v>0</v>
      </c>
      <c r="K56" s="6">
        <v>0</v>
      </c>
      <c r="L56" s="6">
        <f t="shared" si="2"/>
        <v>0</v>
      </c>
      <c r="M56" s="6">
        <f t="shared" si="6"/>
        <v>0</v>
      </c>
      <c r="N56" s="12"/>
    </row>
    <row r="57" spans="1:14" x14ac:dyDescent="0.25">
      <c r="A57" s="5">
        <v>45</v>
      </c>
      <c r="B57" s="13">
        <v>12</v>
      </c>
      <c r="C57" s="6">
        <v>1</v>
      </c>
      <c r="D57" s="6">
        <v>0</v>
      </c>
      <c r="E57" s="6">
        <v>0</v>
      </c>
      <c r="F57" s="6">
        <f t="shared" si="3"/>
        <v>0.20000000000000004</v>
      </c>
      <c r="G57" s="6">
        <f t="shared" si="4"/>
        <v>-0.2</v>
      </c>
      <c r="H57" s="6">
        <f t="shared" si="5"/>
        <v>-0.1</v>
      </c>
      <c r="I57" s="6">
        <f t="shared" si="0"/>
        <v>0.20000000000000004</v>
      </c>
      <c r="J57" s="6">
        <f t="shared" si="1"/>
        <v>1</v>
      </c>
      <c r="K57" s="6">
        <v>1</v>
      </c>
      <c r="L57" s="6">
        <f t="shared" si="2"/>
        <v>0</v>
      </c>
      <c r="M57" s="6">
        <f t="shared" si="6"/>
        <v>0</v>
      </c>
      <c r="N57" s="12">
        <f t="shared" ref="N57" si="16">SUM(M57:M60)*0.5</f>
        <v>0</v>
      </c>
    </row>
    <row r="58" spans="1:14" x14ac:dyDescent="0.25">
      <c r="A58" s="7">
        <v>46</v>
      </c>
      <c r="B58" s="13"/>
      <c r="C58" s="6">
        <v>1</v>
      </c>
      <c r="D58" s="6">
        <v>0</v>
      </c>
      <c r="E58" s="6">
        <v>1</v>
      </c>
      <c r="F58" s="6">
        <f t="shared" si="3"/>
        <v>0.20000000000000004</v>
      </c>
      <c r="G58" s="6">
        <f t="shared" si="4"/>
        <v>-0.2</v>
      </c>
      <c r="H58" s="6">
        <f t="shared" si="5"/>
        <v>-0.1</v>
      </c>
      <c r="I58" s="6">
        <f t="shared" si="0"/>
        <v>0.10000000000000003</v>
      </c>
      <c r="J58" s="6">
        <f t="shared" si="1"/>
        <v>1</v>
      </c>
      <c r="K58" s="6">
        <v>1</v>
      </c>
      <c r="L58" s="6">
        <f t="shared" si="2"/>
        <v>0</v>
      </c>
      <c r="M58" s="6">
        <f t="shared" si="6"/>
        <v>0</v>
      </c>
      <c r="N58" s="12"/>
    </row>
    <row r="59" spans="1:14" x14ac:dyDescent="0.25">
      <c r="A59" s="5">
        <v>47</v>
      </c>
      <c r="B59" s="13"/>
      <c r="C59" s="6">
        <v>1</v>
      </c>
      <c r="D59" s="6">
        <v>1</v>
      </c>
      <c r="E59" s="6">
        <v>0</v>
      </c>
      <c r="F59" s="6">
        <f t="shared" si="3"/>
        <v>0.20000000000000004</v>
      </c>
      <c r="G59" s="6">
        <f t="shared" si="4"/>
        <v>-0.2</v>
      </c>
      <c r="H59" s="6">
        <f t="shared" si="5"/>
        <v>-0.1</v>
      </c>
      <c r="I59" s="6">
        <f t="shared" si="0"/>
        <v>2.7755575615628914E-17</v>
      </c>
      <c r="J59" s="6">
        <f t="shared" si="1"/>
        <v>1</v>
      </c>
      <c r="K59" s="6">
        <v>1</v>
      </c>
      <c r="L59" s="6">
        <f t="shared" si="2"/>
        <v>0</v>
      </c>
      <c r="M59" s="6">
        <f t="shared" si="6"/>
        <v>0</v>
      </c>
      <c r="N59" s="12"/>
    </row>
    <row r="60" spans="1:14" x14ac:dyDescent="0.25">
      <c r="A60" s="5">
        <v>48</v>
      </c>
      <c r="B60" s="13"/>
      <c r="C60" s="6">
        <v>1</v>
      </c>
      <c r="D60" s="6">
        <v>1</v>
      </c>
      <c r="E60" s="6">
        <v>1</v>
      </c>
      <c r="F60" s="6">
        <f t="shared" si="3"/>
        <v>0.20000000000000004</v>
      </c>
      <c r="G60" s="6">
        <f t="shared" si="4"/>
        <v>-0.2</v>
      </c>
      <c r="H60" s="6">
        <f t="shared" si="5"/>
        <v>-0.1</v>
      </c>
      <c r="I60" s="6">
        <f t="shared" si="0"/>
        <v>-9.9999999999999978E-2</v>
      </c>
      <c r="J60" s="6">
        <f t="shared" si="1"/>
        <v>0</v>
      </c>
      <c r="K60" s="6">
        <v>0</v>
      </c>
      <c r="L60" s="6">
        <f t="shared" si="2"/>
        <v>0</v>
      </c>
      <c r="M60" s="6">
        <f t="shared" si="6"/>
        <v>0</v>
      </c>
      <c r="N60" s="12"/>
    </row>
    <row r="63" spans="1:14" x14ac:dyDescent="0.25">
      <c r="K63" s="1"/>
      <c r="L63" s="1"/>
    </row>
    <row r="64" spans="1:14" x14ac:dyDescent="0.25">
      <c r="K64" s="1"/>
      <c r="L64" s="1"/>
    </row>
    <row r="65" spans="11:12" x14ac:dyDescent="0.25">
      <c r="K65" s="1"/>
      <c r="L65" s="1"/>
    </row>
    <row r="66" spans="11:12" x14ac:dyDescent="0.25">
      <c r="K66" s="1"/>
      <c r="L66" s="1"/>
    </row>
    <row r="67" spans="11:12" x14ac:dyDescent="0.25">
      <c r="K67" s="1"/>
      <c r="L67" s="1"/>
    </row>
  </sheetData>
  <mergeCells count="24">
    <mergeCell ref="B33:B36"/>
    <mergeCell ref="B37:B40"/>
    <mergeCell ref="B25:B28"/>
    <mergeCell ref="B29:B32"/>
    <mergeCell ref="B13:B16"/>
    <mergeCell ref="B17:B20"/>
    <mergeCell ref="B21:B24"/>
    <mergeCell ref="B41:B44"/>
    <mergeCell ref="B45:B48"/>
    <mergeCell ref="B49:B52"/>
    <mergeCell ref="B53:B56"/>
    <mergeCell ref="B57:B60"/>
    <mergeCell ref="N13:N16"/>
    <mergeCell ref="N17:N20"/>
    <mergeCell ref="N21:N24"/>
    <mergeCell ref="N25:N28"/>
    <mergeCell ref="N29:N32"/>
    <mergeCell ref="N53:N56"/>
    <mergeCell ref="N57:N60"/>
    <mergeCell ref="N33:N36"/>
    <mergeCell ref="N37:N40"/>
    <mergeCell ref="N41:N44"/>
    <mergeCell ref="N45:N48"/>
    <mergeCell ref="N49:N5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Jonathan T</dc:creator>
  <cp:lastModifiedBy>Sullivan, Jonathan T</cp:lastModifiedBy>
  <dcterms:created xsi:type="dcterms:W3CDTF">2017-06-21T18:07:42Z</dcterms:created>
  <dcterms:modified xsi:type="dcterms:W3CDTF">2017-08-09T18:28:24Z</dcterms:modified>
</cp:coreProperties>
</file>