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s.timoudas\Python\MasterThesis\docs\"/>
    </mc:Choice>
  </mc:AlternateContent>
  <xr:revisionPtr revIDLastSave="0" documentId="8_{F362CB86-5C80-4A4C-AC0E-B205CF668BF2}" xr6:coauthVersionLast="47" xr6:coauthVersionMax="47" xr10:uidLastSave="{00000000-0000-0000-0000-000000000000}"/>
  <bookViews>
    <workbookView xWindow="0" yWindow="1068" windowWidth="23040" windowHeight="11292" xr2:uid="{A50AA348-1661-426E-A14A-BFCB71D2F7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I19" i="1"/>
  <c r="I18" i="1"/>
  <c r="H19" i="1"/>
  <c r="H18" i="1"/>
</calcChain>
</file>

<file path=xl/sharedStrings.xml><?xml version="1.0" encoding="utf-8"?>
<sst xmlns="http://schemas.openxmlformats.org/spreadsheetml/2006/main" count="68" uniqueCount="51">
  <si>
    <t>GDP</t>
  </si>
  <si>
    <t>CPI</t>
  </si>
  <si>
    <t>SFSI</t>
  </si>
  <si>
    <t>Datasets</t>
  </si>
  <si>
    <t>Variables</t>
  </si>
  <si>
    <t>Sweden FinStress Index</t>
  </si>
  <si>
    <t>Frequency</t>
  </si>
  <si>
    <t>Start</t>
  </si>
  <si>
    <t>End</t>
  </si>
  <si>
    <t>Source</t>
  </si>
  <si>
    <t>Daily</t>
  </si>
  <si>
    <t>2022-01-27</t>
  </si>
  <si>
    <t>Riksbanken</t>
  </si>
  <si>
    <t>ECB</t>
  </si>
  <si>
    <t>Europeiskt stressindex</t>
  </si>
  <si>
    <t>Weekly</t>
  </si>
  <si>
    <t>2022-01-21</t>
  </si>
  <si>
    <t>Note</t>
  </si>
  <si>
    <t>Quaterly</t>
  </si>
  <si>
    <t>FRED</t>
  </si>
  <si>
    <t>Link</t>
  </si>
  <si>
    <t>https://fred.stlouisfed.org/series/SWEGDPRQPSMEI</t>
  </si>
  <si>
    <t>Constant Price Gross Domestic Product in Sweden</t>
  </si>
  <si>
    <t>Percent Change from Year Ago, Seasonally Adjusted</t>
  </si>
  <si>
    <t>Got it from Riksbanken</t>
  </si>
  <si>
    <t> Consumer Price Index: Total All Items for Sweden</t>
  </si>
  <si>
    <t>Growth Rate Previous Period, Not Seasonally Adjusted</t>
  </si>
  <si>
    <t>https://fred.stlouisfed.org/series/CPALTT01SEQ657N</t>
  </si>
  <si>
    <t>https://fred.stlouisfed.org/series/IR3TTS01SEQ156N</t>
  </si>
  <si>
    <t>Percent, Not Seasonally Adjusted</t>
  </si>
  <si>
    <t>3-Month or 90-day Rates and Yields: Treasury Securities for Sweden</t>
  </si>
  <si>
    <t>None</t>
  </si>
  <si>
    <t>Country level specific financial stress Index</t>
  </si>
  <si>
    <t>Monthly</t>
  </si>
  <si>
    <t>https://sdw.ecb.europa.eu/browse.do?node=9693347</t>
  </si>
  <si>
    <t>Abbr</t>
  </si>
  <si>
    <t>ECBFSI</t>
  </si>
  <si>
    <t>TO CONSIDER</t>
  </si>
  <si>
    <t>Call Money/Interbank Rate for Sweden</t>
  </si>
  <si>
    <t>3M_INT</t>
  </si>
  <si>
    <t>INTER_INT</t>
  </si>
  <si>
    <t>https://fred.stlouisfed.org/series/IRSTCI01SEQ156N</t>
  </si>
  <si>
    <t xml:space="preserve">Freq </t>
  </si>
  <si>
    <t>CLIFS</t>
  </si>
  <si>
    <t>SFSI,    GDP,    CPI,    3M_INT</t>
  </si>
  <si>
    <t>ECBFSI,    GDP,    CPI,    3M_INT</t>
  </si>
  <si>
    <t>CLIFS,    GDP,    CPI,    3M_INT</t>
  </si>
  <si>
    <t>1993-01-01*</t>
  </si>
  <si>
    <t>Need to aggregate SFSI</t>
  </si>
  <si>
    <t>Need to aggregate ECBFSI</t>
  </si>
  <si>
    <t>Start sample at 1993 to CPI regime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</si>
</sst>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2" borderId="0" xfId="0" applyFill="1"/>
    <xf numFmtId="0" fontId="1" fillId="0" borderId="0" xfId="1" applyAlignment="1">
      <alignment vertical="top"/>
    </xf>
  </cellXfs>
  <cellStyles count="2">
    <cellStyle name="Hyperlink" xfId="1" builtinId="8"/>
    <cellStyle name="Normal" xfId="0" builtinId="0"/>
  </cellStyles>
  <dxfs count="7">
    <dxf>
      <numFmt numFmtId="19" formatCode="yyyy/mm/dd"/>
    </dxf>
    <dxf>
      <numFmt numFmtId="19" formatCode="yyyy/mm/dd"/>
    </dxf>
    <dxf>
      <alignment horizontal="center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9" formatCode="yyyy/mm/dd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77A056-5E57-41D8-ADFA-531885813B57}" name="Table3" displayName="Table3" ref="E6:L13" totalsRowShown="0">
  <autoFilter ref="E6:L13" xr:uid="{B877A056-5E57-41D8-ADFA-531885813B57}"/>
  <tableColumns count="8">
    <tableColumn id="8" xr3:uid="{C8E0B424-261D-4BFD-8AF8-02B2C78DDA7D}" name="Abbr"/>
    <tableColumn id="1" xr3:uid="{CF3AB710-7465-4F21-B6AE-BECFBF1D819E}" name="Variables"/>
    <tableColumn id="2" xr3:uid="{D207BEBF-4C25-4059-BA3E-C78733154BC6}" name="Frequency"/>
    <tableColumn id="3" xr3:uid="{9000EB76-6612-4813-9E57-7D8BB0B3789B}" name="Start" dataDxfId="6"/>
    <tableColumn id="4" xr3:uid="{C84E4D17-DB18-4E23-BFAE-18BB6E5C33FE}" name="End" dataDxfId="5"/>
    <tableColumn id="5" xr3:uid="{727B4D49-CEA9-4493-A377-FCAFA12AA5F0}" name="Source"/>
    <tableColumn id="6" xr3:uid="{83A32762-C548-4C67-8329-3366991930BA}" name="Note" dataDxfId="4"/>
    <tableColumn id="7" xr3:uid="{D0A44D57-C499-4F7B-B44C-1E171EE3C260}" name="Link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B0251F-C7E6-4496-8A1D-7C86FBE77A52}" name="Table4" displayName="Table4" ref="E17:J20" totalsRowShown="0">
  <autoFilter ref="E17:J20" xr:uid="{8CB0251F-C7E6-4496-8A1D-7C86FBE77A52}"/>
  <tableColumns count="6">
    <tableColumn id="1" xr3:uid="{F7B4EC71-C899-4FF9-894A-4CDB239009DC}" name="Datasets"/>
    <tableColumn id="2" xr3:uid="{0B6D69FA-2AAD-49D0-9366-D51F09F79124}" name="Variables" dataDxfId="2"/>
    <tableColumn id="3" xr3:uid="{BDCCAAAA-6960-4CDF-8865-AE3B89D194B5}" name="Freq "/>
    <tableColumn id="4" xr3:uid="{13693A30-9DBC-43D2-AD5A-62A4B57C5E6C}" name="Start" dataDxfId="1"/>
    <tableColumn id="5" xr3:uid="{763860C8-C21E-4077-B38A-695556211F4C}" name="End" dataDxfId="0">
      <calculatedColumnFormula>MIN(I7,I9,I10,I8)</calculatedColumnFormula>
    </tableColumn>
    <tableColumn id="6" xr3:uid="{012E097F-9E68-4F6D-B332-CF86ACA2CB83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SWEGDPRQPSMEI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C047C-99EB-43E3-B81F-F8A13422EB5C}">
  <dimension ref="D6:O20"/>
  <sheetViews>
    <sheetView tabSelected="1" topLeftCell="D4" workbookViewId="0">
      <selection activeCell="E22" sqref="E22"/>
    </sheetView>
  </sheetViews>
  <sheetFormatPr defaultRowHeight="14.4" x14ac:dyDescent="0.3"/>
  <cols>
    <col min="4" max="4" width="12.33203125" bestFit="1" customWidth="1"/>
    <col min="5" max="5" width="10" customWidth="1"/>
    <col min="6" max="6" width="57" bestFit="1" customWidth="1"/>
    <col min="7" max="7" width="11.6640625" customWidth="1"/>
    <col min="8" max="8" width="11.33203125" bestFit="1" customWidth="1"/>
    <col min="9" max="9" width="10.33203125" bestFit="1" customWidth="1"/>
    <col min="10" max="10" width="33.6640625" bestFit="1" customWidth="1"/>
    <col min="11" max="11" width="45.6640625" bestFit="1" customWidth="1"/>
    <col min="12" max="12" width="45" bestFit="1" customWidth="1"/>
  </cols>
  <sheetData>
    <row r="6" spans="4:15" x14ac:dyDescent="0.3">
      <c r="E6" t="s">
        <v>35</v>
      </c>
      <c r="F6" t="s">
        <v>4</v>
      </c>
      <c r="G6" t="s">
        <v>6</v>
      </c>
      <c r="H6" t="s">
        <v>7</v>
      </c>
      <c r="I6" t="s">
        <v>8</v>
      </c>
      <c r="J6" t="s">
        <v>9</v>
      </c>
      <c r="K6" t="s">
        <v>17</v>
      </c>
      <c r="L6" t="s">
        <v>20</v>
      </c>
    </row>
    <row r="7" spans="4:15" x14ac:dyDescent="0.3">
      <c r="E7" t="s">
        <v>2</v>
      </c>
      <c r="F7" t="s">
        <v>5</v>
      </c>
      <c r="G7" t="s">
        <v>10</v>
      </c>
      <c r="H7" s="1">
        <v>34701</v>
      </c>
      <c r="I7" s="1" t="s">
        <v>11</v>
      </c>
      <c r="J7" t="s">
        <v>12</v>
      </c>
      <c r="K7" t="s">
        <v>24</v>
      </c>
      <c r="L7" t="s">
        <v>31</v>
      </c>
    </row>
    <row r="8" spans="4:15" x14ac:dyDescent="0.3">
      <c r="E8" t="s">
        <v>36</v>
      </c>
      <c r="F8" t="s">
        <v>14</v>
      </c>
      <c r="G8" t="s">
        <v>15</v>
      </c>
      <c r="H8" s="1">
        <v>36168</v>
      </c>
      <c r="I8" s="2" t="s">
        <v>16</v>
      </c>
      <c r="J8" t="s">
        <v>13</v>
      </c>
      <c r="K8" t="s">
        <v>24</v>
      </c>
      <c r="L8" t="s">
        <v>31</v>
      </c>
    </row>
    <row r="9" spans="4:15" ht="14.4" customHeight="1" x14ac:dyDescent="0.3">
      <c r="E9" t="s">
        <v>0</v>
      </c>
      <c r="F9" t="s">
        <v>22</v>
      </c>
      <c r="G9" t="s">
        <v>18</v>
      </c>
      <c r="H9" s="3">
        <v>22282</v>
      </c>
      <c r="I9" s="3">
        <v>44378</v>
      </c>
      <c r="J9" t="s">
        <v>19</v>
      </c>
      <c r="K9" s="5" t="s">
        <v>23</v>
      </c>
      <c r="L9" s="9" t="s">
        <v>21</v>
      </c>
      <c r="M9" s="6"/>
      <c r="N9" s="6"/>
      <c r="O9" s="6"/>
    </row>
    <row r="10" spans="4:15" ht="14.4" customHeight="1" x14ac:dyDescent="0.3">
      <c r="E10" t="s">
        <v>1</v>
      </c>
      <c r="F10" t="s">
        <v>25</v>
      </c>
      <c r="G10" t="s">
        <v>18</v>
      </c>
      <c r="H10" s="3">
        <v>21916</v>
      </c>
      <c r="I10" s="3">
        <v>44470</v>
      </c>
      <c r="J10" t="s">
        <v>19</v>
      </c>
      <c r="K10" s="5" t="s">
        <v>26</v>
      </c>
      <c r="L10" s="7" t="s">
        <v>27</v>
      </c>
      <c r="M10" s="7"/>
      <c r="N10" s="7"/>
      <c r="O10" s="7"/>
    </row>
    <row r="11" spans="4:15" ht="14.4" customHeight="1" x14ac:dyDescent="0.3">
      <c r="E11" t="s">
        <v>39</v>
      </c>
      <c r="F11" t="s">
        <v>30</v>
      </c>
      <c r="G11" t="s">
        <v>18</v>
      </c>
      <c r="H11" s="3">
        <v>29952</v>
      </c>
      <c r="I11" s="3">
        <v>44470</v>
      </c>
      <c r="J11" t="s">
        <v>19</v>
      </c>
      <c r="K11" s="5" t="s">
        <v>29</v>
      </c>
      <c r="L11" s="6" t="s">
        <v>28</v>
      </c>
      <c r="M11" s="6"/>
      <c r="N11" s="6"/>
      <c r="O11" s="6"/>
    </row>
    <row r="12" spans="4:15" x14ac:dyDescent="0.3">
      <c r="E12" t="s">
        <v>43</v>
      </c>
      <c r="F12" t="s">
        <v>32</v>
      </c>
      <c r="G12" t="s">
        <v>33</v>
      </c>
      <c r="H12" s="3">
        <v>25569</v>
      </c>
      <c r="I12" s="3">
        <v>44470</v>
      </c>
      <c r="J12" t="s">
        <v>13</v>
      </c>
      <c r="K12" s="5"/>
      <c r="L12" s="6" t="s">
        <v>34</v>
      </c>
      <c r="M12" s="6"/>
      <c r="N12" s="6"/>
      <c r="O12" s="6"/>
    </row>
    <row r="13" spans="4:15" x14ac:dyDescent="0.3">
      <c r="D13" s="8" t="s">
        <v>37</v>
      </c>
      <c r="E13" t="s">
        <v>40</v>
      </c>
      <c r="F13" t="s">
        <v>38</v>
      </c>
      <c r="G13" t="s">
        <v>18</v>
      </c>
      <c r="H13" s="3">
        <v>21916</v>
      </c>
      <c r="I13" s="3">
        <v>44105</v>
      </c>
      <c r="J13" t="s">
        <v>19</v>
      </c>
      <c r="K13" s="5" t="s">
        <v>29</v>
      </c>
      <c r="L13" s="5" t="s">
        <v>41</v>
      </c>
    </row>
    <row r="17" spans="5:10" x14ac:dyDescent="0.3">
      <c r="E17" t="s">
        <v>3</v>
      </c>
      <c r="F17" s="4" t="s">
        <v>4</v>
      </c>
      <c r="G17" t="s">
        <v>42</v>
      </c>
      <c r="H17" t="s">
        <v>7</v>
      </c>
      <c r="I17" t="s">
        <v>8</v>
      </c>
      <c r="J17" t="s">
        <v>17</v>
      </c>
    </row>
    <row r="18" spans="5:10" x14ac:dyDescent="0.3">
      <c r="E18">
        <v>1</v>
      </c>
      <c r="F18" s="4" t="s">
        <v>44</v>
      </c>
      <c r="G18" t="s">
        <v>18</v>
      </c>
      <c r="H18" s="3">
        <f>MAX(H7,H9,H10,H11)</f>
        <v>34701</v>
      </c>
      <c r="I18" s="3">
        <f>MIN(I7,I9,I10,I11)</f>
        <v>44378</v>
      </c>
      <c r="J18" t="s">
        <v>48</v>
      </c>
    </row>
    <row r="19" spans="5:10" x14ac:dyDescent="0.3">
      <c r="E19">
        <v>2</v>
      </c>
      <c r="F19" s="4" t="s">
        <v>45</v>
      </c>
      <c r="G19" t="s">
        <v>18</v>
      </c>
      <c r="H19" s="3">
        <f>MAX(H8,H9,H10,H11)</f>
        <v>36168</v>
      </c>
      <c r="I19" s="3">
        <f>MIN(I8,I10,I11,I9)</f>
        <v>44378</v>
      </c>
      <c r="J19" t="s">
        <v>49</v>
      </c>
    </row>
    <row r="20" spans="5:10" x14ac:dyDescent="0.3">
      <c r="E20">
        <v>3</v>
      </c>
      <c r="F20" s="4" t="s">
        <v>46</v>
      </c>
      <c r="G20" t="s">
        <v>18</v>
      </c>
      <c r="H20" s="3" t="s">
        <v>47</v>
      </c>
      <c r="I20" s="3">
        <f>MIN(I9,I11,I12,I10)</f>
        <v>44378</v>
      </c>
      <c r="J20" t="s">
        <v>50</v>
      </c>
    </row>
  </sheetData>
  <hyperlinks>
    <hyperlink ref="L9" r:id="rId1" xr:uid="{9D052FE4-3A2D-4C1F-8EEE-48B8F5FF005F}"/>
  </hyperlinks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Timoudas</dc:creator>
  <cp:lastModifiedBy>Andreas Timoudas</cp:lastModifiedBy>
  <dcterms:created xsi:type="dcterms:W3CDTF">2022-01-28T18:07:15Z</dcterms:created>
  <dcterms:modified xsi:type="dcterms:W3CDTF">2022-01-28T21:04:00Z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0958cf3-37aa-4880-9c77-3ec03f04c10d_Enabled">
    <vt:lpwstr>true</vt:lpwstr>
  </property>
  <property fmtid="{D5CDD505-2E9C-101B-9397-08002B2CF9AE}" pid="3" name="MSIP_Label_c0958cf3-37aa-4880-9c77-3ec03f04c10d_SetDate">
    <vt:lpwstr>2022-01-28T18:07:15Z</vt:lpwstr>
  </property>
  <property fmtid="{D5CDD505-2E9C-101B-9397-08002B2CF9AE}" pid="4" name="MSIP_Label_c0958cf3-37aa-4880-9c77-3ec03f04c10d_Method">
    <vt:lpwstr>Standard</vt:lpwstr>
  </property>
  <property fmtid="{D5CDD505-2E9C-101B-9397-08002B2CF9AE}" pid="5" name="MSIP_Label_c0958cf3-37aa-4880-9c77-3ec03f04c10d_Name">
    <vt:lpwstr>c0958cf3-37aa-4880-9c77-3ec03f04c10d</vt:lpwstr>
  </property>
  <property fmtid="{D5CDD505-2E9C-101B-9397-08002B2CF9AE}" pid="6" name="MSIP_Label_c0958cf3-37aa-4880-9c77-3ec03f04c10d_SiteId">
    <vt:lpwstr>f57ff8de-4665-4e43-aa05-a46cd1bfad9b</vt:lpwstr>
  </property>
  <property fmtid="{D5CDD505-2E9C-101B-9397-08002B2CF9AE}" pid="7" name="MSIP_Label_c0958cf3-37aa-4880-9c77-3ec03f04c10d_ActionId">
    <vt:lpwstr>9854be59-5840-4363-9d71-071c9d4bbb0b</vt:lpwstr>
  </property>
  <property fmtid="{D5CDD505-2E9C-101B-9397-08002B2CF9AE}" pid="8" name="MSIP_Label_c0958cf3-37aa-4880-9c77-3ec03f04c10d_ContentBits">
    <vt:lpwstr>0</vt:lpwstr>
  </property>
</Properties>
</file>