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ook/Desktop/career/projects/regot_rna/"/>
    </mc:Choice>
  </mc:AlternateContent>
  <xr:revisionPtr revIDLastSave="0" documentId="13_ncr:1_{9F5011F0-3B2B-F149-B0CE-7F8DEE978D1B}" xr6:coauthVersionLast="47" xr6:coauthVersionMax="47" xr10:uidLastSave="{00000000-0000-0000-0000-000000000000}"/>
  <bookViews>
    <workbookView xWindow="-2980" yWindow="-18660" windowWidth="36280" windowHeight="12180" xr2:uid="{3A58DE28-FEAC-4A12-8EA1-C4012809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4" i="1"/>
</calcChain>
</file>

<file path=xl/sharedStrings.xml><?xml version="1.0" encoding="utf-8"?>
<sst xmlns="http://schemas.openxmlformats.org/spreadsheetml/2006/main" count="92" uniqueCount="64">
  <si>
    <t>Sample</t>
  </si>
  <si>
    <t>Label color</t>
  </si>
  <si>
    <t>Time of input</t>
  </si>
  <si>
    <t>Date of input</t>
  </si>
  <si>
    <t>Time collected</t>
  </si>
  <si>
    <t>15mL conical count</t>
  </si>
  <si>
    <t>1.5mL tube cell count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</si>
  <si>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</si>
  <si>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</si>
  <si>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</si>
  <si>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</si>
  <si>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</si>
  <si>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</si>
  <si>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</si>
  <si>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</si>
  <si>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</si>
  <si>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</si>
  <si>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</si>
  <si>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</si>
  <si>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E-1</t>
  </si>
  <si>
    <t>E-2</t>
  </si>
  <si>
    <t>E-3</t>
  </si>
  <si>
    <t>Red</t>
  </si>
  <si>
    <t>Orange</t>
  </si>
  <si>
    <t>Blue</t>
  </si>
  <si>
    <t>Yellow</t>
  </si>
  <si>
    <t>Green</t>
  </si>
  <si>
    <t>Time Point (hr. + Dox.)</t>
  </si>
  <si>
    <t>N/A</t>
  </si>
  <si>
    <t>Time of media change</t>
  </si>
  <si>
    <t>Additional Notes</t>
  </si>
  <si>
    <t>Fresh media + Dox 6/25 12:30pm</t>
  </si>
  <si>
    <t>Total cell count (x10^6)</t>
  </si>
  <si>
    <t>Date collected</t>
  </si>
  <si>
    <t>Date of media Change</t>
  </si>
  <si>
    <t>Date of plating</t>
  </si>
  <si>
    <t>Time of plating</t>
  </si>
  <si>
    <t>Samples for Timp lab. cTA136 (MCF10A ERK DS cells + TRE3G::BRAF-V600E) grown on 10cm plates and snap-frozen in liquid nitrogen.</t>
  </si>
  <si>
    <t>Total RNA extracted (ug)</t>
  </si>
  <si>
    <t>Total RNA concentration (ng/uL)</t>
  </si>
  <si>
    <t>i7 index</t>
  </si>
  <si>
    <t>i5 index</t>
  </si>
  <si>
    <t>i701</t>
  </si>
  <si>
    <t>i507</t>
  </si>
  <si>
    <t>i702</t>
  </si>
  <si>
    <t>i506</t>
  </si>
  <si>
    <t>i703</t>
  </si>
  <si>
    <t>i501</t>
  </si>
  <si>
    <t>i505</t>
  </si>
  <si>
    <t>i704</t>
  </si>
  <si>
    <t>i503</t>
  </si>
  <si>
    <t>i705</t>
  </si>
  <si>
    <t>i706</t>
  </si>
  <si>
    <t>i502</t>
  </si>
  <si>
    <t>i508</t>
  </si>
  <si>
    <t>i707</t>
  </si>
  <si>
    <t>i708</t>
  </si>
  <si>
    <t>i709</t>
  </si>
  <si>
    <t>i710</t>
  </si>
  <si>
    <t>i711</t>
  </si>
  <si>
    <t>i712</t>
  </si>
  <si>
    <t>RIN</t>
  </si>
  <si>
    <t>Total reads</t>
  </si>
  <si>
    <t>Alignment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</si>
</sst>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49BC-C2B5-4C7B-8B48-95E3328E9FD0}">
  <dimension ref="A1:V19"/>
  <sheetViews>
    <sheetView tabSelected="1" workbookViewId="0">
      <selection activeCell="AA16" sqref="AA16"/>
    </sheetView>
  </sheetViews>
  <sheetFormatPr baseColWidth="10" defaultColWidth="8.83203125" defaultRowHeight="15" x14ac:dyDescent="0.2"/>
  <cols>
    <col min="1" max="1" width="11.5" customWidth="1"/>
    <col min="15" max="15" width="29.5" customWidth="1"/>
    <col min="16" max="16" width="14.6640625" customWidth="1"/>
    <col min="17" max="17" width="12.33203125" customWidth="1"/>
    <col min="21" max="21" width="18.83203125" customWidth="1"/>
    <col min="22" max="22" width="23.5" customWidth="1"/>
  </cols>
  <sheetData>
    <row r="1" spans="1:22" x14ac:dyDescent="0.2">
      <c r="A1" t="s">
        <v>37</v>
      </c>
    </row>
    <row r="2" spans="1:22" x14ac:dyDescent="0.2">
      <c r="B2" s="2"/>
      <c r="D2" s="2"/>
      <c r="L2" s="2"/>
    </row>
    <row r="3" spans="1:22" s="1" customFormat="1" ht="48" x14ac:dyDescent="0.2">
      <c r="A3" s="3" t="s">
        <v>0</v>
      </c>
      <c r="B3" s="4" t="s">
        <v>1</v>
      </c>
      <c r="C3" s="3" t="s">
        <v>27</v>
      </c>
      <c r="D3" s="4" t="s">
        <v>35</v>
      </c>
      <c r="E3" s="3" t="s">
        <v>36</v>
      </c>
      <c r="F3" s="3" t="s">
        <v>34</v>
      </c>
      <c r="G3" s="3" t="s">
        <v>29</v>
      </c>
      <c r="H3" s="3" t="s">
        <v>3</v>
      </c>
      <c r="I3" s="3" t="s">
        <v>2</v>
      </c>
      <c r="J3" s="3" t="s">
        <v>33</v>
      </c>
      <c r="K3" s="3" t="s">
        <v>4</v>
      </c>
      <c r="L3" s="4" t="s">
        <v>32</v>
      </c>
      <c r="M3" s="3" t="s">
        <v>5</v>
      </c>
      <c r="N3" s="3" t="s">
        <v>6</v>
      </c>
      <c r="O3" s="1" t="s">
        <v>30</v>
      </c>
      <c r="P3" s="1" t="s">
        <v>39</v>
      </c>
      <c r="Q3" s="1" t="s">
        <v>38</v>
      </c>
      <c r="R3" s="1" t="s">
        <v>61</v>
      </c>
      <c r="S3" s="1" t="s">
        <v>40</v>
      </c>
      <c r="T3" s="1" t="s">
        <v>41</v>
      </c>
      <c r="U3" s="3" t="s">
        <v>62</v>
      </c>
      <c r="V3" s="3" t="s">
        <v>63</v>
      </c>
    </row>
    <row r="4" spans="1:22" x14ac:dyDescent="0.2">
      <c r="A4" s="9" t="s">
        <v>7</v>
      </c>
      <c r="B4" s="6" t="s">
        <v>22</v>
      </c>
      <c r="C4" s="5">
        <v>0</v>
      </c>
      <c r="D4" s="7">
        <v>44366</v>
      </c>
      <c r="E4" s="8">
        <v>0.79166666666666663</v>
      </c>
      <c r="F4" s="12">
        <v>44369</v>
      </c>
      <c r="G4" s="8">
        <v>0.45833333333333331</v>
      </c>
      <c r="H4" s="12" t="s">
        <v>28</v>
      </c>
      <c r="I4" s="12" t="s">
        <v>28</v>
      </c>
      <c r="J4" s="12">
        <v>44370</v>
      </c>
      <c r="K4" s="8">
        <v>0.45833333333333331</v>
      </c>
      <c r="L4" s="10">
        <v>14.3</v>
      </c>
      <c r="M4" s="11">
        <f>L4-2</f>
        <v>12.3</v>
      </c>
      <c r="N4" s="11">
        <v>2</v>
      </c>
      <c r="O4" s="5"/>
      <c r="P4" s="5">
        <v>640</v>
      </c>
      <c r="Q4" s="5">
        <v>32</v>
      </c>
      <c r="R4" s="5">
        <v>9.8000000000000007</v>
      </c>
      <c r="S4" s="5" t="s">
        <v>42</v>
      </c>
      <c r="T4" s="5" t="s">
        <v>43</v>
      </c>
      <c r="U4" s="5">
        <v>66221467</v>
      </c>
      <c r="V4" s="13">
        <v>0.90480000000000005</v>
      </c>
    </row>
    <row r="5" spans="1:22" x14ac:dyDescent="0.2">
      <c r="A5" s="9" t="s">
        <v>8</v>
      </c>
      <c r="B5" s="6" t="s">
        <v>22</v>
      </c>
      <c r="C5" s="5">
        <v>0</v>
      </c>
      <c r="D5" s="7">
        <v>44366</v>
      </c>
      <c r="E5" s="8">
        <v>0.79166666666666663</v>
      </c>
      <c r="F5" s="12">
        <v>44369</v>
      </c>
      <c r="G5" s="8">
        <v>0.45833333333333331</v>
      </c>
      <c r="H5" s="12" t="s">
        <v>28</v>
      </c>
      <c r="I5" s="12" t="s">
        <v>28</v>
      </c>
      <c r="J5" s="12">
        <v>44370</v>
      </c>
      <c r="K5" s="8">
        <v>0.45833333333333331</v>
      </c>
      <c r="L5" s="10">
        <v>14.7</v>
      </c>
      <c r="M5" s="11">
        <f t="shared" ref="M5:M18" si="0">L5-2</f>
        <v>12.7</v>
      </c>
      <c r="N5" s="11">
        <v>2</v>
      </c>
      <c r="O5" s="5"/>
      <c r="P5" s="5">
        <v>532</v>
      </c>
      <c r="Q5" s="5">
        <v>26.6</v>
      </c>
      <c r="R5" s="5">
        <v>9.5</v>
      </c>
      <c r="S5" s="5" t="s">
        <v>51</v>
      </c>
      <c r="T5" s="5" t="s">
        <v>47</v>
      </c>
      <c r="U5" s="5">
        <v>56455862</v>
      </c>
      <c r="V5" s="13">
        <v>0.89749999999999996</v>
      </c>
    </row>
    <row r="6" spans="1:22" x14ac:dyDescent="0.2">
      <c r="A6" s="9" t="s">
        <v>9</v>
      </c>
      <c r="B6" s="6" t="s">
        <v>22</v>
      </c>
      <c r="C6" s="5">
        <v>0</v>
      </c>
      <c r="D6" s="7">
        <v>44366</v>
      </c>
      <c r="E6" s="8">
        <v>0.79166666666666663</v>
      </c>
      <c r="F6" s="12">
        <v>44369</v>
      </c>
      <c r="G6" s="8">
        <v>0.45833333333333331</v>
      </c>
      <c r="H6" s="12" t="s">
        <v>28</v>
      </c>
      <c r="I6" s="12" t="s">
        <v>28</v>
      </c>
      <c r="J6" s="12">
        <v>44370</v>
      </c>
      <c r="K6" s="8">
        <v>0.45833333333333331</v>
      </c>
      <c r="L6" s="10">
        <v>13.6</v>
      </c>
      <c r="M6" s="11">
        <f t="shared" si="0"/>
        <v>11.6</v>
      </c>
      <c r="N6" s="11">
        <v>2</v>
      </c>
      <c r="O6" s="5"/>
      <c r="P6" s="5">
        <v>600</v>
      </c>
      <c r="Q6" s="5">
        <v>30</v>
      </c>
      <c r="R6" s="5">
        <v>9.5</v>
      </c>
      <c r="S6" s="5" t="s">
        <v>57</v>
      </c>
      <c r="T6" s="5" t="s">
        <v>47</v>
      </c>
      <c r="U6" s="5">
        <v>59499073</v>
      </c>
      <c r="V6" s="13">
        <v>0.90629999999999999</v>
      </c>
    </row>
    <row r="7" spans="1:22" ht="17" customHeight="1" x14ac:dyDescent="0.2">
      <c r="A7" s="9" t="s">
        <v>10</v>
      </c>
      <c r="B7" s="6" t="s">
        <v>23</v>
      </c>
      <c r="C7" s="5">
        <v>4</v>
      </c>
      <c r="D7" s="7">
        <v>44366</v>
      </c>
      <c r="E7" s="8">
        <v>0.79166666666666663</v>
      </c>
      <c r="F7" s="12">
        <v>44369</v>
      </c>
      <c r="G7" s="8">
        <v>0.45833333333333331</v>
      </c>
      <c r="H7" s="12">
        <v>44369</v>
      </c>
      <c r="I7" s="8">
        <v>0.80902777777777779</v>
      </c>
      <c r="J7" s="12">
        <v>44369</v>
      </c>
      <c r="K7" s="8">
        <v>0.97569444444444453</v>
      </c>
      <c r="L7" s="10">
        <v>10.199999999999999</v>
      </c>
      <c r="M7" s="11">
        <f t="shared" si="0"/>
        <v>8.1999999999999993</v>
      </c>
      <c r="N7" s="11">
        <v>2</v>
      </c>
      <c r="O7" s="5"/>
      <c r="P7" s="5">
        <v>776</v>
      </c>
      <c r="Q7" s="5">
        <v>38.799999999999997</v>
      </c>
      <c r="R7" s="5">
        <v>9.6</v>
      </c>
      <c r="S7" s="5" t="s">
        <v>44</v>
      </c>
      <c r="T7" s="5" t="s">
        <v>45</v>
      </c>
      <c r="U7" s="5">
        <v>73754356</v>
      </c>
      <c r="V7" s="13">
        <v>0.89829999999999999</v>
      </c>
    </row>
    <row r="8" spans="1:22" x14ac:dyDescent="0.2">
      <c r="A8" s="9" t="s">
        <v>11</v>
      </c>
      <c r="B8" s="6" t="s">
        <v>23</v>
      </c>
      <c r="C8" s="5">
        <v>4</v>
      </c>
      <c r="D8" s="7">
        <v>44366</v>
      </c>
      <c r="E8" s="8">
        <v>0.79166666666666663</v>
      </c>
      <c r="F8" s="12">
        <v>44369</v>
      </c>
      <c r="G8" s="8">
        <v>0.45833333333333331</v>
      </c>
      <c r="H8" s="12">
        <v>44369</v>
      </c>
      <c r="I8" s="8">
        <v>0.80902777777777779</v>
      </c>
      <c r="J8" s="12">
        <v>44369</v>
      </c>
      <c r="K8" s="8">
        <v>0.97569444444444453</v>
      </c>
      <c r="L8" s="10">
        <v>10.3</v>
      </c>
      <c r="M8" s="11">
        <f t="shared" si="0"/>
        <v>8.3000000000000007</v>
      </c>
      <c r="N8" s="11">
        <v>2</v>
      </c>
      <c r="O8" s="5"/>
      <c r="P8" s="5">
        <v>826</v>
      </c>
      <c r="Q8" s="5">
        <v>41.3</v>
      </c>
      <c r="R8" s="5">
        <v>9.3000000000000007</v>
      </c>
      <c r="S8" s="5" t="s">
        <v>52</v>
      </c>
      <c r="T8" s="5" t="s">
        <v>53</v>
      </c>
      <c r="U8" s="5">
        <v>58833493</v>
      </c>
      <c r="V8" s="13">
        <v>0.89349999999999996</v>
      </c>
    </row>
    <row r="9" spans="1:22" ht="16" customHeight="1" x14ac:dyDescent="0.2">
      <c r="A9" s="9" t="s">
        <v>12</v>
      </c>
      <c r="B9" s="6" t="s">
        <v>23</v>
      </c>
      <c r="C9" s="5">
        <v>4</v>
      </c>
      <c r="D9" s="7">
        <v>44366</v>
      </c>
      <c r="E9" s="8">
        <v>0.79166666666666663</v>
      </c>
      <c r="F9" s="12">
        <v>44369</v>
      </c>
      <c r="G9" s="8">
        <v>0.45833333333333331</v>
      </c>
      <c r="H9" s="12">
        <v>44369</v>
      </c>
      <c r="I9" s="8">
        <v>0.80902777777777779</v>
      </c>
      <c r="J9" s="12">
        <v>44369</v>
      </c>
      <c r="K9" s="8">
        <v>0.97569444444444453</v>
      </c>
      <c r="L9" s="10">
        <v>8.8000000000000007</v>
      </c>
      <c r="M9" s="11">
        <f t="shared" si="0"/>
        <v>6.8000000000000007</v>
      </c>
      <c r="N9" s="11">
        <v>2</v>
      </c>
      <c r="O9" s="5"/>
      <c r="P9" s="5">
        <v>822</v>
      </c>
      <c r="Q9" s="5">
        <v>41.1</v>
      </c>
      <c r="R9" s="5">
        <v>9.5</v>
      </c>
      <c r="S9" s="5" t="s">
        <v>57</v>
      </c>
      <c r="T9" s="5" t="s">
        <v>50</v>
      </c>
      <c r="U9" s="5">
        <v>75279205</v>
      </c>
      <c r="V9" s="13">
        <v>0.90439999999999998</v>
      </c>
    </row>
    <row r="10" spans="1:22" x14ac:dyDescent="0.2">
      <c r="A10" s="9" t="s">
        <v>13</v>
      </c>
      <c r="B10" s="6" t="s">
        <v>24</v>
      </c>
      <c r="C10" s="5">
        <v>12</v>
      </c>
      <c r="D10" s="7">
        <v>44366</v>
      </c>
      <c r="E10" s="8">
        <v>0.79166666666666663</v>
      </c>
      <c r="F10" s="12">
        <v>44369</v>
      </c>
      <c r="G10" s="8">
        <v>0.45833333333333331</v>
      </c>
      <c r="H10" s="12">
        <v>44369</v>
      </c>
      <c r="I10" s="8">
        <v>0.96875</v>
      </c>
      <c r="J10" s="12">
        <v>44370</v>
      </c>
      <c r="K10" s="8">
        <v>0.46875</v>
      </c>
      <c r="L10" s="10">
        <v>12</v>
      </c>
      <c r="M10" s="11">
        <f t="shared" si="0"/>
        <v>10</v>
      </c>
      <c r="N10" s="11">
        <v>2</v>
      </c>
      <c r="O10" s="5"/>
      <c r="P10" s="5">
        <v>890</v>
      </c>
      <c r="Q10" s="5">
        <v>44.5</v>
      </c>
      <c r="R10" s="5">
        <v>9.6</v>
      </c>
      <c r="S10" s="5" t="s">
        <v>46</v>
      </c>
      <c r="T10" s="5" t="s">
        <v>47</v>
      </c>
      <c r="U10" s="5">
        <v>76340507</v>
      </c>
      <c r="V10" s="13">
        <v>0.89770000000000005</v>
      </c>
    </row>
    <row r="11" spans="1:22" x14ac:dyDescent="0.2">
      <c r="A11" s="9" t="s">
        <v>14</v>
      </c>
      <c r="B11" s="6" t="s">
        <v>24</v>
      </c>
      <c r="C11" s="5">
        <v>12</v>
      </c>
      <c r="D11" s="7">
        <v>44366</v>
      </c>
      <c r="E11" s="8">
        <v>0.79166666666666663</v>
      </c>
      <c r="F11" s="12">
        <v>44369</v>
      </c>
      <c r="G11" s="8">
        <v>0.45833333333333331</v>
      </c>
      <c r="H11" s="12">
        <v>44369</v>
      </c>
      <c r="I11" s="8">
        <v>0.96875</v>
      </c>
      <c r="J11" s="12">
        <v>44370</v>
      </c>
      <c r="K11" s="8">
        <v>0.46875</v>
      </c>
      <c r="L11" s="10">
        <v>10.4</v>
      </c>
      <c r="M11" s="11">
        <f t="shared" si="0"/>
        <v>8.4</v>
      </c>
      <c r="N11" s="11">
        <v>2</v>
      </c>
      <c r="O11" s="5"/>
      <c r="P11" s="5">
        <v>972</v>
      </c>
      <c r="Q11" s="5">
        <v>48.6</v>
      </c>
      <c r="R11" s="5">
        <v>9.1999999999999993</v>
      </c>
      <c r="S11" s="5" t="s">
        <v>52</v>
      </c>
      <c r="T11" s="5" t="s">
        <v>54</v>
      </c>
      <c r="U11" s="5">
        <v>62426935</v>
      </c>
      <c r="V11" s="13">
        <v>0.89080000000000004</v>
      </c>
    </row>
    <row r="12" spans="1:22" x14ac:dyDescent="0.2">
      <c r="A12" s="9" t="s">
        <v>15</v>
      </c>
      <c r="B12" s="6" t="s">
        <v>24</v>
      </c>
      <c r="C12" s="5">
        <v>12</v>
      </c>
      <c r="D12" s="7">
        <v>44366</v>
      </c>
      <c r="E12" s="8">
        <v>0.79166666666666663</v>
      </c>
      <c r="F12" s="12">
        <v>44369</v>
      </c>
      <c r="G12" s="8">
        <v>0.45833333333333331</v>
      </c>
      <c r="H12" s="12">
        <v>44369</v>
      </c>
      <c r="I12" s="8">
        <v>0.96875</v>
      </c>
      <c r="J12" s="12">
        <v>44370</v>
      </c>
      <c r="K12" s="8">
        <v>0.46875</v>
      </c>
      <c r="L12" s="10">
        <v>13.1</v>
      </c>
      <c r="M12" s="11">
        <f t="shared" si="0"/>
        <v>11.1</v>
      </c>
      <c r="N12" s="11">
        <v>2</v>
      </c>
      <c r="O12" s="5"/>
      <c r="P12" s="5">
        <v>708</v>
      </c>
      <c r="Q12" s="5">
        <v>35.4</v>
      </c>
      <c r="R12" s="5">
        <v>9.5</v>
      </c>
      <c r="S12" s="5" t="s">
        <v>58</v>
      </c>
      <c r="T12" s="5" t="s">
        <v>45</v>
      </c>
      <c r="U12" s="5">
        <v>91108054</v>
      </c>
      <c r="V12" s="13">
        <v>0.90339999999999998</v>
      </c>
    </row>
    <row r="13" spans="1:22" x14ac:dyDescent="0.2">
      <c r="A13" s="9" t="s">
        <v>16</v>
      </c>
      <c r="B13" s="6" t="s">
        <v>25</v>
      </c>
      <c r="C13" s="5">
        <v>24</v>
      </c>
      <c r="D13" s="7">
        <v>44366</v>
      </c>
      <c r="E13" s="8">
        <v>0.79166666666666663</v>
      </c>
      <c r="F13" s="12">
        <v>44369</v>
      </c>
      <c r="G13" s="8">
        <v>0.45833333333333331</v>
      </c>
      <c r="H13" s="12">
        <v>44369</v>
      </c>
      <c r="I13" s="8">
        <v>0.47916666666666669</v>
      </c>
      <c r="J13" s="12">
        <v>44370</v>
      </c>
      <c r="K13" s="8">
        <v>0.47916666666666669</v>
      </c>
      <c r="L13" s="10">
        <v>9.8000000000000007</v>
      </c>
      <c r="M13" s="11">
        <f t="shared" si="0"/>
        <v>7.8000000000000007</v>
      </c>
      <c r="N13" s="11">
        <v>2</v>
      </c>
      <c r="O13" s="5"/>
      <c r="P13" s="5">
        <v>846</v>
      </c>
      <c r="Q13" s="5">
        <v>42.3</v>
      </c>
      <c r="R13" s="5">
        <v>9.5</v>
      </c>
      <c r="S13" s="5" t="s">
        <v>46</v>
      </c>
      <c r="T13" s="5" t="s">
        <v>48</v>
      </c>
      <c r="U13" s="5">
        <v>62927503</v>
      </c>
      <c r="V13" s="13">
        <v>0.89770000000000005</v>
      </c>
    </row>
    <row r="14" spans="1:22" x14ac:dyDescent="0.2">
      <c r="A14" s="9" t="s">
        <v>17</v>
      </c>
      <c r="B14" s="6" t="s">
        <v>25</v>
      </c>
      <c r="C14" s="5">
        <v>24</v>
      </c>
      <c r="D14" s="7">
        <v>44366</v>
      </c>
      <c r="E14" s="8">
        <v>0.79166666666666663</v>
      </c>
      <c r="F14" s="12">
        <v>44369</v>
      </c>
      <c r="G14" s="8">
        <v>0.45833333333333331</v>
      </c>
      <c r="H14" s="12">
        <v>44369</v>
      </c>
      <c r="I14" s="8">
        <v>0.47916666666666669</v>
      </c>
      <c r="J14" s="12">
        <v>44370</v>
      </c>
      <c r="K14" s="8">
        <v>0.47916666666666669</v>
      </c>
      <c r="L14" s="10">
        <v>10.3</v>
      </c>
      <c r="M14" s="11">
        <f t="shared" si="0"/>
        <v>8.3000000000000007</v>
      </c>
      <c r="N14" s="11">
        <v>2</v>
      </c>
      <c r="O14" s="5"/>
      <c r="P14" s="5">
        <v>834</v>
      </c>
      <c r="Q14" s="5">
        <v>41.7</v>
      </c>
      <c r="R14" s="5">
        <v>9.5</v>
      </c>
      <c r="S14" s="5" t="s">
        <v>55</v>
      </c>
      <c r="T14" s="5" t="s">
        <v>54</v>
      </c>
      <c r="U14" s="5">
        <v>55823028</v>
      </c>
      <c r="V14" s="13">
        <v>0.89710000000000001</v>
      </c>
    </row>
    <row r="15" spans="1:22" x14ac:dyDescent="0.2">
      <c r="A15" s="9" t="s">
        <v>18</v>
      </c>
      <c r="B15" s="6" t="s">
        <v>25</v>
      </c>
      <c r="C15" s="5">
        <v>24</v>
      </c>
      <c r="D15" s="7">
        <v>44366</v>
      </c>
      <c r="E15" s="8">
        <v>0.79166666666666663</v>
      </c>
      <c r="F15" s="12">
        <v>44369</v>
      </c>
      <c r="G15" s="8">
        <v>0.45833333333333331</v>
      </c>
      <c r="H15" s="12">
        <v>44369</v>
      </c>
      <c r="I15" s="8">
        <v>0.47916666666666669</v>
      </c>
      <c r="J15" s="12">
        <v>44370</v>
      </c>
      <c r="K15" s="8">
        <v>0.47916666666666669</v>
      </c>
      <c r="L15" s="10">
        <v>10.3</v>
      </c>
      <c r="M15" s="11">
        <f t="shared" si="0"/>
        <v>8.3000000000000007</v>
      </c>
      <c r="N15" s="11">
        <v>2</v>
      </c>
      <c r="O15" s="5"/>
      <c r="P15" s="5">
        <v>722</v>
      </c>
      <c r="Q15" s="5">
        <v>36.1</v>
      </c>
      <c r="R15" s="5">
        <v>9.5</v>
      </c>
      <c r="S15" s="5" t="s">
        <v>59</v>
      </c>
      <c r="T15" s="5" t="s">
        <v>48</v>
      </c>
      <c r="U15" s="5">
        <v>71287420</v>
      </c>
      <c r="V15" s="13">
        <v>0.90690000000000004</v>
      </c>
    </row>
    <row r="16" spans="1:22" x14ac:dyDescent="0.2">
      <c r="A16" s="9" t="s">
        <v>19</v>
      </c>
      <c r="B16" s="6" t="s">
        <v>26</v>
      </c>
      <c r="C16" s="5">
        <v>96</v>
      </c>
      <c r="D16" s="7">
        <v>44366</v>
      </c>
      <c r="E16" s="8">
        <v>0.79166666666666663</v>
      </c>
      <c r="F16" s="12">
        <v>44369</v>
      </c>
      <c r="G16" s="8">
        <v>0.45833333333333331</v>
      </c>
      <c r="H16" s="12">
        <v>44369</v>
      </c>
      <c r="I16" s="8">
        <v>0.47916666666666669</v>
      </c>
      <c r="J16" s="12">
        <v>44373</v>
      </c>
      <c r="K16" s="8">
        <v>0.47916666666666669</v>
      </c>
      <c r="L16" s="10">
        <v>10.4</v>
      </c>
      <c r="M16" s="11">
        <f t="shared" si="0"/>
        <v>8.4</v>
      </c>
      <c r="N16" s="11">
        <v>2</v>
      </c>
      <c r="O16" s="5" t="s">
        <v>31</v>
      </c>
      <c r="P16" s="5">
        <v>518</v>
      </c>
      <c r="Q16" s="5">
        <v>25.9</v>
      </c>
      <c r="R16" s="5">
        <v>9.5</v>
      </c>
      <c r="S16" s="5" t="s">
        <v>49</v>
      </c>
      <c r="T16" s="5" t="s">
        <v>50</v>
      </c>
      <c r="U16" s="5">
        <v>58016628</v>
      </c>
      <c r="V16" s="13">
        <v>0.90759999999999996</v>
      </c>
    </row>
    <row r="17" spans="1:22" x14ac:dyDescent="0.2">
      <c r="A17" s="9" t="s">
        <v>20</v>
      </c>
      <c r="B17" s="6" t="s">
        <v>26</v>
      </c>
      <c r="C17" s="5">
        <v>96</v>
      </c>
      <c r="D17" s="7">
        <v>44366</v>
      </c>
      <c r="E17" s="8">
        <v>0.79166666666666663</v>
      </c>
      <c r="F17" s="12">
        <v>44369</v>
      </c>
      <c r="G17" s="8">
        <v>0.45833333333333331</v>
      </c>
      <c r="H17" s="12">
        <v>44369</v>
      </c>
      <c r="I17" s="8">
        <v>0.47916666666666669</v>
      </c>
      <c r="J17" s="12">
        <v>44373</v>
      </c>
      <c r="K17" s="8">
        <v>0.47916666666666669</v>
      </c>
      <c r="L17" s="10">
        <v>9.1999999999999993</v>
      </c>
      <c r="M17" s="11">
        <f t="shared" si="0"/>
        <v>7.1999999999999993</v>
      </c>
      <c r="N17" s="11">
        <v>2</v>
      </c>
      <c r="O17" s="5" t="s">
        <v>31</v>
      </c>
      <c r="P17" s="5">
        <v>594</v>
      </c>
      <c r="Q17" s="5">
        <v>29.7</v>
      </c>
      <c r="R17" s="5">
        <v>9.4</v>
      </c>
      <c r="S17" s="5" t="s">
        <v>56</v>
      </c>
      <c r="T17" s="5" t="s">
        <v>53</v>
      </c>
      <c r="U17" s="5">
        <v>49671898</v>
      </c>
      <c r="V17" s="13">
        <v>0.89659999999999995</v>
      </c>
    </row>
    <row r="18" spans="1:22" x14ac:dyDescent="0.2">
      <c r="A18" s="9" t="s">
        <v>21</v>
      </c>
      <c r="B18" s="6" t="s">
        <v>26</v>
      </c>
      <c r="C18" s="5">
        <v>96</v>
      </c>
      <c r="D18" s="7">
        <v>44366</v>
      </c>
      <c r="E18" s="8">
        <v>0.79166666666666663</v>
      </c>
      <c r="F18" s="12">
        <v>44369</v>
      </c>
      <c r="G18" s="8">
        <v>0.45833333333333331</v>
      </c>
      <c r="H18" s="12">
        <v>44369</v>
      </c>
      <c r="I18" s="8">
        <v>0.47916666666666669</v>
      </c>
      <c r="J18" s="12">
        <v>44373</v>
      </c>
      <c r="K18" s="8">
        <v>0.47916666666666669</v>
      </c>
      <c r="L18" s="10">
        <v>6.7</v>
      </c>
      <c r="M18" s="11">
        <f t="shared" si="0"/>
        <v>4.7</v>
      </c>
      <c r="N18" s="11">
        <v>2</v>
      </c>
      <c r="O18" s="5" t="s">
        <v>31</v>
      </c>
      <c r="P18" s="5">
        <v>742</v>
      </c>
      <c r="Q18" s="5">
        <v>37.1</v>
      </c>
      <c r="R18" s="5">
        <v>9.1999999999999993</v>
      </c>
      <c r="S18" s="5" t="s">
        <v>60</v>
      </c>
      <c r="T18" s="5" t="s">
        <v>43</v>
      </c>
      <c r="U18" s="5">
        <v>70295661</v>
      </c>
      <c r="V18" s="13">
        <v>0.90339999999999998</v>
      </c>
    </row>
    <row r="19" spans="1:22" x14ac:dyDescent="0.2">
      <c r="A19" s="5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Paul Hook</cp:lastModifiedBy>
  <dcterms:created xsi:type="dcterms:W3CDTF">2021-07-12T15:06:20Z</dcterms:created>
  <dcterms:modified xsi:type="dcterms:W3CDTF">2024-01-11T20:24:58Z</dcterms:modified>
</cp:coreProperties>
</file>