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T:\Abagold Operations\Research\3. Compliance Monitoring\3.4. Shellfish Monitoring Programme\3.4.5. Phytoplankton Monitoring\Daily Monitoring\"/>
    </mc:Choice>
  </mc:AlternateContent>
  <xr:revisionPtr revIDLastSave="0" documentId="13_ncr:1_{EF464505-2751-4B29-B0C8-7FFB998AD540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2019" sheetId="1" r:id="rId1"/>
    <sheet name="2018" sheetId="2" r:id="rId2"/>
    <sheet name="2017" sheetId="3" r:id="rId3"/>
    <sheet name="2017-2018 counts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45" i="4" l="1"/>
  <c r="K945" i="4"/>
  <c r="K944" i="4"/>
  <c r="N944" i="4" s="1"/>
  <c r="N943" i="4"/>
  <c r="K943" i="4"/>
  <c r="K942" i="4"/>
  <c r="N942" i="4" s="1"/>
  <c r="N941" i="4"/>
  <c r="K941" i="4"/>
  <c r="K940" i="4"/>
  <c r="N940" i="4" s="1"/>
  <c r="N939" i="4"/>
  <c r="K939" i="4"/>
  <c r="K938" i="4"/>
  <c r="N938" i="4" s="1"/>
  <c r="N937" i="4"/>
  <c r="K937" i="4"/>
  <c r="K936" i="4"/>
  <c r="N936" i="4" s="1"/>
  <c r="N935" i="4"/>
  <c r="K935" i="4"/>
  <c r="K934" i="4"/>
  <c r="N934" i="4" s="1"/>
  <c r="N933" i="4"/>
  <c r="K933" i="4"/>
  <c r="K932" i="4"/>
  <c r="N932" i="4" s="1"/>
  <c r="N931" i="4"/>
  <c r="K931" i="4"/>
  <c r="K930" i="4"/>
  <c r="N930" i="4" s="1"/>
  <c r="N929" i="4"/>
  <c r="K929" i="4"/>
  <c r="K928" i="4"/>
  <c r="N928" i="4" s="1"/>
  <c r="N927" i="4"/>
  <c r="K927" i="4"/>
  <c r="K926" i="4"/>
  <c r="N926" i="4" s="1"/>
  <c r="N925" i="4"/>
  <c r="K925" i="4"/>
  <c r="K924" i="4"/>
  <c r="N924" i="4" s="1"/>
  <c r="N923" i="4"/>
  <c r="K923" i="4"/>
  <c r="K922" i="4"/>
  <c r="N922" i="4" s="1"/>
  <c r="N921" i="4"/>
  <c r="K921" i="4"/>
  <c r="K920" i="4"/>
  <c r="N920" i="4" s="1"/>
  <c r="N919" i="4"/>
  <c r="K919" i="4"/>
  <c r="K918" i="4"/>
  <c r="N918" i="4" s="1"/>
  <c r="N917" i="4"/>
  <c r="K917" i="4"/>
  <c r="K916" i="4"/>
  <c r="N916" i="4" s="1"/>
  <c r="N915" i="4"/>
  <c r="K915" i="4"/>
  <c r="K914" i="4"/>
  <c r="N914" i="4" s="1"/>
  <c r="N913" i="4"/>
  <c r="K913" i="4"/>
  <c r="K912" i="4"/>
  <c r="N912" i="4" s="1"/>
  <c r="N911" i="4"/>
  <c r="K911" i="4"/>
  <c r="K910" i="4"/>
  <c r="N910" i="4" s="1"/>
  <c r="N909" i="4"/>
  <c r="K909" i="4"/>
  <c r="K908" i="4"/>
  <c r="N908" i="4" s="1"/>
  <c r="N907" i="4"/>
  <c r="K907" i="4"/>
  <c r="K906" i="4"/>
  <c r="N906" i="4" s="1"/>
  <c r="N905" i="4"/>
  <c r="K905" i="4"/>
  <c r="K904" i="4"/>
  <c r="N904" i="4" s="1"/>
  <c r="N903" i="4"/>
  <c r="K903" i="4"/>
  <c r="K902" i="4"/>
  <c r="N902" i="4" s="1"/>
  <c r="N901" i="4"/>
  <c r="K901" i="4"/>
  <c r="K900" i="4"/>
  <c r="N900" i="4" s="1"/>
  <c r="N899" i="4"/>
  <c r="K899" i="4"/>
  <c r="K898" i="4"/>
  <c r="N898" i="4" s="1"/>
  <c r="N897" i="4"/>
  <c r="K897" i="4"/>
  <c r="K896" i="4"/>
  <c r="N896" i="4" s="1"/>
  <c r="N895" i="4"/>
  <c r="K895" i="4"/>
  <c r="K894" i="4"/>
  <c r="N894" i="4" s="1"/>
  <c r="N893" i="4"/>
  <c r="K893" i="4"/>
  <c r="K892" i="4"/>
  <c r="N892" i="4" s="1"/>
  <c r="N891" i="4"/>
  <c r="K891" i="4"/>
  <c r="K890" i="4"/>
  <c r="N890" i="4" s="1"/>
  <c r="N889" i="4"/>
  <c r="K889" i="4"/>
  <c r="K888" i="4"/>
  <c r="N888" i="4" s="1"/>
  <c r="N887" i="4"/>
  <c r="K887" i="4"/>
  <c r="K886" i="4"/>
  <c r="N886" i="4" s="1"/>
  <c r="N885" i="4"/>
  <c r="K885" i="4"/>
  <c r="K884" i="4"/>
  <c r="N884" i="4" s="1"/>
  <c r="N883" i="4"/>
  <c r="K883" i="4"/>
  <c r="K882" i="4"/>
  <c r="N882" i="4" s="1"/>
  <c r="N881" i="4"/>
  <c r="K881" i="4"/>
  <c r="K880" i="4"/>
  <c r="N880" i="4" s="1"/>
  <c r="N879" i="4"/>
  <c r="K879" i="4"/>
  <c r="K878" i="4"/>
  <c r="N878" i="4" s="1"/>
  <c r="N877" i="4"/>
  <c r="K877" i="4"/>
  <c r="K876" i="4"/>
  <c r="N876" i="4" s="1"/>
  <c r="N875" i="4"/>
  <c r="K875" i="4"/>
  <c r="K874" i="4"/>
  <c r="N874" i="4" s="1"/>
  <c r="N873" i="4"/>
  <c r="K873" i="4"/>
  <c r="K872" i="4"/>
  <c r="N872" i="4" s="1"/>
  <c r="N871" i="4"/>
  <c r="K871" i="4"/>
  <c r="K870" i="4"/>
  <c r="N870" i="4" s="1"/>
  <c r="N869" i="4"/>
  <c r="K869" i="4"/>
  <c r="K868" i="4"/>
  <c r="N868" i="4" s="1"/>
  <c r="N867" i="4"/>
  <c r="K867" i="4"/>
  <c r="K866" i="4"/>
  <c r="N866" i="4" s="1"/>
  <c r="N865" i="4"/>
  <c r="K865" i="4"/>
  <c r="K864" i="4"/>
  <c r="N864" i="4" s="1"/>
  <c r="N863" i="4"/>
  <c r="K863" i="4"/>
  <c r="K862" i="4"/>
  <c r="N862" i="4" s="1"/>
  <c r="N861" i="4"/>
  <c r="K861" i="4"/>
  <c r="K860" i="4"/>
  <c r="N860" i="4" s="1"/>
  <c r="N859" i="4"/>
  <c r="K859" i="4"/>
  <c r="K858" i="4"/>
  <c r="N858" i="4" s="1"/>
  <c r="N857" i="4"/>
  <c r="K857" i="4"/>
  <c r="K856" i="4"/>
  <c r="N856" i="4" s="1"/>
  <c r="N855" i="4"/>
  <c r="K855" i="4"/>
  <c r="K854" i="4"/>
  <c r="N854" i="4" s="1"/>
  <c r="N853" i="4"/>
  <c r="K853" i="4"/>
  <c r="K852" i="4"/>
  <c r="N852" i="4" s="1"/>
  <c r="N851" i="4"/>
  <c r="K851" i="4"/>
  <c r="K850" i="4"/>
  <c r="N850" i="4" s="1"/>
  <c r="N849" i="4"/>
  <c r="K849" i="4"/>
  <c r="K848" i="4"/>
  <c r="N848" i="4" s="1"/>
  <c r="N847" i="4"/>
  <c r="K847" i="4"/>
  <c r="K846" i="4"/>
  <c r="N846" i="4" s="1"/>
  <c r="N845" i="4"/>
  <c r="K845" i="4"/>
  <c r="K844" i="4"/>
  <c r="N844" i="4" s="1"/>
  <c r="N843" i="4"/>
  <c r="K843" i="4"/>
  <c r="K842" i="4"/>
  <c r="N842" i="4" s="1"/>
  <c r="N841" i="4"/>
  <c r="K841" i="4"/>
  <c r="K840" i="4"/>
  <c r="N840" i="4" s="1"/>
  <c r="N839" i="4"/>
  <c r="K839" i="4"/>
  <c r="K838" i="4"/>
  <c r="N838" i="4" s="1"/>
  <c r="N837" i="4"/>
  <c r="K837" i="4"/>
  <c r="K836" i="4"/>
  <c r="N836" i="4" s="1"/>
  <c r="N835" i="4"/>
  <c r="K835" i="4"/>
  <c r="K834" i="4"/>
  <c r="N834" i="4" s="1"/>
  <c r="N833" i="4"/>
  <c r="K833" i="4"/>
  <c r="K832" i="4"/>
  <c r="N832" i="4" s="1"/>
  <c r="N831" i="4"/>
  <c r="K831" i="4"/>
  <c r="K830" i="4"/>
  <c r="N830" i="4" s="1"/>
  <c r="N829" i="4"/>
  <c r="K829" i="4"/>
  <c r="K828" i="4"/>
  <c r="N828" i="4" s="1"/>
  <c r="N827" i="4"/>
  <c r="K827" i="4"/>
  <c r="K826" i="4"/>
  <c r="N826" i="4" s="1"/>
  <c r="N825" i="4"/>
  <c r="K825" i="4"/>
  <c r="K824" i="4"/>
  <c r="N824" i="4" s="1"/>
  <c r="N823" i="4"/>
  <c r="K823" i="4"/>
  <c r="K822" i="4"/>
  <c r="N822" i="4" s="1"/>
  <c r="N821" i="4"/>
  <c r="K821" i="4"/>
  <c r="K820" i="4"/>
  <c r="N820" i="4" s="1"/>
  <c r="N819" i="4"/>
  <c r="K819" i="4"/>
  <c r="K818" i="4"/>
  <c r="N818" i="4" s="1"/>
  <c r="N817" i="4"/>
  <c r="K817" i="4"/>
  <c r="K816" i="4"/>
  <c r="N816" i="4" s="1"/>
  <c r="N815" i="4"/>
  <c r="K815" i="4"/>
  <c r="K814" i="4"/>
  <c r="N814" i="4" s="1"/>
  <c r="N813" i="4"/>
  <c r="K813" i="4"/>
  <c r="K812" i="4"/>
  <c r="N812" i="4" s="1"/>
  <c r="N811" i="4"/>
  <c r="K811" i="4"/>
  <c r="K810" i="4"/>
  <c r="N810" i="4" s="1"/>
  <c r="N809" i="4"/>
  <c r="K809" i="4"/>
  <c r="K808" i="4"/>
  <c r="N808" i="4" s="1"/>
  <c r="N807" i="4"/>
  <c r="K807" i="4"/>
  <c r="K806" i="4"/>
  <c r="N806" i="4" s="1"/>
  <c r="N805" i="4"/>
  <c r="K805" i="4"/>
  <c r="K804" i="4"/>
  <c r="N804" i="4" s="1"/>
  <c r="N803" i="4"/>
  <c r="K803" i="4"/>
  <c r="K802" i="4"/>
  <c r="N802" i="4" s="1"/>
  <c r="N801" i="4"/>
  <c r="K801" i="4"/>
  <c r="K800" i="4"/>
  <c r="N800" i="4" s="1"/>
  <c r="N799" i="4"/>
  <c r="K799" i="4"/>
  <c r="K798" i="4"/>
  <c r="N798" i="4" s="1"/>
  <c r="N797" i="4"/>
  <c r="K797" i="4"/>
  <c r="K796" i="4"/>
  <c r="N796" i="4" s="1"/>
  <c r="N795" i="4"/>
  <c r="K795" i="4"/>
  <c r="K794" i="4"/>
  <c r="N794" i="4" s="1"/>
  <c r="N793" i="4"/>
  <c r="K793" i="4"/>
  <c r="K792" i="4"/>
  <c r="N792" i="4" s="1"/>
  <c r="N791" i="4"/>
  <c r="K791" i="4"/>
  <c r="K790" i="4"/>
  <c r="N790" i="4" s="1"/>
  <c r="N789" i="4"/>
  <c r="K789" i="4"/>
  <c r="K788" i="4"/>
  <c r="N788" i="4" s="1"/>
  <c r="N787" i="4"/>
  <c r="K787" i="4"/>
  <c r="K786" i="4"/>
  <c r="N786" i="4" s="1"/>
  <c r="N785" i="4"/>
  <c r="K785" i="4"/>
  <c r="K784" i="4"/>
  <c r="N784" i="4" s="1"/>
  <c r="N783" i="4"/>
  <c r="K783" i="4"/>
  <c r="K782" i="4"/>
  <c r="N782" i="4" s="1"/>
  <c r="N781" i="4"/>
  <c r="K781" i="4"/>
  <c r="K780" i="4"/>
  <c r="N780" i="4" s="1"/>
  <c r="N779" i="4"/>
  <c r="K779" i="4"/>
  <c r="K778" i="4"/>
  <c r="N778" i="4" s="1"/>
  <c r="N777" i="4"/>
  <c r="K777" i="4"/>
  <c r="K776" i="4"/>
  <c r="N776" i="4" s="1"/>
  <c r="N775" i="4"/>
  <c r="K775" i="4"/>
  <c r="N774" i="4"/>
  <c r="K774" i="4"/>
  <c r="N773" i="4"/>
  <c r="K773" i="4"/>
  <c r="N772" i="4"/>
  <c r="K772" i="4"/>
  <c r="N771" i="4"/>
  <c r="K771" i="4"/>
  <c r="N770" i="4"/>
  <c r="K770" i="4"/>
  <c r="N769" i="4"/>
  <c r="K769" i="4"/>
  <c r="N768" i="4"/>
  <c r="K768" i="4"/>
  <c r="N767" i="4"/>
  <c r="K767" i="4"/>
  <c r="N766" i="4"/>
  <c r="K766" i="4"/>
  <c r="N765" i="4"/>
  <c r="K765" i="4"/>
  <c r="N764" i="4"/>
  <c r="K764" i="4"/>
  <c r="N763" i="4"/>
  <c r="K763" i="4"/>
  <c r="N762" i="4"/>
  <c r="K762" i="4"/>
  <c r="N761" i="4"/>
  <c r="K761" i="4"/>
  <c r="N760" i="4"/>
  <c r="K760" i="4"/>
  <c r="N759" i="4"/>
  <c r="K759" i="4"/>
  <c r="N758" i="4"/>
  <c r="K758" i="4"/>
  <c r="N757" i="4"/>
  <c r="K757" i="4"/>
  <c r="N756" i="4"/>
  <c r="K756" i="4"/>
  <c r="N755" i="4"/>
  <c r="K755" i="4"/>
  <c r="N754" i="4"/>
  <c r="K754" i="4"/>
  <c r="N753" i="4"/>
  <c r="K753" i="4"/>
  <c r="N752" i="4"/>
  <c r="K752" i="4"/>
  <c r="N751" i="4"/>
  <c r="K751" i="4"/>
  <c r="N750" i="4"/>
  <c r="K750" i="4"/>
  <c r="N749" i="4"/>
  <c r="K749" i="4"/>
  <c r="N748" i="4"/>
  <c r="K748" i="4"/>
  <c r="N747" i="4"/>
  <c r="K747" i="4"/>
  <c r="N746" i="4"/>
  <c r="K746" i="4"/>
  <c r="N745" i="4"/>
  <c r="K745" i="4"/>
  <c r="N744" i="4"/>
  <c r="K744" i="4"/>
  <c r="N743" i="4"/>
  <c r="K743" i="4"/>
  <c r="N742" i="4"/>
  <c r="K742" i="4"/>
  <c r="N741" i="4"/>
  <c r="K741" i="4"/>
  <c r="N740" i="4"/>
  <c r="K740" i="4"/>
  <c r="N739" i="4"/>
  <c r="K739" i="4"/>
  <c r="N738" i="4"/>
  <c r="K738" i="4"/>
  <c r="N737" i="4"/>
  <c r="K737" i="4"/>
  <c r="N736" i="4"/>
  <c r="K736" i="4"/>
  <c r="N735" i="4"/>
  <c r="K735" i="4"/>
  <c r="N734" i="4"/>
  <c r="K734" i="4"/>
  <c r="N733" i="4"/>
  <c r="K733" i="4"/>
  <c r="N732" i="4"/>
  <c r="K732" i="4"/>
  <c r="N731" i="4"/>
  <c r="K731" i="4"/>
  <c r="N730" i="4"/>
  <c r="K730" i="4"/>
  <c r="N729" i="4"/>
  <c r="K729" i="4"/>
  <c r="N728" i="4"/>
  <c r="K728" i="4"/>
  <c r="N727" i="4"/>
  <c r="K727" i="4"/>
  <c r="N726" i="4"/>
  <c r="K726" i="4"/>
  <c r="N725" i="4"/>
  <c r="K725" i="4"/>
  <c r="N724" i="4"/>
  <c r="K724" i="4"/>
  <c r="N723" i="4"/>
  <c r="K723" i="4"/>
  <c r="N722" i="4"/>
  <c r="K722" i="4"/>
  <c r="N721" i="4"/>
  <c r="K721" i="4"/>
  <c r="N720" i="4"/>
  <c r="K720" i="4"/>
  <c r="N719" i="4"/>
  <c r="K719" i="4"/>
  <c r="N718" i="4"/>
  <c r="K718" i="4"/>
  <c r="N717" i="4"/>
  <c r="K717" i="4"/>
  <c r="N716" i="4"/>
  <c r="K716" i="4"/>
  <c r="N715" i="4"/>
  <c r="K715" i="4"/>
  <c r="N714" i="4"/>
  <c r="K714" i="4"/>
  <c r="N713" i="4"/>
  <c r="K713" i="4"/>
  <c r="N712" i="4"/>
  <c r="K712" i="4"/>
  <c r="N711" i="4"/>
  <c r="K711" i="4"/>
  <c r="N710" i="4"/>
  <c r="K710" i="4"/>
  <c r="N709" i="4"/>
  <c r="K709" i="4"/>
  <c r="N708" i="4"/>
  <c r="K708" i="4"/>
  <c r="N707" i="4"/>
  <c r="K707" i="4"/>
  <c r="N706" i="4"/>
  <c r="K706" i="4"/>
  <c r="N705" i="4"/>
  <c r="K705" i="4"/>
  <c r="N704" i="4"/>
  <c r="K704" i="4"/>
  <c r="N703" i="4"/>
  <c r="K703" i="4"/>
  <c r="N702" i="4"/>
  <c r="K702" i="4"/>
  <c r="N701" i="4"/>
  <c r="K701" i="4"/>
  <c r="N700" i="4"/>
  <c r="K700" i="4"/>
  <c r="N699" i="4"/>
  <c r="K699" i="4"/>
  <c r="N698" i="4"/>
  <c r="K698" i="4"/>
  <c r="N697" i="4"/>
  <c r="K697" i="4"/>
  <c r="N696" i="4"/>
  <c r="K696" i="4"/>
  <c r="N695" i="4"/>
  <c r="K695" i="4"/>
  <c r="N694" i="4"/>
  <c r="K694" i="4"/>
  <c r="N693" i="4"/>
  <c r="K693" i="4"/>
  <c r="N692" i="4"/>
  <c r="K692" i="4"/>
  <c r="N691" i="4"/>
  <c r="K691" i="4"/>
  <c r="N690" i="4"/>
  <c r="K690" i="4"/>
  <c r="N689" i="4"/>
  <c r="K689" i="4"/>
  <c r="N688" i="4"/>
  <c r="K688" i="4"/>
  <c r="N687" i="4"/>
  <c r="K687" i="4"/>
  <c r="N686" i="4"/>
  <c r="K686" i="4"/>
  <c r="N685" i="4"/>
  <c r="K685" i="4"/>
  <c r="N684" i="4"/>
  <c r="K684" i="4"/>
  <c r="N683" i="4"/>
  <c r="K683" i="4"/>
  <c r="N682" i="4"/>
  <c r="K682" i="4"/>
  <c r="N681" i="4"/>
  <c r="K681" i="4"/>
  <c r="N680" i="4"/>
  <c r="K680" i="4"/>
  <c r="N679" i="4"/>
  <c r="K679" i="4"/>
  <c r="N678" i="4"/>
  <c r="K678" i="4"/>
  <c r="N677" i="4"/>
  <c r="K677" i="4"/>
  <c r="N676" i="4"/>
  <c r="K676" i="4"/>
  <c r="N675" i="4"/>
  <c r="K675" i="4"/>
  <c r="N674" i="4"/>
  <c r="K674" i="4"/>
  <c r="N673" i="4"/>
  <c r="K673" i="4"/>
  <c r="N672" i="4"/>
  <c r="K672" i="4"/>
  <c r="N671" i="4"/>
  <c r="K671" i="4"/>
  <c r="N670" i="4"/>
  <c r="K670" i="4"/>
  <c r="N669" i="4"/>
  <c r="K669" i="4"/>
  <c r="N668" i="4"/>
  <c r="K668" i="4"/>
  <c r="N667" i="4"/>
  <c r="K667" i="4"/>
  <c r="N666" i="4"/>
  <c r="K666" i="4"/>
  <c r="N665" i="4"/>
  <c r="K665" i="4"/>
  <c r="N664" i="4"/>
  <c r="K664" i="4"/>
  <c r="N663" i="4"/>
  <c r="K663" i="4"/>
  <c r="N662" i="4"/>
  <c r="K662" i="4"/>
  <c r="N661" i="4"/>
  <c r="K661" i="4"/>
  <c r="N660" i="4"/>
  <c r="K660" i="4"/>
  <c r="N659" i="4"/>
  <c r="K659" i="4"/>
  <c r="N658" i="4"/>
  <c r="K658" i="4"/>
  <c r="N657" i="4"/>
  <c r="K657" i="4"/>
  <c r="N656" i="4"/>
  <c r="K656" i="4"/>
  <c r="N655" i="4"/>
  <c r="K655" i="4"/>
  <c r="N654" i="4"/>
  <c r="K654" i="4"/>
  <c r="N653" i="4"/>
  <c r="K653" i="4"/>
  <c r="N652" i="4"/>
  <c r="K652" i="4"/>
  <c r="N651" i="4"/>
  <c r="K651" i="4"/>
  <c r="N650" i="4"/>
  <c r="K650" i="4"/>
  <c r="N649" i="4"/>
  <c r="K649" i="4"/>
  <c r="N648" i="4"/>
  <c r="K648" i="4"/>
  <c r="N647" i="4"/>
  <c r="K647" i="4"/>
  <c r="N646" i="4"/>
  <c r="K646" i="4"/>
  <c r="N645" i="4"/>
  <c r="K645" i="4"/>
  <c r="N644" i="4"/>
  <c r="K644" i="4"/>
  <c r="N643" i="4"/>
  <c r="K643" i="4"/>
  <c r="N642" i="4"/>
  <c r="K642" i="4"/>
  <c r="N641" i="4"/>
  <c r="K641" i="4"/>
  <c r="N640" i="4"/>
  <c r="K640" i="4"/>
  <c r="N639" i="4"/>
  <c r="K639" i="4"/>
  <c r="N638" i="4"/>
  <c r="K638" i="4"/>
  <c r="N637" i="4"/>
  <c r="K637" i="4"/>
  <c r="N636" i="4"/>
  <c r="K636" i="4"/>
  <c r="N635" i="4"/>
  <c r="K635" i="4"/>
  <c r="N634" i="4"/>
  <c r="K634" i="4"/>
  <c r="N633" i="4"/>
  <c r="K633" i="4"/>
  <c r="N632" i="4"/>
  <c r="K632" i="4"/>
  <c r="N631" i="4"/>
  <c r="K631" i="4"/>
  <c r="N630" i="4"/>
  <c r="K630" i="4"/>
  <c r="N629" i="4"/>
  <c r="K629" i="4"/>
  <c r="N628" i="4"/>
  <c r="K628" i="4"/>
  <c r="N627" i="4"/>
  <c r="K627" i="4"/>
  <c r="N626" i="4"/>
  <c r="K626" i="4"/>
  <c r="N625" i="4"/>
  <c r="K625" i="4"/>
  <c r="N624" i="4"/>
  <c r="K624" i="4"/>
  <c r="N623" i="4"/>
  <c r="K623" i="4"/>
  <c r="N622" i="4"/>
  <c r="K622" i="4"/>
  <c r="N621" i="4"/>
  <c r="K621" i="4"/>
  <c r="N620" i="4"/>
  <c r="K620" i="4"/>
  <c r="N619" i="4"/>
  <c r="K619" i="4"/>
  <c r="N618" i="4"/>
  <c r="K618" i="4"/>
  <c r="N617" i="4"/>
  <c r="K617" i="4"/>
  <c r="N616" i="4"/>
  <c r="K616" i="4"/>
  <c r="N615" i="4"/>
  <c r="K615" i="4"/>
  <c r="N614" i="4"/>
  <c r="K614" i="4"/>
  <c r="N613" i="4"/>
  <c r="K613" i="4"/>
  <c r="N612" i="4"/>
  <c r="K612" i="4"/>
  <c r="N611" i="4"/>
  <c r="K611" i="4"/>
  <c r="N610" i="4"/>
  <c r="K610" i="4"/>
  <c r="N609" i="4"/>
  <c r="K609" i="4"/>
  <c r="N608" i="4"/>
  <c r="K608" i="4"/>
  <c r="N607" i="4"/>
  <c r="K607" i="4"/>
  <c r="N606" i="4"/>
  <c r="K606" i="4"/>
  <c r="N605" i="4"/>
  <c r="K605" i="4"/>
  <c r="N604" i="4"/>
  <c r="K604" i="4"/>
  <c r="N603" i="4"/>
  <c r="K603" i="4"/>
  <c r="N602" i="4"/>
  <c r="K602" i="4"/>
  <c r="N601" i="4"/>
  <c r="K601" i="4"/>
  <c r="N600" i="4"/>
  <c r="K600" i="4"/>
  <c r="N599" i="4"/>
  <c r="K599" i="4"/>
  <c r="N598" i="4"/>
  <c r="K598" i="4"/>
  <c r="N597" i="4"/>
  <c r="K597" i="4"/>
  <c r="N596" i="4"/>
  <c r="K596" i="4"/>
  <c r="N595" i="4"/>
  <c r="K595" i="4"/>
  <c r="N594" i="4"/>
  <c r="K594" i="4"/>
  <c r="N593" i="4"/>
  <c r="K593" i="4"/>
  <c r="N592" i="4"/>
  <c r="K592" i="4"/>
  <c r="N591" i="4"/>
  <c r="K591" i="4"/>
  <c r="N590" i="4"/>
  <c r="K590" i="4"/>
  <c r="N589" i="4"/>
  <c r="K589" i="4"/>
  <c r="N588" i="4"/>
  <c r="K588" i="4"/>
  <c r="N587" i="4"/>
  <c r="K587" i="4"/>
  <c r="N586" i="4"/>
  <c r="K586" i="4"/>
  <c r="N585" i="4"/>
  <c r="K585" i="4"/>
  <c r="N584" i="4"/>
  <c r="K584" i="4"/>
  <c r="N583" i="4"/>
  <c r="K583" i="4"/>
  <c r="N582" i="4"/>
  <c r="K582" i="4"/>
  <c r="N581" i="4"/>
  <c r="K581" i="4"/>
  <c r="N580" i="4"/>
  <c r="K580" i="4"/>
  <c r="N579" i="4"/>
  <c r="K579" i="4"/>
  <c r="N578" i="4"/>
  <c r="K578" i="4"/>
  <c r="N577" i="4"/>
  <c r="K577" i="4"/>
  <c r="N576" i="4"/>
  <c r="K576" i="4"/>
  <c r="N575" i="4"/>
  <c r="K575" i="4"/>
  <c r="N574" i="4"/>
  <c r="K574" i="4"/>
  <c r="N573" i="4"/>
  <c r="K573" i="4"/>
  <c r="N572" i="4"/>
  <c r="K572" i="4"/>
  <c r="N571" i="4"/>
  <c r="K571" i="4"/>
  <c r="N570" i="4"/>
  <c r="K570" i="4"/>
  <c r="N569" i="4"/>
  <c r="K569" i="4"/>
  <c r="N568" i="4"/>
  <c r="K568" i="4"/>
  <c r="N567" i="4"/>
  <c r="K567" i="4"/>
  <c r="N566" i="4"/>
  <c r="K566" i="4"/>
  <c r="N565" i="4"/>
  <c r="K565" i="4"/>
  <c r="N564" i="4"/>
  <c r="K564" i="4"/>
  <c r="N563" i="4"/>
  <c r="K563" i="4"/>
  <c r="N562" i="4"/>
  <c r="K562" i="4"/>
  <c r="N561" i="4"/>
  <c r="K561" i="4"/>
  <c r="N560" i="4"/>
  <c r="K560" i="4"/>
  <c r="N559" i="4"/>
  <c r="K559" i="4"/>
  <c r="N558" i="4"/>
  <c r="K558" i="4"/>
  <c r="N557" i="4"/>
  <c r="K557" i="4"/>
  <c r="N556" i="4"/>
  <c r="K556" i="4"/>
  <c r="N555" i="4"/>
  <c r="K555" i="4"/>
  <c r="N554" i="4"/>
  <c r="K554" i="4"/>
  <c r="N553" i="4"/>
  <c r="K553" i="4"/>
  <c r="N552" i="4"/>
  <c r="K552" i="4"/>
  <c r="N551" i="4"/>
  <c r="K551" i="4"/>
  <c r="N550" i="4"/>
  <c r="K550" i="4"/>
  <c r="N549" i="4"/>
  <c r="K549" i="4"/>
  <c r="N548" i="4"/>
  <c r="K548" i="4"/>
  <c r="N547" i="4"/>
  <c r="K547" i="4"/>
  <c r="N546" i="4"/>
  <c r="K546" i="4"/>
  <c r="N545" i="4"/>
  <c r="K545" i="4"/>
  <c r="N544" i="4"/>
  <c r="K544" i="4"/>
  <c r="N543" i="4"/>
  <c r="K543" i="4"/>
  <c r="N542" i="4"/>
  <c r="K542" i="4"/>
  <c r="N541" i="4"/>
  <c r="K541" i="4"/>
  <c r="N540" i="4"/>
  <c r="K540" i="4"/>
  <c r="N539" i="4"/>
  <c r="K539" i="4"/>
  <c r="N538" i="4"/>
  <c r="K538" i="4"/>
  <c r="N537" i="4"/>
  <c r="K537" i="4"/>
  <c r="N536" i="4"/>
  <c r="K536" i="4"/>
  <c r="N535" i="4"/>
  <c r="K535" i="4"/>
  <c r="N534" i="4"/>
  <c r="K534" i="4"/>
  <c r="N533" i="4"/>
  <c r="K533" i="4"/>
  <c r="N532" i="4"/>
  <c r="K532" i="4"/>
  <c r="N531" i="4"/>
  <c r="K531" i="4"/>
  <c r="N530" i="4"/>
  <c r="K530" i="4"/>
  <c r="N529" i="4"/>
  <c r="K529" i="4"/>
  <c r="K528" i="4"/>
  <c r="N528" i="4" s="1"/>
  <c r="N527" i="4"/>
  <c r="K527" i="4"/>
  <c r="K526" i="4"/>
  <c r="N526" i="4" s="1"/>
  <c r="N525" i="4"/>
  <c r="K525" i="4"/>
  <c r="K524" i="4"/>
  <c r="N524" i="4" s="1"/>
  <c r="N523" i="4"/>
  <c r="K523" i="4"/>
  <c r="K522" i="4"/>
  <c r="N522" i="4" s="1"/>
  <c r="N521" i="4"/>
  <c r="K521" i="4"/>
  <c r="K520" i="4"/>
  <c r="N520" i="4" s="1"/>
  <c r="N519" i="4"/>
  <c r="K519" i="4"/>
  <c r="K518" i="4"/>
  <c r="N518" i="4" s="1"/>
  <c r="N517" i="4"/>
  <c r="K517" i="4"/>
  <c r="K516" i="4"/>
  <c r="N516" i="4" s="1"/>
  <c r="N515" i="4"/>
  <c r="K515" i="4"/>
  <c r="K514" i="4"/>
  <c r="N514" i="4" s="1"/>
  <c r="N513" i="4"/>
  <c r="K513" i="4"/>
  <c r="K512" i="4"/>
  <c r="N512" i="4" s="1"/>
  <c r="N511" i="4"/>
  <c r="K511" i="4"/>
  <c r="K510" i="4"/>
  <c r="N510" i="4" s="1"/>
  <c r="N509" i="4"/>
  <c r="K509" i="4"/>
  <c r="K508" i="4"/>
  <c r="N508" i="4" s="1"/>
  <c r="N507" i="4"/>
  <c r="K507" i="4"/>
  <c r="K506" i="4"/>
  <c r="N506" i="4" s="1"/>
  <c r="N505" i="4"/>
  <c r="K505" i="4"/>
  <c r="K504" i="4"/>
  <c r="N504" i="4" s="1"/>
  <c r="N503" i="4"/>
  <c r="K503" i="4"/>
  <c r="K502" i="4"/>
  <c r="N502" i="4" s="1"/>
  <c r="N501" i="4"/>
  <c r="K501" i="4"/>
  <c r="K500" i="4"/>
  <c r="N500" i="4" s="1"/>
  <c r="N499" i="4"/>
  <c r="K499" i="4"/>
  <c r="K498" i="4"/>
  <c r="N498" i="4" s="1"/>
  <c r="N497" i="4"/>
  <c r="K497" i="4"/>
  <c r="K496" i="4"/>
  <c r="N496" i="4" s="1"/>
  <c r="N495" i="4"/>
  <c r="K495" i="4"/>
  <c r="K494" i="4"/>
  <c r="N494" i="4" s="1"/>
  <c r="N493" i="4"/>
  <c r="K493" i="4"/>
  <c r="K492" i="4"/>
  <c r="N492" i="4" s="1"/>
  <c r="N491" i="4"/>
  <c r="K491" i="4"/>
  <c r="K490" i="4"/>
  <c r="N490" i="4" s="1"/>
  <c r="N489" i="4"/>
  <c r="K489" i="4"/>
  <c r="K488" i="4"/>
  <c r="N488" i="4" s="1"/>
  <c r="N487" i="4"/>
  <c r="K487" i="4"/>
  <c r="K486" i="4"/>
  <c r="N486" i="4" s="1"/>
  <c r="N485" i="4"/>
  <c r="K485" i="4"/>
  <c r="K484" i="4"/>
  <c r="N484" i="4" s="1"/>
  <c r="N483" i="4"/>
  <c r="K483" i="4"/>
  <c r="K482" i="4"/>
  <c r="N482" i="4" s="1"/>
  <c r="N481" i="4"/>
  <c r="K481" i="4"/>
  <c r="K480" i="4"/>
  <c r="N480" i="4" s="1"/>
  <c r="N479" i="4"/>
  <c r="K479" i="4"/>
  <c r="K478" i="4"/>
  <c r="N478" i="4" s="1"/>
  <c r="N477" i="4"/>
  <c r="K477" i="4"/>
  <c r="K476" i="4"/>
  <c r="N476" i="4" s="1"/>
  <c r="N475" i="4"/>
  <c r="K475" i="4"/>
  <c r="K474" i="4"/>
  <c r="N474" i="4" s="1"/>
  <c r="N473" i="4"/>
  <c r="K473" i="4"/>
  <c r="K472" i="4"/>
  <c r="N472" i="4" s="1"/>
  <c r="N471" i="4"/>
  <c r="K471" i="4"/>
  <c r="K470" i="4"/>
  <c r="N470" i="4" s="1"/>
  <c r="N469" i="4"/>
  <c r="K469" i="4"/>
  <c r="K468" i="4"/>
  <c r="N468" i="4" s="1"/>
  <c r="N467" i="4"/>
  <c r="K467" i="4"/>
  <c r="K466" i="4"/>
  <c r="N466" i="4" s="1"/>
  <c r="N465" i="4"/>
  <c r="K465" i="4"/>
  <c r="K464" i="4"/>
  <c r="N464" i="4" s="1"/>
  <c r="N463" i="4"/>
  <c r="K463" i="4"/>
  <c r="K462" i="4"/>
  <c r="N462" i="4" s="1"/>
  <c r="N461" i="4"/>
  <c r="K461" i="4"/>
  <c r="K460" i="4"/>
  <c r="N460" i="4" s="1"/>
  <c r="N459" i="4"/>
  <c r="K459" i="4"/>
  <c r="K458" i="4"/>
  <c r="N458" i="4" s="1"/>
  <c r="N457" i="4"/>
  <c r="K457" i="4"/>
  <c r="K456" i="4"/>
  <c r="N456" i="4" s="1"/>
  <c r="N455" i="4"/>
  <c r="K455" i="4"/>
  <c r="K454" i="4"/>
  <c r="N454" i="4" s="1"/>
  <c r="N453" i="4"/>
  <c r="K453" i="4"/>
  <c r="K452" i="4"/>
  <c r="N452" i="4" s="1"/>
  <c r="N451" i="4"/>
  <c r="K451" i="4"/>
  <c r="K450" i="4"/>
  <c r="N450" i="4" s="1"/>
  <c r="N449" i="4"/>
  <c r="K449" i="4"/>
  <c r="K448" i="4"/>
  <c r="N448" i="4" s="1"/>
  <c r="N447" i="4"/>
  <c r="K447" i="4"/>
  <c r="K446" i="4"/>
  <c r="N446" i="4" s="1"/>
  <c r="N445" i="4"/>
  <c r="K445" i="4"/>
  <c r="K444" i="4"/>
  <c r="N444" i="4" s="1"/>
  <c r="N443" i="4"/>
  <c r="K443" i="4"/>
  <c r="K442" i="4"/>
  <c r="N442" i="4" s="1"/>
  <c r="N441" i="4"/>
  <c r="K441" i="4"/>
  <c r="K440" i="4"/>
  <c r="N440" i="4" s="1"/>
  <c r="N439" i="4"/>
  <c r="K439" i="4"/>
  <c r="K438" i="4"/>
  <c r="N438" i="4" s="1"/>
  <c r="N437" i="4"/>
  <c r="K437" i="4"/>
  <c r="K436" i="4"/>
  <c r="N436" i="4" s="1"/>
  <c r="N435" i="4"/>
  <c r="K435" i="4"/>
  <c r="K434" i="4"/>
  <c r="N434" i="4" s="1"/>
  <c r="N433" i="4"/>
  <c r="K433" i="4"/>
  <c r="K432" i="4"/>
  <c r="N432" i="4" s="1"/>
  <c r="N431" i="4"/>
  <c r="K431" i="4"/>
  <c r="K430" i="4"/>
  <c r="N430" i="4" s="1"/>
  <c r="N429" i="4"/>
  <c r="K429" i="4"/>
  <c r="K428" i="4"/>
  <c r="N428" i="4" s="1"/>
  <c r="N427" i="4"/>
  <c r="K427" i="4"/>
  <c r="K426" i="4"/>
  <c r="N426" i="4" s="1"/>
  <c r="N425" i="4"/>
  <c r="K425" i="4"/>
  <c r="K424" i="4"/>
  <c r="N424" i="4" s="1"/>
  <c r="N423" i="4"/>
  <c r="K423" i="4"/>
  <c r="K422" i="4"/>
  <c r="N422" i="4" s="1"/>
  <c r="N421" i="4"/>
  <c r="K421" i="4"/>
  <c r="K420" i="4"/>
  <c r="N420" i="4" s="1"/>
  <c r="N419" i="4"/>
  <c r="K419" i="4"/>
  <c r="K418" i="4"/>
  <c r="N418" i="4" s="1"/>
  <c r="N417" i="4"/>
  <c r="K417" i="4"/>
  <c r="K416" i="4"/>
  <c r="N416" i="4" s="1"/>
  <c r="N415" i="4"/>
  <c r="K415" i="4"/>
  <c r="K414" i="4"/>
  <c r="N414" i="4" s="1"/>
  <c r="N413" i="4"/>
  <c r="K413" i="4"/>
  <c r="K412" i="4"/>
  <c r="N412" i="4" s="1"/>
  <c r="N411" i="4"/>
  <c r="K411" i="4"/>
  <c r="K410" i="4"/>
  <c r="N410" i="4" s="1"/>
  <c r="N409" i="4"/>
  <c r="K409" i="4"/>
  <c r="K408" i="4"/>
  <c r="N408" i="4" s="1"/>
  <c r="N407" i="4"/>
  <c r="K407" i="4"/>
  <c r="K406" i="4"/>
  <c r="N406" i="4" s="1"/>
  <c r="N405" i="4"/>
  <c r="K405" i="4"/>
  <c r="K404" i="4"/>
  <c r="N404" i="4" s="1"/>
  <c r="N403" i="4"/>
  <c r="K403" i="4"/>
  <c r="K402" i="4"/>
  <c r="N402" i="4" s="1"/>
  <c r="N401" i="4"/>
  <c r="K401" i="4"/>
  <c r="K400" i="4"/>
  <c r="N400" i="4" s="1"/>
  <c r="N399" i="4"/>
  <c r="K399" i="4"/>
  <c r="K398" i="4"/>
  <c r="N398" i="4" s="1"/>
  <c r="N397" i="4"/>
  <c r="K397" i="4"/>
  <c r="K396" i="4"/>
  <c r="N396" i="4" s="1"/>
  <c r="N395" i="4"/>
  <c r="K395" i="4"/>
  <c r="K394" i="4"/>
  <c r="N394" i="4" s="1"/>
  <c r="N393" i="4"/>
  <c r="K393" i="4"/>
  <c r="K392" i="4"/>
  <c r="N392" i="4" s="1"/>
  <c r="N391" i="4"/>
  <c r="K391" i="4"/>
  <c r="K390" i="4"/>
  <c r="N390" i="4" s="1"/>
  <c r="N389" i="4"/>
  <c r="K389" i="4"/>
  <c r="K388" i="4"/>
  <c r="N388" i="4" s="1"/>
  <c r="N387" i="4"/>
  <c r="K387" i="4"/>
  <c r="K386" i="4"/>
  <c r="N386" i="4" s="1"/>
  <c r="N385" i="4"/>
  <c r="K385" i="4"/>
  <c r="K384" i="4"/>
  <c r="N384" i="4" s="1"/>
  <c r="N383" i="4"/>
  <c r="K383" i="4"/>
  <c r="K382" i="4"/>
  <c r="N382" i="4" s="1"/>
  <c r="N381" i="4"/>
  <c r="K381" i="4"/>
  <c r="K380" i="4"/>
  <c r="N380" i="4" s="1"/>
  <c r="N379" i="4"/>
  <c r="K379" i="4"/>
  <c r="K378" i="4"/>
  <c r="N378" i="4" s="1"/>
  <c r="N377" i="4"/>
  <c r="K377" i="4"/>
  <c r="K376" i="4"/>
  <c r="N376" i="4" s="1"/>
  <c r="N375" i="4"/>
  <c r="K375" i="4"/>
  <c r="K374" i="4"/>
  <c r="N374" i="4" s="1"/>
  <c r="N373" i="4"/>
  <c r="K373" i="4"/>
  <c r="K372" i="4"/>
  <c r="N372" i="4" s="1"/>
  <c r="N371" i="4"/>
  <c r="K371" i="4"/>
  <c r="K370" i="4"/>
  <c r="N370" i="4" s="1"/>
  <c r="N369" i="4"/>
  <c r="K369" i="4"/>
  <c r="K368" i="4"/>
  <c r="N368" i="4" s="1"/>
  <c r="N367" i="4"/>
  <c r="K367" i="4"/>
  <c r="K366" i="4"/>
  <c r="N366" i="4" s="1"/>
  <c r="N365" i="4"/>
  <c r="K365" i="4"/>
  <c r="K364" i="4"/>
  <c r="N364" i="4" s="1"/>
  <c r="N363" i="4"/>
  <c r="K363" i="4"/>
  <c r="K362" i="4"/>
  <c r="N362" i="4" s="1"/>
  <c r="N361" i="4"/>
  <c r="K361" i="4"/>
  <c r="K360" i="4"/>
  <c r="N360" i="4" s="1"/>
  <c r="N359" i="4"/>
  <c r="K359" i="4"/>
  <c r="K358" i="4"/>
  <c r="N358" i="4" s="1"/>
  <c r="N357" i="4"/>
  <c r="K357" i="4"/>
  <c r="K356" i="4"/>
  <c r="N356" i="4" s="1"/>
  <c r="N355" i="4"/>
  <c r="K355" i="4"/>
  <c r="K354" i="4"/>
  <c r="N354" i="4" s="1"/>
  <c r="N353" i="4"/>
  <c r="K353" i="4"/>
  <c r="K352" i="4"/>
  <c r="N352" i="4" s="1"/>
  <c r="N351" i="4"/>
  <c r="K351" i="4"/>
  <c r="K350" i="4"/>
  <c r="N350" i="4" s="1"/>
  <c r="N349" i="4"/>
  <c r="K349" i="4"/>
  <c r="K348" i="4"/>
  <c r="N348" i="4" s="1"/>
  <c r="N347" i="4"/>
  <c r="K347" i="4"/>
  <c r="K346" i="4"/>
  <c r="N346" i="4" s="1"/>
  <c r="N345" i="4"/>
  <c r="K345" i="4"/>
  <c r="K344" i="4"/>
  <c r="N344" i="4" s="1"/>
  <c r="N343" i="4"/>
  <c r="K343" i="4"/>
  <c r="K342" i="4"/>
  <c r="N342" i="4" s="1"/>
  <c r="N341" i="4"/>
  <c r="K341" i="4"/>
  <c r="K340" i="4"/>
  <c r="N340" i="4" s="1"/>
  <c r="N339" i="4"/>
  <c r="K339" i="4"/>
  <c r="K338" i="4"/>
  <c r="N338" i="4" s="1"/>
  <c r="N337" i="4"/>
  <c r="K337" i="4"/>
  <c r="K336" i="4"/>
  <c r="N336" i="4" s="1"/>
  <c r="N335" i="4"/>
  <c r="K335" i="4"/>
  <c r="K334" i="4"/>
  <c r="N334" i="4" s="1"/>
  <c r="N333" i="4"/>
  <c r="K333" i="4"/>
  <c r="K332" i="4"/>
  <c r="N332" i="4" s="1"/>
  <c r="N331" i="4"/>
  <c r="K331" i="4"/>
  <c r="K330" i="4"/>
  <c r="N330" i="4" s="1"/>
  <c r="N329" i="4"/>
  <c r="K329" i="4"/>
  <c r="K328" i="4"/>
  <c r="N328" i="4" s="1"/>
  <c r="N327" i="4"/>
  <c r="K327" i="4"/>
  <c r="K326" i="4"/>
  <c r="N326" i="4" s="1"/>
  <c r="N325" i="4"/>
  <c r="K325" i="4"/>
  <c r="K324" i="4"/>
  <c r="N324" i="4" s="1"/>
  <c r="N323" i="4"/>
  <c r="K323" i="4"/>
  <c r="K322" i="4"/>
  <c r="N322" i="4" s="1"/>
  <c r="N321" i="4"/>
  <c r="K321" i="4"/>
  <c r="K320" i="4"/>
  <c r="N320" i="4" s="1"/>
  <c r="N319" i="4"/>
  <c r="K319" i="4"/>
  <c r="K318" i="4"/>
  <c r="N318" i="4" s="1"/>
  <c r="N317" i="4"/>
  <c r="K317" i="4"/>
  <c r="K316" i="4"/>
  <c r="N316" i="4" s="1"/>
  <c r="N315" i="4"/>
  <c r="K315" i="4"/>
  <c r="K314" i="4"/>
  <c r="N314" i="4" s="1"/>
  <c r="N313" i="4"/>
  <c r="K313" i="4"/>
  <c r="K312" i="4"/>
  <c r="N312" i="4" s="1"/>
  <c r="N311" i="4"/>
  <c r="K311" i="4"/>
  <c r="K310" i="4"/>
  <c r="N310" i="4" s="1"/>
  <c r="N309" i="4"/>
  <c r="K309" i="4"/>
  <c r="K308" i="4"/>
  <c r="N308" i="4" s="1"/>
  <c r="N307" i="4"/>
  <c r="K307" i="4"/>
  <c r="K306" i="4"/>
  <c r="N306" i="4" s="1"/>
  <c r="N305" i="4"/>
  <c r="K305" i="4"/>
  <c r="K304" i="4"/>
  <c r="N304" i="4" s="1"/>
  <c r="N303" i="4"/>
  <c r="K303" i="4"/>
  <c r="K302" i="4"/>
  <c r="N302" i="4" s="1"/>
  <c r="N301" i="4"/>
  <c r="K301" i="4"/>
  <c r="K300" i="4"/>
  <c r="N300" i="4" s="1"/>
  <c r="N299" i="4"/>
  <c r="K299" i="4"/>
  <c r="K298" i="4"/>
  <c r="N298" i="4" s="1"/>
  <c r="N297" i="4"/>
  <c r="K297" i="4"/>
  <c r="K296" i="4"/>
  <c r="N296" i="4" s="1"/>
  <c r="N295" i="4"/>
  <c r="K295" i="4"/>
  <c r="K294" i="4"/>
  <c r="N294" i="4" s="1"/>
  <c r="N293" i="4"/>
  <c r="K293" i="4"/>
  <c r="K292" i="4"/>
  <c r="N292" i="4" s="1"/>
  <c r="N291" i="4"/>
  <c r="K291" i="4"/>
  <c r="K290" i="4"/>
  <c r="N290" i="4" s="1"/>
  <c r="N289" i="4"/>
  <c r="K289" i="4"/>
  <c r="K288" i="4"/>
  <c r="N288" i="4" s="1"/>
  <c r="N287" i="4"/>
  <c r="K287" i="4"/>
  <c r="K286" i="4"/>
  <c r="N286" i="4" s="1"/>
  <c r="N285" i="4"/>
  <c r="K285" i="4"/>
  <c r="K284" i="4"/>
  <c r="N284" i="4" s="1"/>
  <c r="N283" i="4"/>
  <c r="K283" i="4"/>
  <c r="K282" i="4"/>
  <c r="N282" i="4" s="1"/>
  <c r="N281" i="4"/>
  <c r="K281" i="4"/>
  <c r="K280" i="4"/>
  <c r="N280" i="4" s="1"/>
  <c r="N279" i="4"/>
  <c r="K279" i="4"/>
  <c r="K278" i="4"/>
  <c r="N278" i="4" s="1"/>
  <c r="N277" i="4"/>
  <c r="K277" i="4"/>
  <c r="K276" i="4"/>
  <c r="N276" i="4" s="1"/>
  <c r="N275" i="4"/>
  <c r="K275" i="4"/>
  <c r="K274" i="4"/>
  <c r="N274" i="4" s="1"/>
  <c r="N273" i="4"/>
  <c r="K273" i="4"/>
  <c r="K272" i="4"/>
  <c r="N272" i="4" s="1"/>
  <c r="N271" i="4"/>
  <c r="K271" i="4"/>
  <c r="K270" i="4"/>
  <c r="N270" i="4" s="1"/>
  <c r="N269" i="4"/>
  <c r="K269" i="4"/>
  <c r="K268" i="4"/>
  <c r="N268" i="4" s="1"/>
  <c r="N267" i="4"/>
  <c r="K267" i="4"/>
  <c r="K266" i="4"/>
  <c r="N266" i="4" s="1"/>
  <c r="N265" i="4"/>
  <c r="K265" i="4"/>
  <c r="K264" i="4"/>
  <c r="N264" i="4" s="1"/>
  <c r="N263" i="4"/>
  <c r="K263" i="4"/>
  <c r="N262" i="4"/>
  <c r="K262" i="4"/>
  <c r="N261" i="4"/>
  <c r="K261" i="4"/>
  <c r="N260" i="4"/>
  <c r="K260" i="4"/>
  <c r="N259" i="4"/>
  <c r="K259" i="4"/>
  <c r="N258" i="4"/>
  <c r="K258" i="4"/>
  <c r="N257" i="4"/>
  <c r="K257" i="4"/>
  <c r="N256" i="4"/>
  <c r="K256" i="4"/>
  <c r="N255" i="4"/>
  <c r="K255" i="4"/>
  <c r="N254" i="4"/>
  <c r="K254" i="4"/>
  <c r="N253" i="4"/>
  <c r="K253" i="4"/>
  <c r="N252" i="4"/>
  <c r="K252" i="4"/>
  <c r="N251" i="4"/>
  <c r="K251" i="4"/>
  <c r="N250" i="4"/>
  <c r="K250" i="4"/>
  <c r="N249" i="4"/>
  <c r="K249" i="4"/>
  <c r="N248" i="4"/>
  <c r="K248" i="4"/>
  <c r="N247" i="4"/>
  <c r="K247" i="4"/>
  <c r="N246" i="4"/>
  <c r="K246" i="4"/>
  <c r="N245" i="4"/>
  <c r="K245" i="4"/>
  <c r="N244" i="4"/>
  <c r="K244" i="4"/>
  <c r="N243" i="4"/>
  <c r="K243" i="4"/>
  <c r="N242" i="4"/>
  <c r="K242" i="4"/>
  <c r="N241" i="4"/>
  <c r="K241" i="4"/>
  <c r="N240" i="4"/>
  <c r="K240" i="4"/>
  <c r="N239" i="4"/>
  <c r="K239" i="4"/>
  <c r="N238" i="4"/>
  <c r="K238" i="4"/>
  <c r="N237" i="4"/>
  <c r="K237" i="4"/>
  <c r="N236" i="4"/>
  <c r="K236" i="4"/>
  <c r="N235" i="4"/>
  <c r="K235" i="4"/>
  <c r="N234" i="4"/>
  <c r="K234" i="4"/>
  <c r="N233" i="4"/>
  <c r="K233" i="4"/>
  <c r="N232" i="4"/>
  <c r="K232" i="4"/>
  <c r="N231" i="4"/>
  <c r="K231" i="4"/>
  <c r="N230" i="4"/>
  <c r="K230" i="4"/>
  <c r="N229" i="4"/>
  <c r="K229" i="4"/>
  <c r="N228" i="4"/>
  <c r="K228" i="4"/>
  <c r="N227" i="4"/>
  <c r="K227" i="4"/>
  <c r="N226" i="4"/>
  <c r="K226" i="4"/>
  <c r="N225" i="4"/>
  <c r="K225" i="4"/>
  <c r="N224" i="4"/>
  <c r="K224" i="4"/>
  <c r="N223" i="4"/>
  <c r="K223" i="4"/>
  <c r="N222" i="4"/>
  <c r="K222" i="4"/>
  <c r="N221" i="4"/>
  <c r="K221" i="4"/>
  <c r="N220" i="4"/>
  <c r="K220" i="4"/>
  <c r="N219" i="4"/>
  <c r="K219" i="4"/>
  <c r="N218" i="4"/>
  <c r="K218" i="4"/>
  <c r="N217" i="4"/>
  <c r="K217" i="4"/>
  <c r="N216" i="4"/>
  <c r="K216" i="4"/>
  <c r="N215" i="4"/>
  <c r="K215" i="4"/>
  <c r="N214" i="4"/>
  <c r="K214" i="4"/>
  <c r="N213" i="4"/>
  <c r="K213" i="4"/>
  <c r="N212" i="4"/>
  <c r="K212" i="4"/>
  <c r="N211" i="4"/>
  <c r="K211" i="4"/>
  <c r="N210" i="4"/>
  <c r="K210" i="4"/>
  <c r="N209" i="4"/>
  <c r="K209" i="4"/>
  <c r="N208" i="4"/>
  <c r="K208" i="4"/>
  <c r="N207" i="4"/>
  <c r="K207" i="4"/>
  <c r="N206" i="4"/>
  <c r="K206" i="4"/>
  <c r="N205" i="4"/>
  <c r="K205" i="4"/>
  <c r="N204" i="4"/>
  <c r="K204" i="4"/>
  <c r="N203" i="4"/>
  <c r="K203" i="4"/>
  <c r="N202" i="4"/>
  <c r="K202" i="4"/>
  <c r="N201" i="4"/>
  <c r="K201" i="4"/>
  <c r="N200" i="4"/>
  <c r="K200" i="4"/>
  <c r="N199" i="4"/>
  <c r="K199" i="4"/>
  <c r="N198" i="4"/>
  <c r="K198" i="4"/>
  <c r="N197" i="4"/>
  <c r="K197" i="4"/>
  <c r="N196" i="4"/>
  <c r="K196" i="4"/>
  <c r="N195" i="4"/>
  <c r="K195" i="4"/>
  <c r="N194" i="4"/>
  <c r="K194" i="4"/>
  <c r="N193" i="4"/>
  <c r="K193" i="4"/>
  <c r="N192" i="4"/>
  <c r="K192" i="4"/>
  <c r="N191" i="4"/>
  <c r="K191" i="4"/>
  <c r="N190" i="4"/>
  <c r="K190" i="4"/>
  <c r="N189" i="4"/>
  <c r="K189" i="4"/>
  <c r="N188" i="4"/>
  <c r="K188" i="4"/>
  <c r="N187" i="4"/>
  <c r="K187" i="4"/>
  <c r="N186" i="4"/>
  <c r="K186" i="4"/>
  <c r="N185" i="4"/>
  <c r="K185" i="4"/>
  <c r="N184" i="4"/>
  <c r="K184" i="4"/>
  <c r="N183" i="4"/>
  <c r="K183" i="4"/>
  <c r="N182" i="4"/>
  <c r="K182" i="4"/>
  <c r="N181" i="4"/>
  <c r="K181" i="4"/>
  <c r="N180" i="4"/>
  <c r="K180" i="4"/>
  <c r="N179" i="4"/>
  <c r="K179" i="4"/>
  <c r="N178" i="4"/>
  <c r="K178" i="4"/>
  <c r="N177" i="4"/>
  <c r="K177" i="4"/>
  <c r="N176" i="4"/>
  <c r="K176" i="4"/>
  <c r="N175" i="4"/>
  <c r="K175" i="4"/>
  <c r="N174" i="4"/>
  <c r="K174" i="4"/>
  <c r="N173" i="4"/>
  <c r="K173" i="4"/>
  <c r="N172" i="4"/>
  <c r="K172" i="4"/>
  <c r="N171" i="4"/>
  <c r="K171" i="4"/>
  <c r="N170" i="4"/>
  <c r="K170" i="4"/>
  <c r="N169" i="4"/>
  <c r="K169" i="4"/>
  <c r="N168" i="4"/>
  <c r="K168" i="4"/>
  <c r="N167" i="4"/>
  <c r="K167" i="4"/>
  <c r="N166" i="4"/>
  <c r="K166" i="4"/>
  <c r="N165" i="4"/>
  <c r="K165" i="4"/>
  <c r="N164" i="4"/>
  <c r="K164" i="4"/>
  <c r="N163" i="4"/>
  <c r="K163" i="4"/>
  <c r="N162" i="4"/>
  <c r="K162" i="4"/>
  <c r="N161" i="4"/>
  <c r="K161" i="4"/>
  <c r="N160" i="4"/>
  <c r="K160" i="4"/>
  <c r="N159" i="4"/>
  <c r="K159" i="4"/>
  <c r="N158" i="4"/>
  <c r="K158" i="4"/>
  <c r="N157" i="4"/>
  <c r="K157" i="4"/>
  <c r="N156" i="4"/>
  <c r="K156" i="4"/>
  <c r="N155" i="4"/>
  <c r="K155" i="4"/>
  <c r="N154" i="4"/>
  <c r="K154" i="4"/>
  <c r="N153" i="4"/>
  <c r="K153" i="4"/>
  <c r="N152" i="4"/>
  <c r="K152" i="4"/>
  <c r="N151" i="4"/>
  <c r="K151" i="4"/>
  <c r="N150" i="4"/>
  <c r="K150" i="4"/>
  <c r="N149" i="4"/>
  <c r="K149" i="4"/>
  <c r="N148" i="4"/>
  <c r="K148" i="4"/>
  <c r="N147" i="4"/>
  <c r="K147" i="4"/>
  <c r="N146" i="4"/>
  <c r="K146" i="4"/>
  <c r="N145" i="4"/>
  <c r="K145" i="4"/>
  <c r="N144" i="4"/>
  <c r="K144" i="4"/>
  <c r="N143" i="4"/>
  <c r="K143" i="4"/>
  <c r="N142" i="4"/>
  <c r="K142" i="4"/>
  <c r="N141" i="4"/>
  <c r="K141" i="4"/>
  <c r="N140" i="4"/>
  <c r="K140" i="4"/>
  <c r="N139" i="4"/>
  <c r="K139" i="4"/>
  <c r="N138" i="4"/>
  <c r="K138" i="4"/>
  <c r="N137" i="4"/>
  <c r="K137" i="4"/>
  <c r="N136" i="4"/>
  <c r="K136" i="4"/>
  <c r="N135" i="4"/>
  <c r="K135" i="4"/>
  <c r="N134" i="4"/>
  <c r="K134" i="4"/>
  <c r="N133" i="4"/>
  <c r="K133" i="4"/>
  <c r="N132" i="4"/>
  <c r="K132" i="4"/>
  <c r="N131" i="4"/>
  <c r="K131" i="4"/>
  <c r="N130" i="4"/>
  <c r="K130" i="4"/>
  <c r="N129" i="4"/>
  <c r="K129" i="4"/>
  <c r="N128" i="4"/>
  <c r="K128" i="4"/>
  <c r="N127" i="4"/>
  <c r="K127" i="4"/>
  <c r="N126" i="4"/>
  <c r="K126" i="4"/>
  <c r="N125" i="4"/>
  <c r="K125" i="4"/>
  <c r="N124" i="4"/>
  <c r="K124" i="4"/>
  <c r="N123" i="4"/>
  <c r="K123" i="4"/>
  <c r="N122" i="4"/>
  <c r="K122" i="4"/>
  <c r="N121" i="4"/>
  <c r="K121" i="4"/>
  <c r="N120" i="4"/>
  <c r="K120" i="4"/>
  <c r="N119" i="4"/>
  <c r="K119" i="4"/>
  <c r="N118" i="4"/>
  <c r="K118" i="4"/>
  <c r="N117" i="4"/>
  <c r="K117" i="4"/>
  <c r="N116" i="4"/>
  <c r="K116" i="4"/>
  <c r="N115" i="4"/>
  <c r="K115" i="4"/>
  <c r="N114" i="4"/>
  <c r="K114" i="4"/>
  <c r="N113" i="4"/>
  <c r="K113" i="4"/>
  <c r="N112" i="4"/>
  <c r="K112" i="4"/>
  <c r="N111" i="4"/>
  <c r="K111" i="4"/>
  <c r="N110" i="4"/>
  <c r="K110" i="4"/>
  <c r="N109" i="4"/>
  <c r="K109" i="4"/>
  <c r="N108" i="4"/>
  <c r="K108" i="4"/>
  <c r="N107" i="4"/>
  <c r="K107" i="4"/>
  <c r="N106" i="4"/>
  <c r="K106" i="4"/>
  <c r="N105" i="4"/>
  <c r="K105" i="4"/>
  <c r="N104" i="4"/>
  <c r="K104" i="4"/>
  <c r="N103" i="4"/>
  <c r="K103" i="4"/>
  <c r="N102" i="4"/>
  <c r="K102" i="4"/>
  <c r="N101" i="4"/>
  <c r="K101" i="4"/>
  <c r="N100" i="4"/>
  <c r="K100" i="4"/>
  <c r="N99" i="4"/>
  <c r="K99" i="4"/>
  <c r="N98" i="4"/>
  <c r="K98" i="4"/>
  <c r="N97" i="4"/>
  <c r="K97" i="4"/>
  <c r="N96" i="4"/>
  <c r="K96" i="4"/>
  <c r="N95" i="4"/>
  <c r="K95" i="4"/>
  <c r="N94" i="4"/>
  <c r="K94" i="4"/>
  <c r="N93" i="4"/>
  <c r="K93" i="4"/>
  <c r="N92" i="4"/>
  <c r="K92" i="4"/>
  <c r="N91" i="4"/>
  <c r="K91" i="4"/>
  <c r="N90" i="4"/>
  <c r="K90" i="4"/>
  <c r="N89" i="4"/>
  <c r="K89" i="4"/>
  <c r="N88" i="4"/>
  <c r="K88" i="4"/>
  <c r="N87" i="4"/>
  <c r="K87" i="4"/>
  <c r="N86" i="4"/>
  <c r="K86" i="4"/>
  <c r="N85" i="4"/>
  <c r="K85" i="4"/>
  <c r="N84" i="4"/>
  <c r="K84" i="4"/>
  <c r="N83" i="4"/>
  <c r="K83" i="4"/>
  <c r="N82" i="4"/>
  <c r="K82" i="4"/>
  <c r="N81" i="4"/>
  <c r="K81" i="4"/>
  <c r="N80" i="4"/>
  <c r="K80" i="4"/>
  <c r="N79" i="4"/>
  <c r="K79" i="4"/>
  <c r="N78" i="4"/>
  <c r="K78" i="4"/>
  <c r="N77" i="4"/>
  <c r="K77" i="4"/>
  <c r="N76" i="4"/>
  <c r="K76" i="4"/>
  <c r="N75" i="4"/>
  <c r="K75" i="4"/>
  <c r="N74" i="4"/>
  <c r="K74" i="4"/>
  <c r="N73" i="4"/>
  <c r="K73" i="4"/>
  <c r="N72" i="4"/>
  <c r="K72" i="4"/>
  <c r="N71" i="4"/>
  <c r="K71" i="4"/>
  <c r="N70" i="4"/>
  <c r="K70" i="4"/>
  <c r="N69" i="4"/>
  <c r="K69" i="4"/>
  <c r="N68" i="4"/>
  <c r="K68" i="4"/>
  <c r="K67" i="4"/>
  <c r="N67" i="4" s="1"/>
  <c r="N66" i="4"/>
  <c r="K66" i="4"/>
  <c r="K65" i="4"/>
  <c r="N65" i="4" s="1"/>
  <c r="N64" i="4"/>
  <c r="K64" i="4"/>
  <c r="K63" i="4"/>
  <c r="N63" i="4" s="1"/>
  <c r="N62" i="4"/>
  <c r="K62" i="4"/>
  <c r="K61" i="4"/>
  <c r="N61" i="4" s="1"/>
  <c r="N60" i="4"/>
  <c r="K60" i="4"/>
  <c r="K59" i="4"/>
  <c r="N59" i="4" s="1"/>
  <c r="N58" i="4"/>
  <c r="K58" i="4"/>
  <c r="K57" i="4"/>
  <c r="N57" i="4" s="1"/>
  <c r="N56" i="4"/>
  <c r="K56" i="4"/>
  <c r="K55" i="4"/>
  <c r="N55" i="4" s="1"/>
  <c r="N54" i="4"/>
  <c r="K54" i="4"/>
  <c r="K53" i="4"/>
  <c r="N53" i="4" s="1"/>
  <c r="N52" i="4"/>
  <c r="K52" i="4"/>
  <c r="K51" i="4"/>
  <c r="N51" i="4" s="1"/>
  <c r="N50" i="4"/>
  <c r="K50" i="4"/>
  <c r="K49" i="4"/>
  <c r="N49" i="4" s="1"/>
  <c r="N48" i="4"/>
  <c r="K48" i="4"/>
  <c r="K47" i="4"/>
  <c r="N47" i="4" s="1"/>
  <c r="N46" i="4"/>
  <c r="K46" i="4"/>
  <c r="K45" i="4"/>
  <c r="N45" i="4" s="1"/>
  <c r="N44" i="4"/>
  <c r="K44" i="4"/>
  <c r="K43" i="4"/>
  <c r="N43" i="4" s="1"/>
  <c r="N42" i="4"/>
  <c r="K42" i="4"/>
  <c r="K41" i="4"/>
  <c r="N41" i="4" s="1"/>
  <c r="N40" i="4"/>
  <c r="K40" i="4"/>
  <c r="K39" i="4"/>
  <c r="N39" i="4" s="1"/>
  <c r="N38" i="4"/>
  <c r="K38" i="4"/>
  <c r="K37" i="4"/>
  <c r="N37" i="4" s="1"/>
  <c r="N36" i="4"/>
  <c r="K36" i="4"/>
  <c r="K35" i="4"/>
  <c r="N35" i="4" s="1"/>
  <c r="N34" i="4"/>
  <c r="K34" i="4"/>
  <c r="K33" i="4"/>
  <c r="N33" i="4" s="1"/>
  <c r="N32" i="4"/>
  <c r="K32" i="4"/>
  <c r="K31" i="4"/>
  <c r="N31" i="4" s="1"/>
  <c r="N30" i="4"/>
  <c r="K30" i="4"/>
  <c r="K29" i="4"/>
  <c r="N29" i="4" s="1"/>
  <c r="N28" i="4"/>
  <c r="K28" i="4"/>
  <c r="K27" i="4"/>
  <c r="N27" i="4" s="1"/>
  <c r="N26" i="4"/>
  <c r="K26" i="4"/>
  <c r="K25" i="4"/>
  <c r="N25" i="4" s="1"/>
  <c r="N24" i="4"/>
  <c r="K24" i="4"/>
  <c r="K23" i="4"/>
  <c r="N23" i="4" s="1"/>
  <c r="N22" i="4"/>
  <c r="K22" i="4"/>
  <c r="K21" i="4"/>
  <c r="N21" i="4" s="1"/>
  <c r="N20" i="4"/>
  <c r="K20" i="4"/>
  <c r="K19" i="4"/>
  <c r="N19" i="4" s="1"/>
  <c r="N18" i="4"/>
  <c r="K18" i="4"/>
  <c r="K17" i="4"/>
  <c r="N17" i="4" s="1"/>
  <c r="N16" i="4"/>
  <c r="K16" i="4"/>
  <c r="K15" i="4"/>
  <c r="N15" i="4" s="1"/>
  <c r="N14" i="4"/>
  <c r="K14" i="4"/>
  <c r="K13" i="4"/>
  <c r="N13" i="4" s="1"/>
  <c r="N12" i="4"/>
  <c r="K12" i="4"/>
  <c r="K11" i="4"/>
  <c r="N11" i="4" s="1"/>
  <c r="N10" i="4"/>
  <c r="K10" i="4"/>
  <c r="K9" i="4"/>
  <c r="N9" i="4" s="1"/>
  <c r="N8" i="4"/>
  <c r="K8" i="4"/>
  <c r="K7" i="4"/>
  <c r="N7" i="4" s="1"/>
  <c r="N6" i="4"/>
  <c r="K6" i="4"/>
  <c r="K5" i="4"/>
  <c r="N5" i="4" s="1"/>
  <c r="N4" i="4"/>
  <c r="K4" i="4"/>
  <c r="K3" i="4"/>
  <c r="N3" i="4" s="1"/>
  <c r="N2" i="4"/>
  <c r="K2" i="4"/>
  <c r="R3430" i="1" l="1"/>
  <c r="N317" i="2" l="1"/>
  <c r="K321" i="2"/>
  <c r="N321" i="2" s="1"/>
  <c r="K317" i="2"/>
  <c r="K318" i="2"/>
  <c r="N318" i="2" s="1"/>
  <c r="K319" i="2"/>
  <c r="N319" i="2" s="1"/>
  <c r="K320" i="2"/>
  <c r="N320" i="2" s="1"/>
  <c r="K316" i="2"/>
  <c r="N316" i="2" s="1"/>
  <c r="K315" i="2"/>
  <c r="N315" i="2" s="1"/>
  <c r="N313" i="2"/>
  <c r="K312" i="2"/>
  <c r="N312" i="2" s="1"/>
  <c r="K313" i="2"/>
  <c r="K314" i="2"/>
  <c r="N314" i="2" s="1"/>
  <c r="K311" i="2"/>
  <c r="N311" i="2" s="1"/>
  <c r="K307" i="2"/>
  <c r="N307" i="2" s="1"/>
  <c r="K308" i="2"/>
  <c r="N308" i="2" s="1"/>
  <c r="K309" i="2"/>
  <c r="N309" i="2" s="1"/>
  <c r="K310" i="2"/>
  <c r="N310" i="2" s="1"/>
  <c r="K306" i="2"/>
  <c r="N306" i="2" s="1"/>
  <c r="N300" i="2"/>
  <c r="K300" i="2"/>
  <c r="K301" i="2"/>
  <c r="N301" i="2" s="1"/>
  <c r="K302" i="2"/>
  <c r="N302" i="2" s="1"/>
  <c r="K303" i="2"/>
  <c r="N303" i="2" s="1"/>
  <c r="K304" i="2"/>
  <c r="N304" i="2" s="1"/>
  <c r="K305" i="2"/>
  <c r="N305" i="2" s="1"/>
  <c r="K299" i="2"/>
  <c r="N299" i="2" s="1"/>
  <c r="K297" i="2"/>
  <c r="N297" i="2" s="1"/>
  <c r="K298" i="2"/>
  <c r="N298" i="2" s="1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N289" i="2"/>
  <c r="N290" i="2"/>
  <c r="N291" i="2"/>
  <c r="N292" i="2"/>
  <c r="N293" i="2"/>
  <c r="N294" i="2"/>
  <c r="N295" i="2"/>
  <c r="N296" i="2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235" i="1"/>
  <c r="R3234" i="1"/>
  <c r="R3233" i="1"/>
  <c r="R3232" i="1"/>
  <c r="R3231" i="1"/>
  <c r="R3230" i="1"/>
  <c r="R3229" i="1"/>
  <c r="R3206" i="1"/>
  <c r="R3202" i="1"/>
  <c r="R3198" i="1"/>
  <c r="R3197" i="1"/>
  <c r="R3196" i="1"/>
  <c r="R3195" i="1"/>
  <c r="R3194" i="1"/>
  <c r="R3174" i="1"/>
  <c r="R3173" i="1"/>
  <c r="R3168" i="1"/>
  <c r="R2853" i="1"/>
  <c r="R2852" i="1"/>
  <c r="R2851" i="1"/>
  <c r="R2849" i="1" l="1"/>
  <c r="R2848" i="1"/>
  <c r="R2847" i="1"/>
  <c r="R2846" i="1"/>
  <c r="R2845" i="1"/>
  <c r="R2844" i="1"/>
  <c r="R2842" i="1"/>
  <c r="R2841" i="1"/>
  <c r="R2797" i="1"/>
  <c r="R2796" i="1"/>
  <c r="R2795" i="1"/>
  <c r="R2794" i="1"/>
  <c r="R2793" i="1"/>
  <c r="R2792" i="1"/>
  <c r="R2791" i="1"/>
  <c r="R2780" i="1"/>
  <c r="R2776" i="1"/>
  <c r="R2773" i="1"/>
  <c r="R2772" i="1"/>
  <c r="R2771" i="1"/>
  <c r="R2770" i="1"/>
  <c r="R2769" i="1"/>
  <c r="R2699" i="1"/>
  <c r="R2692" i="1"/>
  <c r="R2691" i="1"/>
  <c r="R2686" i="1"/>
  <c r="R2649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2" i="1"/>
  <c r="R2341" i="1"/>
  <c r="R2340" i="1"/>
  <c r="R2339" i="1"/>
  <c r="R2337" i="1"/>
  <c r="R2644" i="1"/>
  <c r="R851" i="1" l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5" i="1"/>
  <c r="R2646" i="1"/>
  <c r="R2647" i="1"/>
  <c r="R2648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7" i="1"/>
  <c r="R2688" i="1"/>
  <c r="R2689" i="1"/>
  <c r="R2690" i="1"/>
  <c r="R2693" i="1"/>
  <c r="R2694" i="1"/>
  <c r="R2695" i="1"/>
  <c r="R2696" i="1"/>
  <c r="R2697" i="1"/>
  <c r="R2698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74" i="1"/>
  <c r="R2775" i="1"/>
  <c r="R2777" i="1"/>
  <c r="R2778" i="1"/>
  <c r="R2779" i="1"/>
  <c r="R2781" i="1"/>
  <c r="R2782" i="1"/>
  <c r="R2783" i="1"/>
  <c r="R2784" i="1"/>
  <c r="R2785" i="1"/>
  <c r="R2786" i="1"/>
  <c r="R2787" i="1"/>
  <c r="R2788" i="1"/>
  <c r="R2789" i="1"/>
  <c r="R2790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3" i="1"/>
  <c r="R2850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7" i="1"/>
  <c r="R3169" i="1"/>
  <c r="R3170" i="1"/>
  <c r="R3171" i="1"/>
  <c r="R3172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9" i="1"/>
  <c r="R3200" i="1"/>
  <c r="R3201" i="1"/>
  <c r="R3203" i="1"/>
  <c r="R3204" i="1"/>
  <c r="R3205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425" i="1" l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K283" i="2"/>
  <c r="N283" i="2" s="1"/>
  <c r="K282" i="2"/>
  <c r="N282" i="2" s="1"/>
  <c r="K281" i="2"/>
  <c r="N281" i="2" s="1"/>
  <c r="K280" i="2"/>
  <c r="N280" i="2" s="1"/>
  <c r="K279" i="2"/>
  <c r="N279" i="2" s="1"/>
  <c r="K278" i="2"/>
  <c r="N278" i="2" s="1"/>
  <c r="K277" i="2"/>
  <c r="N277" i="2" s="1"/>
  <c r="K276" i="2"/>
  <c r="N276" i="2" s="1"/>
  <c r="K275" i="2"/>
  <c r="N275" i="2" s="1"/>
  <c r="K274" i="2"/>
  <c r="N274" i="2" s="1"/>
  <c r="K273" i="2"/>
  <c r="N273" i="2" s="1"/>
  <c r="K272" i="2"/>
  <c r="N272" i="2" s="1"/>
  <c r="K271" i="2"/>
  <c r="N271" i="2" s="1"/>
  <c r="K270" i="2"/>
  <c r="N270" i="2" s="1"/>
  <c r="K269" i="2"/>
  <c r="N269" i="2" s="1"/>
  <c r="K268" i="2"/>
  <c r="N268" i="2" s="1"/>
  <c r="K267" i="2"/>
  <c r="N267" i="2" s="1"/>
  <c r="K266" i="2"/>
  <c r="N266" i="2" s="1"/>
  <c r="K265" i="2"/>
  <c r="N265" i="2" s="1"/>
  <c r="K264" i="2"/>
  <c r="N264" i="2" s="1"/>
  <c r="K263" i="2"/>
  <c r="N263" i="2" s="1"/>
  <c r="K262" i="2"/>
  <c r="N262" i="2" s="1"/>
  <c r="K261" i="2"/>
  <c r="N261" i="2" s="1"/>
  <c r="K260" i="2"/>
  <c r="N260" i="2" s="1"/>
  <c r="K259" i="2"/>
  <c r="N259" i="2" s="1"/>
  <c r="K258" i="2"/>
  <c r="N258" i="2" s="1"/>
  <c r="K257" i="2"/>
  <c r="N257" i="2" s="1"/>
  <c r="K256" i="2"/>
  <c r="N256" i="2" s="1"/>
  <c r="K255" i="2"/>
  <c r="N255" i="2" s="1"/>
  <c r="K254" i="2"/>
  <c r="N254" i="2" s="1"/>
  <c r="K253" i="2"/>
  <c r="N253" i="2" s="1"/>
  <c r="K252" i="2"/>
  <c r="N252" i="2" s="1"/>
  <c r="K251" i="2"/>
  <c r="N251" i="2" s="1"/>
  <c r="K250" i="2"/>
  <c r="N250" i="2" s="1"/>
  <c r="K249" i="2"/>
  <c r="N249" i="2" s="1"/>
  <c r="K248" i="2"/>
  <c r="N248" i="2" s="1"/>
  <c r="K247" i="2"/>
  <c r="N247" i="2" s="1"/>
  <c r="K246" i="2"/>
  <c r="N246" i="2" s="1"/>
  <c r="K245" i="2"/>
  <c r="N245" i="2" s="1"/>
  <c r="K196" i="2"/>
  <c r="N196" i="2" s="1"/>
  <c r="K195" i="2"/>
  <c r="N195" i="2" s="1"/>
  <c r="K140" i="2"/>
  <c r="N140" i="2" s="1"/>
  <c r="K139" i="2"/>
  <c r="N139" i="2" s="1"/>
  <c r="K47" i="2"/>
  <c r="N47" i="2" s="1"/>
  <c r="K48" i="2"/>
  <c r="N48" i="2" s="1"/>
  <c r="K49" i="2"/>
  <c r="N49" i="2" s="1"/>
  <c r="K50" i="2"/>
  <c r="N50" i="2" s="1"/>
  <c r="K51" i="2"/>
  <c r="N51" i="2" s="1"/>
  <c r="K52" i="2"/>
  <c r="N52" i="2" s="1"/>
  <c r="K53" i="2"/>
  <c r="N53" i="2" s="1"/>
  <c r="K54" i="2"/>
  <c r="N54" i="2" s="1"/>
  <c r="K55" i="2"/>
  <c r="N55" i="2" s="1"/>
  <c r="K56" i="2"/>
  <c r="N56" i="2" s="1"/>
  <c r="K57" i="2"/>
  <c r="N57" i="2" s="1"/>
  <c r="K58" i="2"/>
  <c r="N58" i="2" s="1"/>
  <c r="K59" i="2"/>
  <c r="N59" i="2" s="1"/>
  <c r="K60" i="2"/>
  <c r="N60" i="2" s="1"/>
  <c r="K61" i="2"/>
  <c r="N61" i="2" s="1"/>
  <c r="K62" i="2"/>
  <c r="N62" i="2" s="1"/>
  <c r="K63" i="2"/>
  <c r="N63" i="2" s="1"/>
  <c r="K64" i="2"/>
  <c r="N64" i="2" s="1"/>
  <c r="K65" i="2"/>
  <c r="N65" i="2" s="1"/>
  <c r="K66" i="2"/>
  <c r="N66" i="2" s="1"/>
  <c r="K67" i="2"/>
  <c r="N67" i="2" s="1"/>
  <c r="K68" i="2"/>
  <c r="N68" i="2" s="1"/>
  <c r="K69" i="2"/>
  <c r="N69" i="2" s="1"/>
  <c r="K70" i="2"/>
  <c r="N70" i="2" s="1"/>
  <c r="K71" i="2"/>
  <c r="N71" i="2" s="1"/>
  <c r="K72" i="2"/>
  <c r="N72" i="2" s="1"/>
  <c r="K73" i="2"/>
  <c r="N73" i="2" s="1"/>
  <c r="K74" i="2"/>
  <c r="N74" i="2" s="1"/>
  <c r="K75" i="2"/>
  <c r="N75" i="2" s="1"/>
  <c r="K76" i="2"/>
  <c r="N76" i="2" s="1"/>
  <c r="K77" i="2"/>
  <c r="N77" i="2" s="1"/>
  <c r="K78" i="2"/>
  <c r="N78" i="2" s="1"/>
  <c r="K79" i="2"/>
  <c r="N79" i="2" s="1"/>
  <c r="K80" i="2"/>
  <c r="N80" i="2" s="1"/>
  <c r="K81" i="2"/>
  <c r="N81" i="2" s="1"/>
  <c r="K82" i="2"/>
  <c r="N82" i="2" s="1"/>
  <c r="K83" i="2"/>
  <c r="N83" i="2" s="1"/>
  <c r="K84" i="2"/>
  <c r="N84" i="2" s="1"/>
  <c r="K85" i="2"/>
  <c r="N85" i="2" s="1"/>
  <c r="K86" i="2"/>
  <c r="N86" i="2" s="1"/>
  <c r="K87" i="2"/>
  <c r="N87" i="2" s="1"/>
  <c r="K88" i="2"/>
  <c r="N88" i="2" s="1"/>
  <c r="K89" i="2"/>
  <c r="N89" i="2" s="1"/>
  <c r="K90" i="2"/>
  <c r="N90" i="2" s="1"/>
  <c r="K91" i="2"/>
  <c r="N91" i="2" s="1"/>
  <c r="K92" i="2"/>
  <c r="N92" i="2" s="1"/>
  <c r="K93" i="2"/>
  <c r="N93" i="2" s="1"/>
  <c r="K94" i="2"/>
  <c r="N94" i="2" s="1"/>
  <c r="K95" i="2"/>
  <c r="N95" i="2" s="1"/>
  <c r="K96" i="2"/>
  <c r="N96" i="2" s="1"/>
  <c r="K97" i="2"/>
  <c r="N97" i="2" s="1"/>
  <c r="K98" i="2"/>
  <c r="N98" i="2" s="1"/>
  <c r="K99" i="2"/>
  <c r="N99" i="2" s="1"/>
  <c r="K100" i="2"/>
  <c r="N100" i="2" s="1"/>
  <c r="K101" i="2"/>
  <c r="N101" i="2" s="1"/>
  <c r="N102" i="2"/>
  <c r="N103" i="2"/>
  <c r="N104" i="2"/>
  <c r="N105" i="2"/>
  <c r="N106" i="2"/>
  <c r="K107" i="2"/>
  <c r="N107" i="2" s="1"/>
  <c r="K108" i="2"/>
  <c r="N108" i="2" s="1"/>
  <c r="K109" i="2"/>
  <c r="N109" i="2" s="1"/>
  <c r="K110" i="2"/>
  <c r="N110" i="2" s="1"/>
  <c r="K111" i="2"/>
  <c r="N111" i="2" s="1"/>
  <c r="K112" i="2"/>
  <c r="N112" i="2" s="1"/>
  <c r="K113" i="2"/>
  <c r="N113" i="2" s="1"/>
  <c r="K114" i="2"/>
  <c r="N114" i="2" s="1"/>
  <c r="K115" i="2"/>
  <c r="N115" i="2" s="1"/>
  <c r="K116" i="2"/>
  <c r="N116" i="2" s="1"/>
  <c r="K117" i="2"/>
  <c r="N117" i="2" s="1"/>
  <c r="K118" i="2"/>
  <c r="N118" i="2" s="1"/>
  <c r="K119" i="2"/>
  <c r="N119" i="2" s="1"/>
  <c r="K120" i="2"/>
  <c r="N120" i="2" s="1"/>
  <c r="K121" i="2"/>
  <c r="N121" i="2" s="1"/>
  <c r="K122" i="2"/>
  <c r="N122" i="2" s="1"/>
  <c r="K123" i="2"/>
  <c r="N123" i="2" s="1"/>
  <c r="K124" i="2"/>
  <c r="N124" i="2" s="1"/>
  <c r="K125" i="2"/>
  <c r="N125" i="2" s="1"/>
  <c r="K126" i="2"/>
  <c r="N126" i="2" s="1"/>
  <c r="K46" i="2"/>
  <c r="N46" i="2" s="1"/>
  <c r="K45" i="2"/>
  <c r="N45" i="2" s="1"/>
  <c r="K44" i="2"/>
  <c r="N44" i="2" s="1"/>
  <c r="K43" i="2"/>
  <c r="N43" i="2" s="1"/>
  <c r="K42" i="2"/>
  <c r="N42" i="2" s="1"/>
  <c r="K41" i="2"/>
  <c r="N41" i="2" s="1"/>
  <c r="K40" i="2"/>
  <c r="N40" i="2" s="1"/>
  <c r="K39" i="2"/>
  <c r="N39" i="2" s="1"/>
  <c r="K38" i="2"/>
  <c r="N38" i="2" s="1"/>
  <c r="K37" i="2"/>
  <c r="N37" i="2" s="1"/>
  <c r="K36" i="2"/>
  <c r="N36" i="2" s="1"/>
  <c r="K35" i="2"/>
  <c r="N35" i="2" s="1"/>
  <c r="K34" i="2"/>
  <c r="N34" i="2" s="1"/>
  <c r="K33" i="2"/>
  <c r="N33" i="2" s="1"/>
  <c r="K32" i="2"/>
  <c r="N32" i="2" s="1"/>
  <c r="K31" i="2"/>
  <c r="N31" i="2" s="1"/>
  <c r="K30" i="2"/>
  <c r="N30" i="2" s="1"/>
  <c r="K29" i="2"/>
  <c r="N29" i="2" s="1"/>
  <c r="K28" i="2"/>
  <c r="N28" i="2" s="1"/>
  <c r="K27" i="2"/>
  <c r="N27" i="2" s="1"/>
  <c r="K26" i="2"/>
  <c r="N26" i="2" s="1"/>
  <c r="K25" i="2"/>
  <c r="N25" i="2" s="1"/>
  <c r="K24" i="2"/>
  <c r="N24" i="2" s="1"/>
  <c r="K23" i="2"/>
  <c r="N23" i="2" s="1"/>
  <c r="K661" i="2"/>
  <c r="N661" i="2" s="1"/>
  <c r="K660" i="2"/>
  <c r="N660" i="2" s="1"/>
  <c r="K659" i="2"/>
  <c r="N659" i="2" s="1"/>
  <c r="K658" i="2"/>
  <c r="N658" i="2" s="1"/>
  <c r="K657" i="2"/>
  <c r="N657" i="2" s="1"/>
  <c r="K656" i="2"/>
  <c r="N656" i="2" s="1"/>
  <c r="K655" i="2"/>
  <c r="N655" i="2" s="1"/>
  <c r="K654" i="2"/>
  <c r="N654" i="2" s="1"/>
  <c r="K653" i="2"/>
  <c r="N653" i="2" s="1"/>
  <c r="K652" i="2"/>
  <c r="N652" i="2" s="1"/>
  <c r="K651" i="2"/>
  <c r="N651" i="2" s="1"/>
  <c r="K650" i="2"/>
  <c r="N650" i="2" s="1"/>
  <c r="K649" i="2"/>
  <c r="N649" i="2" s="1"/>
  <c r="K648" i="2"/>
  <c r="N648" i="2" s="1"/>
  <c r="K647" i="2"/>
  <c r="N647" i="2" s="1"/>
  <c r="K646" i="2"/>
  <c r="N646" i="2" s="1"/>
  <c r="K645" i="2"/>
  <c r="N645" i="2" s="1"/>
  <c r="K644" i="2"/>
  <c r="N644" i="2" s="1"/>
  <c r="K643" i="2"/>
  <c r="N643" i="2" s="1"/>
  <c r="K642" i="2"/>
  <c r="N642" i="2" s="1"/>
  <c r="K641" i="2"/>
  <c r="N641" i="2" s="1"/>
  <c r="K640" i="2"/>
  <c r="N640" i="2" s="1"/>
  <c r="K639" i="2"/>
  <c r="N639" i="2" s="1"/>
  <c r="K638" i="2"/>
  <c r="N638" i="2" s="1"/>
  <c r="K637" i="2"/>
  <c r="N637" i="2" s="1"/>
  <c r="K636" i="2"/>
  <c r="N636" i="2" s="1"/>
  <c r="K635" i="2"/>
  <c r="N635" i="2" s="1"/>
  <c r="K634" i="2"/>
  <c r="N634" i="2" s="1"/>
  <c r="K633" i="2"/>
  <c r="N633" i="2" s="1"/>
  <c r="K632" i="2"/>
  <c r="N632" i="2" s="1"/>
  <c r="K631" i="2"/>
  <c r="N631" i="2" s="1"/>
  <c r="K630" i="2"/>
  <c r="N630" i="2" s="1"/>
  <c r="K629" i="2"/>
  <c r="N629" i="2" s="1"/>
  <c r="K628" i="2"/>
  <c r="N628" i="2" s="1"/>
  <c r="K627" i="2"/>
  <c r="N627" i="2" s="1"/>
  <c r="K626" i="2"/>
  <c r="N626" i="2" s="1"/>
  <c r="K625" i="2"/>
  <c r="N625" i="2" s="1"/>
  <c r="K624" i="2"/>
  <c r="N624" i="2" s="1"/>
  <c r="K623" i="2"/>
  <c r="N623" i="2" s="1"/>
  <c r="K622" i="2"/>
  <c r="N622" i="2" s="1"/>
  <c r="K621" i="2"/>
  <c r="N621" i="2" s="1"/>
  <c r="K620" i="2"/>
  <c r="N620" i="2" s="1"/>
  <c r="K619" i="2"/>
  <c r="N619" i="2" s="1"/>
  <c r="K618" i="2"/>
  <c r="N618" i="2" s="1"/>
  <c r="K617" i="2"/>
  <c r="N617" i="2" s="1"/>
  <c r="K616" i="2"/>
  <c r="N616" i="2" s="1"/>
  <c r="K615" i="2"/>
  <c r="N615" i="2" s="1"/>
  <c r="K614" i="2"/>
  <c r="N614" i="2" s="1"/>
  <c r="K613" i="2"/>
  <c r="N613" i="2" s="1"/>
  <c r="K612" i="2"/>
  <c r="N612" i="2" s="1"/>
  <c r="K611" i="2"/>
  <c r="N611" i="2" s="1"/>
  <c r="K610" i="2"/>
  <c r="N610" i="2" s="1"/>
  <c r="K609" i="2"/>
  <c r="N609" i="2" s="1"/>
  <c r="K608" i="2"/>
  <c r="N608" i="2" s="1"/>
  <c r="K607" i="2"/>
  <c r="N607" i="2" s="1"/>
  <c r="K606" i="2"/>
  <c r="N606" i="2" s="1"/>
  <c r="K605" i="2"/>
  <c r="N605" i="2" s="1"/>
  <c r="K604" i="2"/>
  <c r="N604" i="2" s="1"/>
  <c r="K603" i="2"/>
  <c r="N603" i="2" s="1"/>
  <c r="K602" i="2"/>
  <c r="N602" i="2" s="1"/>
  <c r="K601" i="2"/>
  <c r="N601" i="2" s="1"/>
  <c r="K600" i="2"/>
  <c r="N600" i="2" s="1"/>
  <c r="K599" i="2"/>
  <c r="N599" i="2" s="1"/>
  <c r="K598" i="2"/>
  <c r="N598" i="2" s="1"/>
  <c r="K597" i="2"/>
  <c r="N597" i="2" s="1"/>
  <c r="K596" i="2"/>
  <c r="N596" i="2" s="1"/>
  <c r="K595" i="2"/>
  <c r="N595" i="2" s="1"/>
  <c r="K594" i="2"/>
  <c r="N594" i="2" s="1"/>
  <c r="K593" i="2"/>
  <c r="N593" i="2" s="1"/>
  <c r="K592" i="2"/>
  <c r="N592" i="2" s="1"/>
  <c r="K591" i="2"/>
  <c r="N591" i="2" s="1"/>
  <c r="K590" i="2"/>
  <c r="N590" i="2" s="1"/>
  <c r="K589" i="2"/>
  <c r="N589" i="2" s="1"/>
  <c r="K588" i="2"/>
  <c r="N588" i="2" s="1"/>
  <c r="K587" i="2"/>
  <c r="N587" i="2" s="1"/>
  <c r="K586" i="2"/>
  <c r="N586" i="2" s="1"/>
  <c r="K585" i="2"/>
  <c r="N585" i="2" s="1"/>
  <c r="K584" i="2"/>
  <c r="N584" i="2" s="1"/>
  <c r="K583" i="2"/>
  <c r="N583" i="2" s="1"/>
  <c r="K582" i="2"/>
  <c r="N582" i="2" s="1"/>
  <c r="K581" i="2"/>
  <c r="N581" i="2" s="1"/>
  <c r="K580" i="2"/>
  <c r="N580" i="2" s="1"/>
  <c r="K579" i="2"/>
  <c r="N579" i="2" s="1"/>
  <c r="K578" i="2"/>
  <c r="N578" i="2" s="1"/>
  <c r="K577" i="2"/>
  <c r="N577" i="2" s="1"/>
  <c r="K576" i="2"/>
  <c r="N576" i="2" s="1"/>
  <c r="K575" i="2"/>
  <c r="N575" i="2" s="1"/>
  <c r="K574" i="2"/>
  <c r="N574" i="2" s="1"/>
  <c r="K573" i="2"/>
  <c r="N573" i="2" s="1"/>
  <c r="K572" i="2"/>
  <c r="N572" i="2" s="1"/>
  <c r="K571" i="2"/>
  <c r="N571" i="2" s="1"/>
  <c r="K570" i="2"/>
  <c r="N570" i="2" s="1"/>
  <c r="K569" i="2"/>
  <c r="N569" i="2" s="1"/>
  <c r="K568" i="2"/>
  <c r="N568" i="2" s="1"/>
  <c r="K567" i="2"/>
  <c r="N567" i="2" s="1"/>
  <c r="K566" i="2"/>
  <c r="N566" i="2" s="1"/>
  <c r="K565" i="2"/>
  <c r="N565" i="2" s="1"/>
  <c r="K564" i="2"/>
  <c r="N564" i="2" s="1"/>
  <c r="K563" i="2"/>
  <c r="N563" i="2" s="1"/>
  <c r="K562" i="2"/>
  <c r="N562" i="2" s="1"/>
  <c r="K561" i="2"/>
  <c r="N561" i="2" s="1"/>
  <c r="K560" i="2"/>
  <c r="N560" i="2" s="1"/>
  <c r="K559" i="2"/>
  <c r="N559" i="2" s="1"/>
  <c r="K558" i="2"/>
  <c r="N558" i="2" s="1"/>
  <c r="K557" i="2"/>
  <c r="N557" i="2" s="1"/>
  <c r="K556" i="2"/>
  <c r="N556" i="2" s="1"/>
  <c r="K555" i="2"/>
  <c r="N555" i="2" s="1"/>
  <c r="K554" i="2"/>
  <c r="N554" i="2" s="1"/>
  <c r="K553" i="2"/>
  <c r="N553" i="2" s="1"/>
  <c r="K552" i="2"/>
  <c r="N552" i="2" s="1"/>
  <c r="K551" i="2"/>
  <c r="N551" i="2" s="1"/>
  <c r="K550" i="2"/>
  <c r="N550" i="2" s="1"/>
  <c r="K549" i="2"/>
  <c r="N549" i="2" s="1"/>
  <c r="K548" i="2"/>
  <c r="N548" i="2" s="1"/>
  <c r="K547" i="2"/>
  <c r="N547" i="2" s="1"/>
  <c r="K546" i="2"/>
  <c r="N546" i="2" s="1"/>
  <c r="K545" i="2"/>
  <c r="N545" i="2" s="1"/>
  <c r="K544" i="2"/>
  <c r="N544" i="2" s="1"/>
  <c r="K543" i="2"/>
  <c r="N543" i="2" s="1"/>
  <c r="K542" i="2"/>
  <c r="N542" i="2" s="1"/>
  <c r="K541" i="2"/>
  <c r="N541" i="2" s="1"/>
  <c r="K540" i="2"/>
  <c r="N540" i="2" s="1"/>
  <c r="K539" i="2"/>
  <c r="N539" i="2" s="1"/>
  <c r="K538" i="2"/>
  <c r="N538" i="2" s="1"/>
  <c r="K537" i="2"/>
  <c r="N537" i="2" s="1"/>
  <c r="K536" i="2"/>
  <c r="N536" i="2" s="1"/>
  <c r="K535" i="2"/>
  <c r="N535" i="2" s="1"/>
  <c r="K534" i="2"/>
  <c r="N534" i="2" s="1"/>
  <c r="K533" i="2"/>
  <c r="N533" i="2" s="1"/>
  <c r="K532" i="2"/>
  <c r="N532" i="2" s="1"/>
  <c r="K531" i="2"/>
  <c r="N531" i="2" s="1"/>
  <c r="K530" i="2"/>
  <c r="N530" i="2" s="1"/>
  <c r="K529" i="2"/>
  <c r="N529" i="2" s="1"/>
  <c r="K528" i="2"/>
  <c r="N528" i="2" s="1"/>
  <c r="K527" i="2"/>
  <c r="N527" i="2" s="1"/>
  <c r="K526" i="2"/>
  <c r="N526" i="2" s="1"/>
  <c r="K525" i="2"/>
  <c r="N525" i="2" s="1"/>
  <c r="K524" i="2"/>
  <c r="N524" i="2" s="1"/>
  <c r="K523" i="2"/>
  <c r="N523" i="2" s="1"/>
  <c r="K522" i="2"/>
  <c r="N522" i="2" s="1"/>
  <c r="K521" i="2"/>
  <c r="N521" i="2" s="1"/>
  <c r="K520" i="2"/>
  <c r="N520" i="2" s="1"/>
  <c r="K519" i="2"/>
  <c r="N519" i="2" s="1"/>
  <c r="K518" i="2"/>
  <c r="N518" i="2" s="1"/>
  <c r="K517" i="2"/>
  <c r="N517" i="2" s="1"/>
  <c r="K516" i="2"/>
  <c r="N516" i="2" s="1"/>
  <c r="K515" i="2"/>
  <c r="N515" i="2" s="1"/>
  <c r="K514" i="2"/>
  <c r="N514" i="2" s="1"/>
  <c r="K513" i="2"/>
  <c r="N513" i="2" s="1"/>
  <c r="K512" i="2"/>
  <c r="N512" i="2" s="1"/>
  <c r="K511" i="2"/>
  <c r="N511" i="2" s="1"/>
  <c r="K510" i="2"/>
  <c r="N510" i="2" s="1"/>
  <c r="K509" i="2"/>
  <c r="N509" i="2" s="1"/>
  <c r="K508" i="2"/>
  <c r="N508" i="2" s="1"/>
  <c r="K507" i="2"/>
  <c r="N507" i="2" s="1"/>
  <c r="K506" i="2"/>
  <c r="N506" i="2" s="1"/>
  <c r="K505" i="2"/>
  <c r="N505" i="2" s="1"/>
  <c r="K504" i="2"/>
  <c r="N504" i="2" s="1"/>
  <c r="K503" i="2"/>
  <c r="N503" i="2" s="1"/>
  <c r="K502" i="2"/>
  <c r="N502" i="2" s="1"/>
  <c r="K501" i="2"/>
  <c r="N501" i="2" s="1"/>
  <c r="K500" i="2"/>
  <c r="N500" i="2" s="1"/>
  <c r="K499" i="2"/>
  <c r="N499" i="2" s="1"/>
  <c r="K498" i="2"/>
  <c r="N498" i="2" s="1"/>
  <c r="K497" i="2"/>
  <c r="N497" i="2" s="1"/>
  <c r="K496" i="2"/>
  <c r="N496" i="2" s="1"/>
  <c r="K495" i="2"/>
  <c r="N495" i="2" s="1"/>
  <c r="K494" i="2"/>
  <c r="N494" i="2" s="1"/>
  <c r="K493" i="2"/>
  <c r="N493" i="2" s="1"/>
  <c r="K492" i="2"/>
  <c r="N492" i="2" s="1"/>
  <c r="K491" i="2"/>
  <c r="N491" i="2" s="1"/>
  <c r="K490" i="2"/>
  <c r="N490" i="2" s="1"/>
  <c r="K489" i="2"/>
  <c r="N489" i="2" s="1"/>
  <c r="K488" i="2"/>
  <c r="N488" i="2" s="1"/>
  <c r="K487" i="2"/>
  <c r="N487" i="2" s="1"/>
  <c r="K486" i="2"/>
  <c r="N486" i="2" s="1"/>
  <c r="K485" i="2"/>
  <c r="N485" i="2" s="1"/>
  <c r="K484" i="2"/>
  <c r="N484" i="2" s="1"/>
  <c r="K483" i="2"/>
  <c r="N483" i="2" s="1"/>
  <c r="K482" i="2"/>
  <c r="N482" i="2" s="1"/>
  <c r="K481" i="2"/>
  <c r="N481" i="2" s="1"/>
  <c r="K480" i="2"/>
  <c r="N480" i="2" s="1"/>
  <c r="K479" i="2"/>
  <c r="N479" i="2" s="1"/>
  <c r="K478" i="2"/>
  <c r="N478" i="2" s="1"/>
  <c r="K477" i="2"/>
  <c r="N477" i="2" s="1"/>
  <c r="K476" i="2"/>
  <c r="N476" i="2" s="1"/>
  <c r="K475" i="2"/>
  <c r="N475" i="2" s="1"/>
  <c r="K474" i="2"/>
  <c r="N474" i="2" s="1"/>
  <c r="K473" i="2"/>
  <c r="N473" i="2" s="1"/>
  <c r="K472" i="2"/>
  <c r="N472" i="2" s="1"/>
  <c r="K471" i="2"/>
  <c r="N471" i="2" s="1"/>
  <c r="K470" i="2"/>
  <c r="N470" i="2" s="1"/>
  <c r="K469" i="2"/>
  <c r="N469" i="2" s="1"/>
  <c r="K468" i="2"/>
  <c r="N468" i="2" s="1"/>
  <c r="K467" i="2"/>
  <c r="N467" i="2" s="1"/>
  <c r="K466" i="2"/>
  <c r="N466" i="2" s="1"/>
  <c r="K465" i="2"/>
  <c r="N465" i="2" s="1"/>
  <c r="K464" i="2"/>
  <c r="N464" i="2" s="1"/>
  <c r="K463" i="2"/>
  <c r="N463" i="2" s="1"/>
  <c r="K462" i="2"/>
  <c r="N462" i="2" s="1"/>
  <c r="K461" i="2"/>
  <c r="N461" i="2" s="1"/>
  <c r="K460" i="2"/>
  <c r="N460" i="2" s="1"/>
  <c r="K459" i="2"/>
  <c r="N459" i="2" s="1"/>
  <c r="K458" i="2"/>
  <c r="N458" i="2" s="1"/>
  <c r="K457" i="2"/>
  <c r="N457" i="2" s="1"/>
  <c r="K456" i="2"/>
  <c r="N456" i="2" s="1"/>
  <c r="K455" i="2"/>
  <c r="N455" i="2" s="1"/>
  <c r="K454" i="2"/>
  <c r="N454" i="2" s="1"/>
  <c r="K453" i="2"/>
  <c r="N453" i="2" s="1"/>
  <c r="K452" i="2"/>
  <c r="N452" i="2" s="1"/>
  <c r="K451" i="2"/>
  <c r="N451" i="2" s="1"/>
  <c r="K450" i="2"/>
  <c r="N450" i="2" s="1"/>
  <c r="K449" i="2"/>
  <c r="N449" i="2" s="1"/>
  <c r="K448" i="2"/>
  <c r="N448" i="2" s="1"/>
  <c r="K447" i="2"/>
  <c r="N447" i="2" s="1"/>
  <c r="K446" i="2"/>
  <c r="N446" i="2" s="1"/>
  <c r="K445" i="2"/>
  <c r="N445" i="2" s="1"/>
  <c r="K444" i="2"/>
  <c r="N444" i="2" s="1"/>
  <c r="K443" i="2"/>
  <c r="N443" i="2" s="1"/>
  <c r="K442" i="2"/>
  <c r="N442" i="2" s="1"/>
  <c r="K441" i="2"/>
  <c r="N441" i="2" s="1"/>
  <c r="K440" i="2"/>
  <c r="N440" i="2" s="1"/>
  <c r="K439" i="2"/>
  <c r="N439" i="2" s="1"/>
  <c r="K438" i="2"/>
  <c r="N438" i="2" s="1"/>
  <c r="K437" i="2"/>
  <c r="N437" i="2" s="1"/>
  <c r="K436" i="2"/>
  <c r="N436" i="2" s="1"/>
  <c r="K435" i="2"/>
  <c r="N435" i="2" s="1"/>
  <c r="K434" i="2"/>
  <c r="N434" i="2" s="1"/>
  <c r="K433" i="2"/>
  <c r="N433" i="2" s="1"/>
  <c r="K432" i="2"/>
  <c r="N432" i="2" s="1"/>
  <c r="K431" i="2"/>
  <c r="N431" i="2" s="1"/>
  <c r="K430" i="2"/>
  <c r="N430" i="2" s="1"/>
  <c r="K429" i="2"/>
  <c r="N429" i="2" s="1"/>
  <c r="K428" i="2"/>
  <c r="N428" i="2" s="1"/>
  <c r="K427" i="2"/>
  <c r="N427" i="2" s="1"/>
  <c r="K426" i="2"/>
  <c r="N426" i="2" s="1"/>
  <c r="K425" i="2"/>
  <c r="N425" i="2" s="1"/>
  <c r="K424" i="2"/>
  <c r="N424" i="2" s="1"/>
  <c r="K423" i="2"/>
  <c r="N423" i="2" s="1"/>
  <c r="K422" i="2"/>
  <c r="N422" i="2" s="1"/>
  <c r="K421" i="2"/>
  <c r="N421" i="2" s="1"/>
  <c r="K420" i="2"/>
  <c r="N420" i="2" s="1"/>
  <c r="K419" i="2"/>
  <c r="N419" i="2" s="1"/>
  <c r="K418" i="2"/>
  <c r="N418" i="2" s="1"/>
  <c r="K417" i="2"/>
  <c r="N417" i="2" s="1"/>
  <c r="K416" i="2"/>
  <c r="N416" i="2" s="1"/>
  <c r="K415" i="2"/>
  <c r="N415" i="2" s="1"/>
  <c r="K414" i="2"/>
  <c r="N414" i="2" s="1"/>
  <c r="K413" i="2"/>
  <c r="N413" i="2" s="1"/>
  <c r="K412" i="2"/>
  <c r="N412" i="2" s="1"/>
  <c r="K411" i="2"/>
  <c r="N411" i="2" s="1"/>
  <c r="K410" i="2"/>
  <c r="N410" i="2" s="1"/>
  <c r="K409" i="2"/>
  <c r="N409" i="2" s="1"/>
  <c r="K408" i="2"/>
  <c r="N408" i="2" s="1"/>
  <c r="K407" i="2"/>
  <c r="N407" i="2" s="1"/>
  <c r="K406" i="2"/>
  <c r="N406" i="2" s="1"/>
  <c r="K405" i="2"/>
  <c r="N405" i="2" s="1"/>
  <c r="K404" i="2"/>
  <c r="N404" i="2" s="1"/>
  <c r="K403" i="2"/>
  <c r="N403" i="2" s="1"/>
  <c r="K402" i="2"/>
  <c r="N402" i="2" s="1"/>
  <c r="K401" i="2"/>
  <c r="N401" i="2" s="1"/>
  <c r="K400" i="2"/>
  <c r="N400" i="2" s="1"/>
  <c r="K399" i="2"/>
  <c r="N399" i="2" s="1"/>
  <c r="K398" i="2"/>
  <c r="N398" i="2" s="1"/>
  <c r="K397" i="2"/>
  <c r="N397" i="2" s="1"/>
  <c r="K396" i="2"/>
  <c r="N396" i="2" s="1"/>
  <c r="K395" i="2"/>
  <c r="N395" i="2" s="1"/>
  <c r="K394" i="2"/>
  <c r="N394" i="2" s="1"/>
  <c r="K393" i="2"/>
  <c r="N393" i="2" s="1"/>
  <c r="K392" i="2"/>
  <c r="N392" i="2" s="1"/>
  <c r="K391" i="2"/>
  <c r="N391" i="2" s="1"/>
  <c r="K390" i="2"/>
  <c r="N390" i="2" s="1"/>
  <c r="K389" i="2"/>
  <c r="N389" i="2" s="1"/>
  <c r="K388" i="2"/>
  <c r="N388" i="2" s="1"/>
  <c r="K387" i="2"/>
  <c r="N387" i="2" s="1"/>
  <c r="K386" i="2"/>
  <c r="N386" i="2" s="1"/>
  <c r="K385" i="2"/>
  <c r="N385" i="2" s="1"/>
  <c r="K384" i="2"/>
  <c r="N384" i="2" s="1"/>
  <c r="K383" i="2"/>
  <c r="N383" i="2" s="1"/>
  <c r="K382" i="2"/>
  <c r="N382" i="2" s="1"/>
  <c r="K381" i="2"/>
  <c r="N381" i="2" s="1"/>
  <c r="K380" i="2"/>
  <c r="N380" i="2" s="1"/>
  <c r="K379" i="2"/>
  <c r="N379" i="2" s="1"/>
  <c r="K378" i="2"/>
  <c r="N378" i="2" s="1"/>
  <c r="K377" i="2"/>
  <c r="N377" i="2" s="1"/>
  <c r="K376" i="2"/>
  <c r="N376" i="2" s="1"/>
  <c r="K375" i="2"/>
  <c r="N375" i="2" s="1"/>
  <c r="K374" i="2"/>
  <c r="N374" i="2" s="1"/>
  <c r="K373" i="2"/>
  <c r="N373" i="2" s="1"/>
  <c r="K372" i="2"/>
  <c r="N372" i="2" s="1"/>
  <c r="K371" i="2"/>
  <c r="N371" i="2" s="1"/>
  <c r="K370" i="2"/>
  <c r="N370" i="2" s="1"/>
  <c r="K369" i="2"/>
  <c r="N369" i="2" s="1"/>
  <c r="K368" i="2"/>
  <c r="N368" i="2" s="1"/>
  <c r="K367" i="2"/>
  <c r="N367" i="2" s="1"/>
  <c r="K366" i="2"/>
  <c r="N366" i="2" s="1"/>
  <c r="K365" i="2"/>
  <c r="N365" i="2" s="1"/>
  <c r="K364" i="2"/>
  <c r="N364" i="2" s="1"/>
  <c r="K363" i="2"/>
  <c r="N363" i="2" s="1"/>
  <c r="K362" i="2"/>
  <c r="N362" i="2" s="1"/>
  <c r="K361" i="2"/>
  <c r="N361" i="2" s="1"/>
  <c r="K360" i="2"/>
  <c r="N360" i="2" s="1"/>
  <c r="K359" i="2"/>
  <c r="N359" i="2" s="1"/>
  <c r="K358" i="2"/>
  <c r="N358" i="2" s="1"/>
  <c r="K357" i="2"/>
  <c r="N357" i="2" s="1"/>
  <c r="K356" i="2"/>
  <c r="N356" i="2" s="1"/>
  <c r="K355" i="2"/>
  <c r="N355" i="2" s="1"/>
  <c r="K354" i="2"/>
  <c r="N354" i="2" s="1"/>
  <c r="K353" i="2"/>
  <c r="N353" i="2" s="1"/>
  <c r="K352" i="2"/>
  <c r="N352" i="2" s="1"/>
  <c r="K351" i="2"/>
  <c r="N351" i="2" s="1"/>
  <c r="K350" i="2"/>
  <c r="N350" i="2" s="1"/>
  <c r="K349" i="2"/>
  <c r="N349" i="2" s="1"/>
  <c r="K348" i="2"/>
  <c r="N348" i="2" s="1"/>
  <c r="K347" i="2"/>
  <c r="N347" i="2" s="1"/>
  <c r="K346" i="2"/>
  <c r="N346" i="2" s="1"/>
  <c r="K345" i="2"/>
  <c r="N345" i="2" s="1"/>
  <c r="K344" i="2"/>
  <c r="N344" i="2" s="1"/>
  <c r="K343" i="2"/>
  <c r="N343" i="2" s="1"/>
  <c r="K342" i="2"/>
  <c r="N342" i="2" s="1"/>
  <c r="K341" i="2"/>
  <c r="N341" i="2" s="1"/>
  <c r="K340" i="2"/>
  <c r="N340" i="2" s="1"/>
  <c r="K339" i="2"/>
  <c r="N339" i="2" s="1"/>
  <c r="K338" i="2"/>
  <c r="N338" i="2" s="1"/>
  <c r="K337" i="2"/>
  <c r="N337" i="2" s="1"/>
  <c r="K336" i="2"/>
  <c r="N336" i="2" s="1"/>
  <c r="K335" i="2"/>
  <c r="N335" i="2" s="1"/>
  <c r="K334" i="2"/>
  <c r="N334" i="2" s="1"/>
  <c r="K333" i="2"/>
  <c r="N333" i="2" s="1"/>
  <c r="K332" i="2"/>
  <c r="N332" i="2" s="1"/>
  <c r="K331" i="2"/>
  <c r="N331" i="2" s="1"/>
  <c r="K330" i="2"/>
  <c r="N330" i="2" s="1"/>
  <c r="K329" i="2"/>
  <c r="N329" i="2" s="1"/>
  <c r="K328" i="2"/>
  <c r="N328" i="2" s="1"/>
  <c r="K327" i="2"/>
  <c r="N327" i="2" s="1"/>
  <c r="K326" i="2"/>
  <c r="N326" i="2" s="1"/>
  <c r="K325" i="2"/>
  <c r="N325" i="2" s="1"/>
  <c r="K324" i="2"/>
  <c r="N324" i="2" s="1"/>
  <c r="K323" i="2"/>
  <c r="N323" i="2" s="1"/>
  <c r="N288" i="2"/>
  <c r="N287" i="2"/>
  <c r="N286" i="2"/>
  <c r="N285" i="2"/>
  <c r="N284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K218" i="2"/>
  <c r="N218" i="2" s="1"/>
  <c r="K217" i="2"/>
  <c r="N217" i="2" s="1"/>
  <c r="K216" i="2"/>
  <c r="N216" i="2" s="1"/>
  <c r="K215" i="2"/>
  <c r="N215" i="2" s="1"/>
  <c r="K214" i="2"/>
  <c r="N214" i="2" s="1"/>
  <c r="K213" i="2"/>
  <c r="N213" i="2" s="1"/>
  <c r="K212" i="2"/>
  <c r="N212" i="2" s="1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K194" i="2"/>
  <c r="N194" i="2" s="1"/>
  <c r="K193" i="2"/>
  <c r="N193" i="2" s="1"/>
  <c r="K192" i="2"/>
  <c r="N192" i="2" s="1"/>
  <c r="K191" i="2"/>
  <c r="N191" i="2" s="1"/>
  <c r="K190" i="2"/>
  <c r="N190" i="2" s="1"/>
  <c r="K189" i="2"/>
  <c r="N189" i="2" s="1"/>
  <c r="K188" i="2"/>
  <c r="N188" i="2" s="1"/>
  <c r="K187" i="2"/>
  <c r="N187" i="2" s="1"/>
  <c r="N186" i="2"/>
  <c r="N185" i="2"/>
  <c r="N184" i="2"/>
  <c r="N183" i="2"/>
  <c r="N182" i="2"/>
  <c r="N181" i="2"/>
  <c r="N180" i="2"/>
  <c r="N179" i="2"/>
  <c r="K178" i="2"/>
  <c r="N178" i="2" s="1"/>
  <c r="K177" i="2"/>
  <c r="N177" i="2" s="1"/>
  <c r="K176" i="2"/>
  <c r="N176" i="2" s="1"/>
  <c r="K175" i="2"/>
  <c r="N175" i="2" s="1"/>
  <c r="K174" i="2"/>
  <c r="N174" i="2" s="1"/>
  <c r="K173" i="2"/>
  <c r="N173" i="2" s="1"/>
  <c r="K172" i="2"/>
  <c r="N172" i="2" s="1"/>
  <c r="K171" i="2"/>
  <c r="N170" i="2" s="1"/>
  <c r="K170" i="2"/>
  <c r="N171" i="2" s="1"/>
  <c r="N169" i="2"/>
  <c r="N168" i="2"/>
  <c r="N167" i="2"/>
  <c r="N166" i="2"/>
  <c r="K165" i="2"/>
  <c r="N165" i="2" s="1"/>
  <c r="K164" i="2"/>
  <c r="N164" i="2" s="1"/>
  <c r="K163" i="2"/>
  <c r="N163" i="2" s="1"/>
  <c r="K162" i="2"/>
  <c r="N162" i="2" s="1"/>
  <c r="K161" i="2"/>
  <c r="N161" i="2" s="1"/>
  <c r="K160" i="2"/>
  <c r="N160" i="2" s="1"/>
  <c r="K159" i="2"/>
  <c r="N159" i="2" s="1"/>
  <c r="K158" i="2"/>
  <c r="N158" i="2" s="1"/>
  <c r="N157" i="2"/>
  <c r="N156" i="2"/>
  <c r="N155" i="2"/>
  <c r="N154" i="2"/>
  <c r="N153" i="2"/>
  <c r="N152" i="2"/>
  <c r="N151" i="2"/>
  <c r="N150" i="2"/>
  <c r="N149" i="2"/>
  <c r="N148" i="2"/>
  <c r="N147" i="2"/>
  <c r="N146" i="2"/>
  <c r="K145" i="2"/>
  <c r="N145" i="2" s="1"/>
  <c r="K144" i="2"/>
  <c r="N144" i="2" s="1"/>
  <c r="K143" i="2"/>
  <c r="N143" i="2" s="1"/>
  <c r="K142" i="2"/>
  <c r="N142" i="2" s="1"/>
  <c r="K141" i="2"/>
  <c r="N141" i="2" s="1"/>
  <c r="K138" i="2"/>
  <c r="N138" i="2" s="1"/>
  <c r="K137" i="2"/>
  <c r="N137" i="2" s="1"/>
  <c r="K136" i="2"/>
  <c r="N136" i="2" s="1"/>
  <c r="K135" i="2"/>
  <c r="N135" i="2" s="1"/>
  <c r="K134" i="2"/>
  <c r="N134" i="2" s="1"/>
  <c r="K133" i="2"/>
  <c r="N133" i="2" s="1"/>
  <c r="K132" i="2"/>
  <c r="N132" i="2" s="1"/>
  <c r="K131" i="2"/>
  <c r="N131" i="2" s="1"/>
  <c r="K130" i="2"/>
  <c r="N130" i="2" s="1"/>
  <c r="K129" i="2"/>
  <c r="N129" i="2" s="1"/>
  <c r="K128" i="2"/>
  <c r="N128" i="2" s="1"/>
  <c r="K127" i="2"/>
  <c r="N127" i="2" s="1"/>
  <c r="K22" i="2"/>
  <c r="N22" i="2" s="1"/>
  <c r="K21" i="2"/>
  <c r="N21" i="2" s="1"/>
  <c r="K20" i="2"/>
  <c r="N20" i="2" s="1"/>
  <c r="K19" i="2"/>
  <c r="N19" i="2" s="1"/>
  <c r="K18" i="2"/>
  <c r="N18" i="2" s="1"/>
  <c r="K17" i="2"/>
  <c r="N17" i="2" s="1"/>
  <c r="K16" i="2"/>
  <c r="N16" i="2" s="1"/>
  <c r="K15" i="2"/>
  <c r="N15" i="2" s="1"/>
  <c r="K14" i="2"/>
  <c r="N14" i="2" s="1"/>
  <c r="K13" i="2"/>
  <c r="N13" i="2" s="1"/>
  <c r="K12" i="2"/>
  <c r="N12" i="2" s="1"/>
  <c r="K11" i="2"/>
  <c r="N11" i="2" s="1"/>
  <c r="K10" i="2"/>
  <c r="N10" i="2" s="1"/>
  <c r="K9" i="2"/>
  <c r="N9" i="2" s="1"/>
  <c r="K8" i="2"/>
  <c r="N8" i="2" s="1"/>
  <c r="K7" i="2"/>
  <c r="N7" i="2" s="1"/>
  <c r="K6" i="2"/>
  <c r="N6" i="2" s="1"/>
  <c r="K5" i="2"/>
  <c r="N5" i="2" s="1"/>
  <c r="K4" i="2"/>
  <c r="N4" i="2" s="1"/>
  <c r="K3" i="2"/>
  <c r="N3" i="2" s="1"/>
  <c r="K2" i="2"/>
  <c r="N2" i="2" s="1"/>
  <c r="K945" i="3"/>
  <c r="N945" i="3" s="1"/>
  <c r="K944" i="3"/>
  <c r="N944" i="3" s="1"/>
  <c r="K943" i="3"/>
  <c r="N943" i="3" s="1"/>
  <c r="N942" i="3"/>
  <c r="K942" i="3"/>
  <c r="K941" i="3"/>
  <c r="N941" i="3" s="1"/>
  <c r="N940" i="3"/>
  <c r="K940" i="3"/>
  <c r="K939" i="3"/>
  <c r="N939" i="3" s="1"/>
  <c r="N938" i="3"/>
  <c r="K938" i="3"/>
  <c r="K937" i="3"/>
  <c r="N937" i="3" s="1"/>
  <c r="N936" i="3"/>
  <c r="K936" i="3"/>
  <c r="K935" i="3"/>
  <c r="N935" i="3" s="1"/>
  <c r="N934" i="3"/>
  <c r="K934" i="3"/>
  <c r="N933" i="3"/>
  <c r="K933" i="3"/>
  <c r="N932" i="3"/>
  <c r="K932" i="3"/>
  <c r="N931" i="3"/>
  <c r="K931" i="3"/>
  <c r="N930" i="3"/>
  <c r="K930" i="3"/>
  <c r="N929" i="3"/>
  <c r="K929" i="3"/>
  <c r="N928" i="3"/>
  <c r="K928" i="3"/>
  <c r="N927" i="3"/>
  <c r="K927" i="3"/>
  <c r="N926" i="3"/>
  <c r="K926" i="3"/>
  <c r="N925" i="3"/>
  <c r="K925" i="3"/>
  <c r="N924" i="3"/>
  <c r="K924" i="3"/>
  <c r="N923" i="3"/>
  <c r="K923" i="3"/>
  <c r="N922" i="3"/>
  <c r="K922" i="3"/>
  <c r="N921" i="3"/>
  <c r="K921" i="3"/>
  <c r="N920" i="3"/>
  <c r="K920" i="3"/>
  <c r="N919" i="3"/>
  <c r="K919" i="3"/>
  <c r="N918" i="3"/>
  <c r="K918" i="3"/>
  <c r="N917" i="3"/>
  <c r="K917" i="3"/>
  <c r="N916" i="3"/>
  <c r="K916" i="3"/>
  <c r="N915" i="3"/>
  <c r="K915" i="3"/>
  <c r="N914" i="3"/>
  <c r="K914" i="3"/>
  <c r="N913" i="3"/>
  <c r="K913" i="3"/>
  <c r="N912" i="3"/>
  <c r="K912" i="3"/>
  <c r="N911" i="3"/>
  <c r="K911" i="3"/>
  <c r="N910" i="3"/>
  <c r="K910" i="3"/>
  <c r="N909" i="3"/>
  <c r="K909" i="3"/>
  <c r="N908" i="3"/>
  <c r="K908" i="3"/>
  <c r="N907" i="3"/>
  <c r="K907" i="3"/>
  <c r="N906" i="3"/>
  <c r="K906" i="3"/>
  <c r="N905" i="3"/>
  <c r="K905" i="3"/>
  <c r="N904" i="3"/>
  <c r="K904" i="3"/>
  <c r="N903" i="3"/>
  <c r="K903" i="3"/>
  <c r="N902" i="3"/>
  <c r="K902" i="3"/>
  <c r="N901" i="3"/>
  <c r="K901" i="3"/>
  <c r="N900" i="3"/>
  <c r="K900" i="3"/>
  <c r="N899" i="3"/>
  <c r="K899" i="3"/>
  <c r="N898" i="3"/>
  <c r="K898" i="3"/>
  <c r="N897" i="3"/>
  <c r="K897" i="3"/>
  <c r="N896" i="3"/>
  <c r="K896" i="3"/>
  <c r="N895" i="3"/>
  <c r="K895" i="3"/>
  <c r="N894" i="3"/>
  <c r="K894" i="3"/>
  <c r="N893" i="3"/>
  <c r="K893" i="3"/>
  <c r="N892" i="3"/>
  <c r="K892" i="3"/>
  <c r="N891" i="3"/>
  <c r="K891" i="3"/>
  <c r="N890" i="3"/>
  <c r="K890" i="3"/>
  <c r="N889" i="3"/>
  <c r="K889" i="3"/>
  <c r="N888" i="3"/>
  <c r="K888" i="3"/>
  <c r="N887" i="3"/>
  <c r="K887" i="3"/>
  <c r="N886" i="3"/>
  <c r="K886" i="3"/>
  <c r="N885" i="3"/>
  <c r="K885" i="3"/>
  <c r="N884" i="3"/>
  <c r="K884" i="3"/>
  <c r="N883" i="3"/>
  <c r="K883" i="3"/>
  <c r="N882" i="3"/>
  <c r="K882" i="3"/>
  <c r="N881" i="3"/>
  <c r="K881" i="3"/>
  <c r="N880" i="3"/>
  <c r="K880" i="3"/>
  <c r="N879" i="3"/>
  <c r="K879" i="3"/>
  <c r="N878" i="3"/>
  <c r="K878" i="3"/>
  <c r="N877" i="3"/>
  <c r="K877" i="3"/>
  <c r="N876" i="3"/>
  <c r="K876" i="3"/>
  <c r="N875" i="3"/>
  <c r="K875" i="3"/>
  <c r="N874" i="3"/>
  <c r="K874" i="3"/>
  <c r="N873" i="3"/>
  <c r="K873" i="3"/>
  <c r="N872" i="3"/>
  <c r="K872" i="3"/>
  <c r="N871" i="3"/>
  <c r="K871" i="3"/>
  <c r="N870" i="3"/>
  <c r="K870" i="3"/>
  <c r="N869" i="3"/>
  <c r="K869" i="3"/>
  <c r="N868" i="3"/>
  <c r="K868" i="3"/>
  <c r="N867" i="3"/>
  <c r="K867" i="3"/>
  <c r="N866" i="3"/>
  <c r="K866" i="3"/>
  <c r="N865" i="3"/>
  <c r="K865" i="3"/>
  <c r="N864" i="3"/>
  <c r="K864" i="3"/>
  <c r="N863" i="3"/>
  <c r="K863" i="3"/>
  <c r="N862" i="3"/>
  <c r="K862" i="3"/>
  <c r="N861" i="3"/>
  <c r="K861" i="3"/>
  <c r="N860" i="3"/>
  <c r="K860" i="3"/>
  <c r="N859" i="3"/>
  <c r="K859" i="3"/>
  <c r="N858" i="3"/>
  <c r="K858" i="3"/>
  <c r="N857" i="3"/>
  <c r="K857" i="3"/>
  <c r="N856" i="3"/>
  <c r="K856" i="3"/>
  <c r="N855" i="3"/>
  <c r="K855" i="3"/>
  <c r="N854" i="3"/>
  <c r="K854" i="3"/>
  <c r="N853" i="3"/>
  <c r="K853" i="3"/>
  <c r="N852" i="3"/>
  <c r="K852" i="3"/>
  <c r="N851" i="3"/>
  <c r="K851" i="3"/>
  <c r="N850" i="3"/>
  <c r="K850" i="3"/>
  <c r="N849" i="3"/>
  <c r="K849" i="3"/>
  <c r="N848" i="3"/>
  <c r="K848" i="3"/>
  <c r="N847" i="3"/>
  <c r="K847" i="3"/>
  <c r="N846" i="3"/>
  <c r="K846" i="3"/>
  <c r="N845" i="3"/>
  <c r="K845" i="3"/>
  <c r="N844" i="3"/>
  <c r="K844" i="3"/>
  <c r="N843" i="3"/>
  <c r="K843" i="3"/>
  <c r="N842" i="3"/>
  <c r="K842" i="3"/>
  <c r="N841" i="3"/>
  <c r="K841" i="3"/>
  <c r="N840" i="3"/>
  <c r="K840" i="3"/>
  <c r="N839" i="3"/>
  <c r="K839" i="3"/>
  <c r="N838" i="3"/>
  <c r="K838" i="3"/>
  <c r="N837" i="3"/>
  <c r="K837" i="3"/>
  <c r="N836" i="3"/>
  <c r="K836" i="3"/>
  <c r="N835" i="3"/>
  <c r="K835" i="3"/>
  <c r="N834" i="3"/>
  <c r="K834" i="3"/>
  <c r="N833" i="3"/>
  <c r="K833" i="3"/>
  <c r="N832" i="3"/>
  <c r="K832" i="3"/>
  <c r="N831" i="3"/>
  <c r="K831" i="3"/>
  <c r="N830" i="3"/>
  <c r="K830" i="3"/>
  <c r="N829" i="3"/>
  <c r="K829" i="3"/>
  <c r="N828" i="3"/>
  <c r="K828" i="3"/>
  <c r="N827" i="3"/>
  <c r="K827" i="3"/>
  <c r="N826" i="3"/>
  <c r="K826" i="3"/>
  <c r="N825" i="3"/>
  <c r="K825" i="3"/>
  <c r="N824" i="3"/>
  <c r="K824" i="3"/>
  <c r="N823" i="3"/>
  <c r="K823" i="3"/>
  <c r="N822" i="3"/>
  <c r="K822" i="3"/>
  <c r="N821" i="3"/>
  <c r="K821" i="3"/>
  <c r="N820" i="3"/>
  <c r="K820" i="3"/>
  <c r="N819" i="3"/>
  <c r="K819" i="3"/>
  <c r="N818" i="3"/>
  <c r="K818" i="3"/>
  <c r="N817" i="3"/>
  <c r="K817" i="3"/>
  <c r="N816" i="3"/>
  <c r="K816" i="3"/>
  <c r="N815" i="3"/>
  <c r="K815" i="3"/>
  <c r="N814" i="3"/>
  <c r="K814" i="3"/>
  <c r="N813" i="3"/>
  <c r="K813" i="3"/>
  <c r="N812" i="3"/>
  <c r="K812" i="3"/>
  <c r="N811" i="3"/>
  <c r="K811" i="3"/>
  <c r="N810" i="3"/>
  <c r="K810" i="3"/>
  <c r="N809" i="3"/>
  <c r="K809" i="3"/>
  <c r="N808" i="3"/>
  <c r="K808" i="3"/>
  <c r="N807" i="3"/>
  <c r="K807" i="3"/>
  <c r="N806" i="3"/>
  <c r="K806" i="3"/>
  <c r="N805" i="3"/>
  <c r="K805" i="3"/>
  <c r="N804" i="3"/>
  <c r="K804" i="3"/>
  <c r="N803" i="3"/>
  <c r="K803" i="3"/>
  <c r="N802" i="3"/>
  <c r="K802" i="3"/>
  <c r="N801" i="3"/>
  <c r="K801" i="3"/>
  <c r="N800" i="3"/>
  <c r="K800" i="3"/>
  <c r="N799" i="3"/>
  <c r="K799" i="3"/>
  <c r="N798" i="3"/>
  <c r="K798" i="3"/>
  <c r="N797" i="3"/>
  <c r="K797" i="3"/>
  <c r="N796" i="3"/>
  <c r="K796" i="3"/>
  <c r="N795" i="3"/>
  <c r="K795" i="3"/>
  <c r="N794" i="3"/>
  <c r="K794" i="3"/>
  <c r="N793" i="3"/>
  <c r="K793" i="3"/>
  <c r="N792" i="3"/>
  <c r="K792" i="3"/>
  <c r="N791" i="3"/>
  <c r="K791" i="3"/>
  <c r="N790" i="3"/>
  <c r="K790" i="3"/>
  <c r="N789" i="3"/>
  <c r="K789" i="3"/>
  <c r="N788" i="3"/>
  <c r="K788" i="3"/>
  <c r="N787" i="3"/>
  <c r="K787" i="3"/>
  <c r="N786" i="3"/>
  <c r="K786" i="3"/>
  <c r="N785" i="3"/>
  <c r="K785" i="3"/>
  <c r="N784" i="3"/>
  <c r="K784" i="3"/>
  <c r="N783" i="3"/>
  <c r="K783" i="3"/>
  <c r="N782" i="3"/>
  <c r="K782" i="3"/>
  <c r="N781" i="3"/>
  <c r="K781" i="3"/>
  <c r="N780" i="3"/>
  <c r="K780" i="3"/>
  <c r="N779" i="3"/>
  <c r="K779" i="3"/>
  <c r="N778" i="3"/>
  <c r="K778" i="3"/>
  <c r="N777" i="3"/>
  <c r="K777" i="3"/>
  <c r="N776" i="3"/>
  <c r="K776" i="3"/>
  <c r="N775" i="3"/>
  <c r="K775" i="3"/>
  <c r="N774" i="3"/>
  <c r="K774" i="3"/>
  <c r="N773" i="3"/>
  <c r="K773" i="3"/>
  <c r="N772" i="3"/>
  <c r="K772" i="3"/>
  <c r="N771" i="3"/>
  <c r="K771" i="3"/>
  <c r="N770" i="3"/>
  <c r="K770" i="3"/>
  <c r="N769" i="3"/>
  <c r="K769" i="3"/>
  <c r="N768" i="3"/>
  <c r="K768" i="3"/>
  <c r="N767" i="3"/>
  <c r="K767" i="3"/>
  <c r="N766" i="3"/>
  <c r="K766" i="3"/>
  <c r="N765" i="3"/>
  <c r="K765" i="3"/>
  <c r="N764" i="3"/>
  <c r="K764" i="3"/>
  <c r="N763" i="3"/>
  <c r="K763" i="3"/>
  <c r="N762" i="3"/>
  <c r="K762" i="3"/>
  <c r="N761" i="3"/>
  <c r="K761" i="3"/>
  <c r="N760" i="3"/>
  <c r="K760" i="3"/>
  <c r="N759" i="3"/>
  <c r="K759" i="3"/>
  <c r="N758" i="3"/>
  <c r="K758" i="3"/>
  <c r="N757" i="3"/>
  <c r="K757" i="3"/>
  <c r="N756" i="3"/>
  <c r="K756" i="3"/>
  <c r="N755" i="3"/>
  <c r="K755" i="3"/>
  <c r="N754" i="3"/>
  <c r="K754" i="3"/>
  <c r="N753" i="3"/>
  <c r="K753" i="3"/>
  <c r="N752" i="3"/>
  <c r="K752" i="3"/>
  <c r="N751" i="3"/>
  <c r="K751" i="3"/>
  <c r="N750" i="3"/>
  <c r="K750" i="3"/>
  <c r="N749" i="3"/>
  <c r="K749" i="3"/>
  <c r="N748" i="3"/>
  <c r="K748" i="3"/>
  <c r="N747" i="3"/>
  <c r="K747" i="3"/>
  <c r="N746" i="3"/>
  <c r="K746" i="3"/>
  <c r="N745" i="3"/>
  <c r="K745" i="3"/>
  <c r="N744" i="3"/>
  <c r="K744" i="3"/>
  <c r="N743" i="3"/>
  <c r="K743" i="3"/>
  <c r="N742" i="3"/>
  <c r="K742" i="3"/>
  <c r="N741" i="3"/>
  <c r="K741" i="3"/>
  <c r="N740" i="3"/>
  <c r="K740" i="3"/>
  <c r="N739" i="3"/>
  <c r="K739" i="3"/>
  <c r="N738" i="3"/>
  <c r="K738" i="3"/>
  <c r="N737" i="3"/>
  <c r="K737" i="3"/>
  <c r="N736" i="3"/>
  <c r="K736" i="3"/>
  <c r="N735" i="3"/>
  <c r="K735" i="3"/>
  <c r="N734" i="3"/>
  <c r="K734" i="3"/>
  <c r="N733" i="3"/>
  <c r="K733" i="3"/>
  <c r="N732" i="3"/>
  <c r="K732" i="3"/>
  <c r="N731" i="3"/>
  <c r="K731" i="3"/>
  <c r="N730" i="3"/>
  <c r="K730" i="3"/>
  <c r="N729" i="3"/>
  <c r="K729" i="3"/>
  <c r="N728" i="3"/>
  <c r="K728" i="3"/>
  <c r="N727" i="3"/>
  <c r="K727" i="3"/>
  <c r="N726" i="3"/>
  <c r="K726" i="3"/>
  <c r="N725" i="3"/>
  <c r="K725" i="3"/>
  <c r="N724" i="3"/>
  <c r="K724" i="3"/>
  <c r="N723" i="3"/>
  <c r="K723" i="3"/>
  <c r="N722" i="3"/>
  <c r="K722" i="3"/>
  <c r="N721" i="3"/>
  <c r="K721" i="3"/>
  <c r="N720" i="3"/>
  <c r="K720" i="3"/>
  <c r="N719" i="3"/>
  <c r="K719" i="3"/>
  <c r="N718" i="3"/>
  <c r="K718" i="3"/>
  <c r="N717" i="3"/>
  <c r="K717" i="3"/>
  <c r="N716" i="3"/>
  <c r="K716" i="3"/>
  <c r="N715" i="3"/>
  <c r="K715" i="3"/>
  <c r="N714" i="3"/>
  <c r="K714" i="3"/>
  <c r="N713" i="3"/>
  <c r="K713" i="3"/>
  <c r="N712" i="3"/>
  <c r="K712" i="3"/>
  <c r="N711" i="3"/>
  <c r="K711" i="3"/>
  <c r="N710" i="3"/>
  <c r="K710" i="3"/>
  <c r="N709" i="3"/>
  <c r="K709" i="3"/>
  <c r="N708" i="3"/>
  <c r="K708" i="3"/>
  <c r="N707" i="3"/>
  <c r="K707" i="3"/>
  <c r="N706" i="3"/>
  <c r="K706" i="3"/>
  <c r="N705" i="3"/>
  <c r="K705" i="3"/>
  <c r="N704" i="3"/>
  <c r="K704" i="3"/>
  <c r="N703" i="3"/>
  <c r="K703" i="3"/>
  <c r="N702" i="3"/>
  <c r="K702" i="3"/>
  <c r="N701" i="3"/>
  <c r="K701" i="3"/>
  <c r="N700" i="3"/>
  <c r="K700" i="3"/>
  <c r="N699" i="3"/>
  <c r="K699" i="3"/>
  <c r="N698" i="3"/>
  <c r="K698" i="3"/>
  <c r="N697" i="3"/>
  <c r="K697" i="3"/>
  <c r="N696" i="3"/>
  <c r="K696" i="3"/>
  <c r="N695" i="3"/>
  <c r="K695" i="3"/>
  <c r="N694" i="3"/>
  <c r="K694" i="3"/>
  <c r="N693" i="3"/>
  <c r="K693" i="3"/>
  <c r="N692" i="3"/>
  <c r="K692" i="3"/>
  <c r="N691" i="3"/>
  <c r="K691" i="3"/>
  <c r="N690" i="3"/>
  <c r="K690" i="3"/>
  <c r="N689" i="3"/>
  <c r="K689" i="3"/>
  <c r="N688" i="3"/>
  <c r="K688" i="3"/>
  <c r="N687" i="3"/>
  <c r="K687" i="3"/>
  <c r="N686" i="3"/>
  <c r="K686" i="3"/>
  <c r="N685" i="3"/>
  <c r="K685" i="3"/>
  <c r="N684" i="3"/>
  <c r="K684" i="3"/>
  <c r="N683" i="3"/>
  <c r="K683" i="3"/>
  <c r="N682" i="3"/>
  <c r="K682" i="3"/>
  <c r="N681" i="3"/>
  <c r="K681" i="3"/>
  <c r="N680" i="3"/>
  <c r="K680" i="3"/>
  <c r="N679" i="3"/>
  <c r="K679" i="3"/>
  <c r="N678" i="3"/>
  <c r="K678" i="3"/>
  <c r="N677" i="3"/>
  <c r="K677" i="3"/>
  <c r="N676" i="3"/>
  <c r="K676" i="3"/>
  <c r="N675" i="3"/>
  <c r="K675" i="3"/>
  <c r="N674" i="3"/>
  <c r="K674" i="3"/>
  <c r="N673" i="3"/>
  <c r="K673" i="3"/>
  <c r="N672" i="3"/>
  <c r="K672" i="3"/>
  <c r="N671" i="3"/>
  <c r="K671" i="3"/>
  <c r="N670" i="3"/>
  <c r="K670" i="3"/>
  <c r="N669" i="3"/>
  <c r="K669" i="3"/>
  <c r="N668" i="3"/>
  <c r="K668" i="3"/>
  <c r="N667" i="3"/>
  <c r="K667" i="3"/>
  <c r="N666" i="3"/>
  <c r="K666" i="3"/>
  <c r="N665" i="3"/>
  <c r="K665" i="3"/>
  <c r="N664" i="3"/>
  <c r="K664" i="3"/>
  <c r="N663" i="3"/>
  <c r="K663" i="3"/>
  <c r="N662" i="3"/>
  <c r="K662" i="3"/>
  <c r="N661" i="3"/>
  <c r="K661" i="3"/>
  <c r="N660" i="3"/>
  <c r="K660" i="3"/>
  <c r="N659" i="3"/>
  <c r="K659" i="3"/>
  <c r="N658" i="3"/>
  <c r="K658" i="3"/>
  <c r="N657" i="3"/>
  <c r="K657" i="3"/>
  <c r="N656" i="3"/>
  <c r="K656" i="3"/>
  <c r="N655" i="3"/>
  <c r="K655" i="3"/>
  <c r="N654" i="3"/>
  <c r="K654" i="3"/>
  <c r="N653" i="3"/>
  <c r="K653" i="3"/>
  <c r="N652" i="3"/>
  <c r="K652" i="3"/>
  <c r="N651" i="3"/>
  <c r="K651" i="3"/>
  <c r="N650" i="3"/>
  <c r="K650" i="3"/>
  <c r="N649" i="3"/>
  <c r="K649" i="3"/>
  <c r="N648" i="3"/>
  <c r="K648" i="3"/>
  <c r="N647" i="3"/>
  <c r="K647" i="3"/>
  <c r="N646" i="3"/>
  <c r="K646" i="3"/>
  <c r="N645" i="3"/>
  <c r="K645" i="3"/>
  <c r="N644" i="3"/>
  <c r="K644" i="3"/>
  <c r="N643" i="3"/>
  <c r="K643" i="3"/>
  <c r="N642" i="3"/>
  <c r="K642" i="3"/>
  <c r="N641" i="3"/>
  <c r="K641" i="3"/>
  <c r="N640" i="3"/>
  <c r="K640" i="3"/>
  <c r="N639" i="3"/>
  <c r="K639" i="3"/>
  <c r="N638" i="3"/>
  <c r="K638" i="3"/>
  <c r="N637" i="3"/>
  <c r="K637" i="3"/>
  <c r="N636" i="3"/>
  <c r="K636" i="3"/>
  <c r="N635" i="3"/>
  <c r="K635" i="3"/>
  <c r="N634" i="3"/>
  <c r="K634" i="3"/>
  <c r="N633" i="3"/>
  <c r="K633" i="3"/>
  <c r="N632" i="3"/>
  <c r="K632" i="3"/>
  <c r="N631" i="3"/>
  <c r="K631" i="3"/>
  <c r="N630" i="3"/>
  <c r="K630" i="3"/>
  <c r="N629" i="3"/>
  <c r="K629" i="3"/>
  <c r="N628" i="3"/>
  <c r="K628" i="3"/>
  <c r="N627" i="3"/>
  <c r="K627" i="3"/>
  <c r="N626" i="3"/>
  <c r="K626" i="3"/>
  <c r="N625" i="3"/>
  <c r="K625" i="3"/>
  <c r="N624" i="3"/>
  <c r="K624" i="3"/>
  <c r="N623" i="3"/>
  <c r="K623" i="3"/>
  <c r="N622" i="3"/>
  <c r="K622" i="3"/>
  <c r="N621" i="3"/>
  <c r="K621" i="3"/>
  <c r="N620" i="3"/>
  <c r="K620" i="3"/>
  <c r="N619" i="3"/>
  <c r="K619" i="3"/>
  <c r="N618" i="3"/>
  <c r="K618" i="3"/>
  <c r="N617" i="3"/>
  <c r="K617" i="3"/>
  <c r="N616" i="3"/>
  <c r="K616" i="3"/>
  <c r="N615" i="3"/>
  <c r="K615" i="3"/>
  <c r="N614" i="3"/>
  <c r="K614" i="3"/>
  <c r="N613" i="3"/>
  <c r="K613" i="3"/>
  <c r="N612" i="3"/>
  <c r="K612" i="3"/>
  <c r="N611" i="3"/>
  <c r="K611" i="3"/>
  <c r="N610" i="3"/>
  <c r="K610" i="3"/>
  <c r="N609" i="3"/>
  <c r="K609" i="3"/>
  <c r="N608" i="3"/>
  <c r="K608" i="3"/>
  <c r="N607" i="3"/>
  <c r="K607" i="3"/>
  <c r="N606" i="3"/>
  <c r="K606" i="3"/>
  <c r="N605" i="3"/>
  <c r="K605" i="3"/>
  <c r="N604" i="3"/>
  <c r="K604" i="3"/>
  <c r="N603" i="3"/>
  <c r="K603" i="3"/>
  <c r="N602" i="3"/>
  <c r="K602" i="3"/>
  <c r="N601" i="3"/>
  <c r="K601" i="3"/>
  <c r="N600" i="3"/>
  <c r="K600" i="3"/>
  <c r="N599" i="3"/>
  <c r="K599" i="3"/>
  <c r="N598" i="3"/>
  <c r="K598" i="3"/>
  <c r="N597" i="3"/>
  <c r="K597" i="3"/>
  <c r="N596" i="3"/>
  <c r="K596" i="3"/>
  <c r="N595" i="3"/>
  <c r="K595" i="3"/>
  <c r="N594" i="3"/>
  <c r="K594" i="3"/>
  <c r="N593" i="3"/>
  <c r="K593" i="3"/>
  <c r="N592" i="3"/>
  <c r="K592" i="3"/>
  <c r="N591" i="3"/>
  <c r="K591" i="3"/>
  <c r="N590" i="3"/>
  <c r="K590" i="3"/>
  <c r="N589" i="3"/>
  <c r="K589" i="3"/>
  <c r="N588" i="3"/>
  <c r="K588" i="3"/>
  <c r="N587" i="3"/>
  <c r="K587" i="3"/>
  <c r="N586" i="3"/>
  <c r="K586" i="3"/>
  <c r="N585" i="3"/>
  <c r="K585" i="3"/>
  <c r="N584" i="3"/>
  <c r="K584" i="3"/>
  <c r="N583" i="3"/>
  <c r="K583" i="3"/>
  <c r="N582" i="3"/>
  <c r="K582" i="3"/>
  <c r="N581" i="3"/>
  <c r="K581" i="3"/>
  <c r="N580" i="3"/>
  <c r="K580" i="3"/>
  <c r="N579" i="3"/>
  <c r="K579" i="3"/>
  <c r="N578" i="3"/>
  <c r="K578" i="3"/>
  <c r="N577" i="3"/>
  <c r="K577" i="3"/>
  <c r="N576" i="3"/>
  <c r="K576" i="3"/>
  <c r="N575" i="3"/>
  <c r="K575" i="3"/>
  <c r="N574" i="3"/>
  <c r="K574" i="3"/>
  <c r="N573" i="3"/>
  <c r="K573" i="3"/>
  <c r="N572" i="3"/>
  <c r="K572" i="3"/>
  <c r="N571" i="3"/>
  <c r="K571" i="3"/>
  <c r="N570" i="3"/>
  <c r="K570" i="3"/>
  <c r="N569" i="3"/>
  <c r="K569" i="3"/>
  <c r="N568" i="3"/>
  <c r="K568" i="3"/>
  <c r="N567" i="3"/>
  <c r="K567" i="3"/>
  <c r="N566" i="3"/>
  <c r="K566" i="3"/>
  <c r="N565" i="3"/>
  <c r="K565" i="3"/>
  <c r="N564" i="3"/>
  <c r="K564" i="3"/>
  <c r="N563" i="3"/>
  <c r="K563" i="3"/>
  <c r="N562" i="3"/>
  <c r="K562" i="3"/>
  <c r="N561" i="3"/>
  <c r="K561" i="3"/>
  <c r="N560" i="3"/>
  <c r="K560" i="3"/>
  <c r="N559" i="3"/>
  <c r="K559" i="3"/>
  <c r="N558" i="3"/>
  <c r="K558" i="3"/>
  <c r="N557" i="3"/>
  <c r="K557" i="3"/>
  <c r="N556" i="3"/>
  <c r="K556" i="3"/>
  <c r="N555" i="3"/>
  <c r="K555" i="3"/>
  <c r="N554" i="3"/>
  <c r="K554" i="3"/>
  <c r="N553" i="3"/>
  <c r="K553" i="3"/>
  <c r="N552" i="3"/>
  <c r="K552" i="3"/>
  <c r="N551" i="3"/>
  <c r="K551" i="3"/>
  <c r="N550" i="3"/>
  <c r="K550" i="3"/>
  <c r="N549" i="3"/>
  <c r="K549" i="3"/>
  <c r="N548" i="3"/>
  <c r="K548" i="3"/>
  <c r="N547" i="3"/>
  <c r="K547" i="3"/>
  <c r="N546" i="3"/>
  <c r="K546" i="3"/>
  <c r="N545" i="3"/>
  <c r="K545" i="3"/>
  <c r="N544" i="3"/>
  <c r="K544" i="3"/>
  <c r="N543" i="3"/>
  <c r="K543" i="3"/>
  <c r="N542" i="3"/>
  <c r="K542" i="3"/>
  <c r="N541" i="3"/>
  <c r="K541" i="3"/>
  <c r="N540" i="3"/>
  <c r="K540" i="3"/>
  <c r="N539" i="3"/>
  <c r="K539" i="3"/>
  <c r="N538" i="3"/>
  <c r="K538" i="3"/>
  <c r="N537" i="3"/>
  <c r="K537" i="3"/>
  <c r="N536" i="3"/>
  <c r="K536" i="3"/>
  <c r="N535" i="3"/>
  <c r="K535" i="3"/>
  <c r="N534" i="3"/>
  <c r="K534" i="3"/>
  <c r="N533" i="3"/>
  <c r="K533" i="3"/>
  <c r="N532" i="3"/>
  <c r="K532" i="3"/>
  <c r="N531" i="3"/>
  <c r="K531" i="3"/>
  <c r="N530" i="3"/>
  <c r="K530" i="3"/>
  <c r="N529" i="3"/>
  <c r="K529" i="3"/>
  <c r="N528" i="3"/>
  <c r="K528" i="3"/>
  <c r="N527" i="3"/>
  <c r="K527" i="3"/>
  <c r="N526" i="3"/>
  <c r="K526" i="3"/>
  <c r="N525" i="3"/>
  <c r="K525" i="3"/>
  <c r="N524" i="3"/>
  <c r="K524" i="3"/>
  <c r="N523" i="3"/>
  <c r="K523" i="3"/>
  <c r="N522" i="3"/>
  <c r="K522" i="3"/>
  <c r="N521" i="3"/>
  <c r="K521" i="3"/>
  <c r="N520" i="3"/>
  <c r="K520" i="3"/>
  <c r="N519" i="3"/>
  <c r="K519" i="3"/>
  <c r="N518" i="3"/>
  <c r="K518" i="3"/>
  <c r="N517" i="3"/>
  <c r="K517" i="3"/>
  <c r="N516" i="3"/>
  <c r="K516" i="3"/>
  <c r="N515" i="3"/>
  <c r="K515" i="3"/>
  <c r="N514" i="3"/>
  <c r="K514" i="3"/>
  <c r="N513" i="3"/>
  <c r="K513" i="3"/>
  <c r="N512" i="3"/>
  <c r="K512" i="3"/>
  <c r="N511" i="3"/>
  <c r="K511" i="3"/>
  <c r="N510" i="3"/>
  <c r="K510" i="3"/>
  <c r="N509" i="3"/>
  <c r="K509" i="3"/>
  <c r="N508" i="3"/>
  <c r="K508" i="3"/>
  <c r="N507" i="3"/>
  <c r="K507" i="3"/>
  <c r="N506" i="3"/>
  <c r="K506" i="3"/>
  <c r="N505" i="3"/>
  <c r="K505" i="3"/>
  <c r="N504" i="3"/>
  <c r="K504" i="3"/>
  <c r="N503" i="3"/>
  <c r="K503" i="3"/>
  <c r="N502" i="3"/>
  <c r="K502" i="3"/>
  <c r="N501" i="3"/>
  <c r="K501" i="3"/>
  <c r="N500" i="3"/>
  <c r="K500" i="3"/>
  <c r="N499" i="3"/>
  <c r="K499" i="3"/>
  <c r="N498" i="3"/>
  <c r="K498" i="3"/>
  <c r="N497" i="3"/>
  <c r="K497" i="3"/>
  <c r="N496" i="3"/>
  <c r="K496" i="3"/>
  <c r="N495" i="3"/>
  <c r="K495" i="3"/>
  <c r="N494" i="3"/>
  <c r="K494" i="3"/>
  <c r="N493" i="3"/>
  <c r="K493" i="3"/>
  <c r="N492" i="3"/>
  <c r="K492" i="3"/>
  <c r="N491" i="3"/>
  <c r="K491" i="3"/>
  <c r="N490" i="3"/>
  <c r="K490" i="3"/>
  <c r="N489" i="3"/>
  <c r="K489" i="3"/>
  <c r="N488" i="3"/>
  <c r="K488" i="3"/>
  <c r="N487" i="3"/>
  <c r="K487" i="3"/>
  <c r="N486" i="3"/>
  <c r="K486" i="3"/>
  <c r="N485" i="3"/>
  <c r="K485" i="3"/>
  <c r="N484" i="3"/>
  <c r="K484" i="3"/>
  <c r="N483" i="3"/>
  <c r="K483" i="3"/>
  <c r="N482" i="3"/>
  <c r="K482" i="3"/>
  <c r="N481" i="3"/>
  <c r="K481" i="3"/>
  <c r="N480" i="3"/>
  <c r="K480" i="3"/>
  <c r="N479" i="3"/>
  <c r="K479" i="3"/>
  <c r="N478" i="3"/>
  <c r="K478" i="3"/>
  <c r="N477" i="3"/>
  <c r="K477" i="3"/>
  <c r="N476" i="3"/>
  <c r="K476" i="3"/>
  <c r="N475" i="3"/>
  <c r="K475" i="3"/>
  <c r="N474" i="3"/>
  <c r="K474" i="3"/>
  <c r="N473" i="3"/>
  <c r="K473" i="3"/>
  <c r="N472" i="3"/>
  <c r="K472" i="3"/>
  <c r="N471" i="3"/>
  <c r="K471" i="3"/>
  <c r="N470" i="3"/>
  <c r="K470" i="3"/>
  <c r="N469" i="3"/>
  <c r="K469" i="3"/>
  <c r="N468" i="3"/>
  <c r="K468" i="3"/>
  <c r="N467" i="3"/>
  <c r="K467" i="3"/>
  <c r="N466" i="3"/>
  <c r="K466" i="3"/>
  <c r="N465" i="3"/>
  <c r="K465" i="3"/>
  <c r="N464" i="3"/>
  <c r="K464" i="3"/>
  <c r="N463" i="3"/>
  <c r="K463" i="3"/>
  <c r="N462" i="3"/>
  <c r="K462" i="3"/>
  <c r="N461" i="3"/>
  <c r="K461" i="3"/>
  <c r="N460" i="3"/>
  <c r="K460" i="3"/>
  <c r="N459" i="3"/>
  <c r="K459" i="3"/>
  <c r="N458" i="3"/>
  <c r="K458" i="3"/>
  <c r="N457" i="3"/>
  <c r="K457" i="3"/>
  <c r="N456" i="3"/>
  <c r="K456" i="3"/>
  <c r="N455" i="3"/>
  <c r="K455" i="3"/>
  <c r="N454" i="3"/>
  <c r="K454" i="3"/>
  <c r="N453" i="3"/>
  <c r="K453" i="3"/>
  <c r="N452" i="3"/>
  <c r="K452" i="3"/>
  <c r="N451" i="3"/>
  <c r="K451" i="3"/>
  <c r="N450" i="3"/>
  <c r="K450" i="3"/>
  <c r="N449" i="3"/>
  <c r="K449" i="3"/>
  <c r="N448" i="3"/>
  <c r="K448" i="3"/>
  <c r="N447" i="3"/>
  <c r="K447" i="3"/>
  <c r="N446" i="3"/>
  <c r="K446" i="3"/>
  <c r="N445" i="3"/>
  <c r="K445" i="3"/>
  <c r="N444" i="3"/>
  <c r="K444" i="3"/>
  <c r="N443" i="3"/>
  <c r="K443" i="3"/>
  <c r="N442" i="3"/>
  <c r="K442" i="3"/>
  <c r="N441" i="3"/>
  <c r="K441" i="3"/>
  <c r="N440" i="3"/>
  <c r="K440" i="3"/>
  <c r="N439" i="3"/>
  <c r="K439" i="3"/>
  <c r="N438" i="3"/>
  <c r="K438" i="3"/>
  <c r="N437" i="3"/>
  <c r="K437" i="3"/>
  <c r="N436" i="3"/>
  <c r="K436" i="3"/>
  <c r="N435" i="3"/>
  <c r="K435" i="3"/>
  <c r="N434" i="3"/>
  <c r="K434" i="3"/>
  <c r="N433" i="3"/>
  <c r="K433" i="3"/>
  <c r="N432" i="3"/>
  <c r="K432" i="3"/>
  <c r="N431" i="3"/>
  <c r="K431" i="3"/>
  <c r="N430" i="3"/>
  <c r="K430" i="3"/>
  <c r="N429" i="3"/>
  <c r="K429" i="3"/>
  <c r="N428" i="3"/>
  <c r="K428" i="3"/>
  <c r="N427" i="3"/>
  <c r="K427" i="3"/>
  <c r="N426" i="3"/>
  <c r="K426" i="3"/>
  <c r="N425" i="3"/>
  <c r="K425" i="3"/>
  <c r="N424" i="3"/>
  <c r="K424" i="3"/>
  <c r="N423" i="3"/>
  <c r="K423" i="3"/>
  <c r="N422" i="3"/>
  <c r="K422" i="3"/>
  <c r="N421" i="3"/>
  <c r="K421" i="3"/>
  <c r="N420" i="3"/>
  <c r="K420" i="3"/>
  <c r="N419" i="3"/>
  <c r="K419" i="3"/>
  <c r="N418" i="3"/>
  <c r="K418" i="3"/>
  <c r="N417" i="3"/>
  <c r="K417" i="3"/>
  <c r="N416" i="3"/>
  <c r="K416" i="3"/>
  <c r="N415" i="3"/>
  <c r="K415" i="3"/>
  <c r="N414" i="3"/>
  <c r="K414" i="3"/>
  <c r="N413" i="3"/>
  <c r="K413" i="3"/>
  <c r="N412" i="3"/>
  <c r="K412" i="3"/>
  <c r="N411" i="3"/>
  <c r="K411" i="3"/>
  <c r="N410" i="3"/>
  <c r="K410" i="3"/>
  <c r="N409" i="3"/>
  <c r="K409" i="3"/>
  <c r="N408" i="3"/>
  <c r="K408" i="3"/>
  <c r="N407" i="3"/>
  <c r="K407" i="3"/>
  <c r="N406" i="3"/>
  <c r="K406" i="3"/>
  <c r="N405" i="3"/>
  <c r="K405" i="3"/>
  <c r="N404" i="3"/>
  <c r="K404" i="3"/>
  <c r="N403" i="3"/>
  <c r="K403" i="3"/>
  <c r="N402" i="3"/>
  <c r="K402" i="3"/>
  <c r="N401" i="3"/>
  <c r="K401" i="3"/>
  <c r="N400" i="3"/>
  <c r="K400" i="3"/>
  <c r="N399" i="3"/>
  <c r="K399" i="3"/>
  <c r="N398" i="3"/>
  <c r="K398" i="3"/>
  <c r="N397" i="3"/>
  <c r="K397" i="3"/>
  <c r="N396" i="3"/>
  <c r="K396" i="3"/>
  <c r="N395" i="3"/>
  <c r="K395" i="3"/>
  <c r="N394" i="3"/>
  <c r="K394" i="3"/>
  <c r="N393" i="3"/>
  <c r="K393" i="3"/>
  <c r="N392" i="3"/>
  <c r="K392" i="3"/>
  <c r="N391" i="3"/>
  <c r="K391" i="3"/>
  <c r="N390" i="3"/>
  <c r="K390" i="3"/>
  <c r="N389" i="3"/>
  <c r="K389" i="3"/>
  <c r="N388" i="3"/>
  <c r="K388" i="3"/>
  <c r="N387" i="3"/>
  <c r="K387" i="3"/>
  <c r="N386" i="3"/>
  <c r="K386" i="3"/>
  <c r="N385" i="3"/>
  <c r="K385" i="3"/>
  <c r="N384" i="3"/>
  <c r="K384" i="3"/>
  <c r="N383" i="3"/>
  <c r="K383" i="3"/>
  <c r="N382" i="3"/>
  <c r="K382" i="3"/>
  <c r="N381" i="3"/>
  <c r="K381" i="3"/>
  <c r="N380" i="3"/>
  <c r="K380" i="3"/>
  <c r="N379" i="3"/>
  <c r="K379" i="3"/>
  <c r="N378" i="3"/>
  <c r="K378" i="3"/>
  <c r="N377" i="3"/>
  <c r="K377" i="3"/>
  <c r="N376" i="3"/>
  <c r="K376" i="3"/>
  <c r="N375" i="3"/>
  <c r="K375" i="3"/>
  <c r="N374" i="3"/>
  <c r="K374" i="3"/>
  <c r="N373" i="3"/>
  <c r="K373" i="3"/>
  <c r="N372" i="3"/>
  <c r="K372" i="3"/>
  <c r="N371" i="3"/>
  <c r="K371" i="3"/>
  <c r="N370" i="3"/>
  <c r="K370" i="3"/>
  <c r="N369" i="3"/>
  <c r="K369" i="3"/>
  <c r="N368" i="3"/>
  <c r="K368" i="3"/>
  <c r="N367" i="3"/>
  <c r="K367" i="3"/>
  <c r="N366" i="3"/>
  <c r="K366" i="3"/>
  <c r="N365" i="3"/>
  <c r="K365" i="3"/>
  <c r="N364" i="3"/>
  <c r="K364" i="3"/>
  <c r="N363" i="3"/>
  <c r="K363" i="3"/>
  <c r="N362" i="3"/>
  <c r="K362" i="3"/>
  <c r="N361" i="3"/>
  <c r="K361" i="3"/>
  <c r="N360" i="3"/>
  <c r="K360" i="3"/>
  <c r="N359" i="3"/>
  <c r="K359" i="3"/>
  <c r="N358" i="3"/>
  <c r="K358" i="3"/>
  <c r="N357" i="3"/>
  <c r="K357" i="3"/>
  <c r="N356" i="3"/>
  <c r="K356" i="3"/>
  <c r="N355" i="3"/>
  <c r="K355" i="3"/>
  <c r="N354" i="3"/>
  <c r="K354" i="3"/>
  <c r="N353" i="3"/>
  <c r="K353" i="3"/>
  <c r="N352" i="3"/>
  <c r="K352" i="3"/>
  <c r="N351" i="3"/>
  <c r="K351" i="3"/>
  <c r="N350" i="3"/>
  <c r="K350" i="3"/>
  <c r="N349" i="3"/>
  <c r="K349" i="3"/>
  <c r="N348" i="3"/>
  <c r="K348" i="3"/>
  <c r="N347" i="3"/>
  <c r="K347" i="3"/>
  <c r="N346" i="3"/>
  <c r="K346" i="3"/>
  <c r="N345" i="3"/>
  <c r="K345" i="3"/>
  <c r="N344" i="3"/>
  <c r="K344" i="3"/>
  <c r="N343" i="3"/>
  <c r="K343" i="3"/>
  <c r="N342" i="3"/>
  <c r="K342" i="3"/>
  <c r="N341" i="3"/>
  <c r="K341" i="3"/>
  <c r="N340" i="3"/>
  <c r="K340" i="3"/>
  <c r="N339" i="3"/>
  <c r="K339" i="3"/>
  <c r="N338" i="3"/>
  <c r="K338" i="3"/>
  <c r="N337" i="3"/>
  <c r="K337" i="3"/>
  <c r="N336" i="3"/>
  <c r="K336" i="3"/>
  <c r="N335" i="3"/>
  <c r="K335" i="3"/>
  <c r="N334" i="3"/>
  <c r="K334" i="3"/>
  <c r="N333" i="3"/>
  <c r="K333" i="3"/>
  <c r="N332" i="3"/>
  <c r="K332" i="3"/>
  <c r="N331" i="3"/>
  <c r="K331" i="3"/>
  <c r="N330" i="3"/>
  <c r="K330" i="3"/>
  <c r="N329" i="3"/>
  <c r="K329" i="3"/>
  <c r="N328" i="3"/>
  <c r="K328" i="3"/>
  <c r="N327" i="3"/>
  <c r="K327" i="3"/>
  <c r="N326" i="3"/>
  <c r="K326" i="3"/>
  <c r="N325" i="3"/>
  <c r="K325" i="3"/>
  <c r="N324" i="3"/>
  <c r="K324" i="3"/>
  <c r="N323" i="3"/>
  <c r="K323" i="3"/>
  <c r="N322" i="3"/>
  <c r="K322" i="3"/>
  <c r="N321" i="3"/>
  <c r="K321" i="3"/>
  <c r="N320" i="3"/>
  <c r="K320" i="3"/>
  <c r="N319" i="3"/>
  <c r="K319" i="3"/>
  <c r="N318" i="3"/>
  <c r="K318" i="3"/>
  <c r="N317" i="3"/>
  <c r="K317" i="3"/>
  <c r="N316" i="3"/>
  <c r="K316" i="3"/>
  <c r="N315" i="3"/>
  <c r="K315" i="3"/>
  <c r="N314" i="3"/>
  <c r="K314" i="3"/>
  <c r="N313" i="3"/>
  <c r="K313" i="3"/>
  <c r="N312" i="3"/>
  <c r="K312" i="3"/>
  <c r="N311" i="3"/>
  <c r="K311" i="3"/>
  <c r="N310" i="3"/>
  <c r="K310" i="3"/>
  <c r="N309" i="3"/>
  <c r="K309" i="3"/>
  <c r="N308" i="3"/>
  <c r="K308" i="3"/>
  <c r="N307" i="3"/>
  <c r="K307" i="3"/>
  <c r="N306" i="3"/>
  <c r="K306" i="3"/>
  <c r="N305" i="3"/>
  <c r="K305" i="3"/>
  <c r="N304" i="3"/>
  <c r="K304" i="3"/>
  <c r="N303" i="3"/>
  <c r="K303" i="3"/>
  <c r="N302" i="3"/>
  <c r="K302" i="3"/>
  <c r="N301" i="3"/>
  <c r="K301" i="3"/>
  <c r="N300" i="3"/>
  <c r="K300" i="3"/>
  <c r="N299" i="3"/>
  <c r="K299" i="3"/>
  <c r="N298" i="3"/>
  <c r="K298" i="3"/>
  <c r="N297" i="3"/>
  <c r="K297" i="3"/>
  <c r="N296" i="3"/>
  <c r="K296" i="3"/>
  <c r="N295" i="3"/>
  <c r="K295" i="3"/>
  <c r="N294" i="3"/>
  <c r="K294" i="3"/>
  <c r="N293" i="3"/>
  <c r="K293" i="3"/>
  <c r="N292" i="3"/>
  <c r="K292" i="3"/>
  <c r="N291" i="3"/>
  <c r="K291" i="3"/>
  <c r="N290" i="3"/>
  <c r="K290" i="3"/>
  <c r="N289" i="3"/>
  <c r="K289" i="3"/>
  <c r="N288" i="3"/>
  <c r="K288" i="3"/>
  <c r="N287" i="3"/>
  <c r="K287" i="3"/>
  <c r="N286" i="3"/>
  <c r="K286" i="3"/>
  <c r="N285" i="3"/>
  <c r="K285" i="3"/>
  <c r="N284" i="3"/>
  <c r="K284" i="3"/>
  <c r="N283" i="3"/>
  <c r="K283" i="3"/>
  <c r="N282" i="3"/>
  <c r="K282" i="3"/>
  <c r="N281" i="3"/>
  <c r="K281" i="3"/>
  <c r="N280" i="3"/>
  <c r="K280" i="3"/>
  <c r="N279" i="3"/>
  <c r="K279" i="3"/>
  <c r="N278" i="3"/>
  <c r="K278" i="3"/>
  <c r="N277" i="3"/>
  <c r="K277" i="3"/>
  <c r="N276" i="3"/>
  <c r="K276" i="3"/>
  <c r="N275" i="3"/>
  <c r="K275" i="3"/>
  <c r="N274" i="3"/>
  <c r="K274" i="3"/>
  <c r="N273" i="3"/>
  <c r="K273" i="3"/>
  <c r="N272" i="3"/>
  <c r="K272" i="3"/>
  <c r="N271" i="3"/>
  <c r="K271" i="3"/>
  <c r="N270" i="3"/>
  <c r="K270" i="3"/>
  <c r="N269" i="3"/>
  <c r="K269" i="3"/>
  <c r="N268" i="3"/>
  <c r="K268" i="3"/>
  <c r="N267" i="3"/>
  <c r="K267" i="3"/>
  <c r="N266" i="3"/>
  <c r="K266" i="3"/>
  <c r="N265" i="3"/>
  <c r="K265" i="3"/>
  <c r="N264" i="3"/>
  <c r="K264" i="3"/>
  <c r="N263" i="3"/>
  <c r="K263" i="3"/>
  <c r="N262" i="3"/>
  <c r="K262" i="3"/>
  <c r="N261" i="3"/>
  <c r="K261" i="3"/>
  <c r="N260" i="3"/>
  <c r="K260" i="3"/>
  <c r="N259" i="3"/>
  <c r="K259" i="3"/>
  <c r="N258" i="3"/>
  <c r="K258" i="3"/>
  <c r="N257" i="3"/>
  <c r="K257" i="3"/>
  <c r="N256" i="3"/>
  <c r="K256" i="3"/>
  <c r="N255" i="3"/>
  <c r="K255" i="3"/>
  <c r="N254" i="3"/>
  <c r="K254" i="3"/>
  <c r="N253" i="3"/>
  <c r="K253" i="3"/>
  <c r="N252" i="3"/>
  <c r="K252" i="3"/>
  <c r="N251" i="3"/>
  <c r="K251" i="3"/>
  <c r="N250" i="3"/>
  <c r="K250" i="3"/>
  <c r="N249" i="3"/>
  <c r="K249" i="3"/>
  <c r="N248" i="3"/>
  <c r="K248" i="3"/>
  <c r="N247" i="3"/>
  <c r="K247" i="3"/>
  <c r="N246" i="3"/>
  <c r="K246" i="3"/>
  <c r="N245" i="3"/>
  <c r="K245" i="3"/>
  <c r="N244" i="3"/>
  <c r="K244" i="3"/>
  <c r="N243" i="3"/>
  <c r="K243" i="3"/>
  <c r="N242" i="3"/>
  <c r="K242" i="3"/>
  <c r="N241" i="3"/>
  <c r="K241" i="3"/>
  <c r="N240" i="3"/>
  <c r="K240" i="3"/>
  <c r="N239" i="3"/>
  <c r="K239" i="3"/>
  <c r="N238" i="3"/>
  <c r="K238" i="3"/>
  <c r="N237" i="3"/>
  <c r="K237" i="3"/>
  <c r="N236" i="3"/>
  <c r="K236" i="3"/>
  <c r="N235" i="3"/>
  <c r="K235" i="3"/>
  <c r="N234" i="3"/>
  <c r="K234" i="3"/>
  <c r="N233" i="3"/>
  <c r="K233" i="3"/>
  <c r="N232" i="3"/>
  <c r="K232" i="3"/>
  <c r="N231" i="3"/>
  <c r="K231" i="3"/>
  <c r="N230" i="3"/>
  <c r="K230" i="3"/>
  <c r="N229" i="3"/>
  <c r="K229" i="3"/>
  <c r="N228" i="3"/>
  <c r="K228" i="3"/>
  <c r="N227" i="3"/>
  <c r="K227" i="3"/>
  <c r="N226" i="3"/>
  <c r="K226" i="3"/>
  <c r="N225" i="3"/>
  <c r="K225" i="3"/>
  <c r="N224" i="3"/>
  <c r="K224" i="3"/>
  <c r="N223" i="3"/>
  <c r="K223" i="3"/>
  <c r="N222" i="3"/>
  <c r="K222" i="3"/>
  <c r="N221" i="3"/>
  <c r="K221" i="3"/>
  <c r="N220" i="3"/>
  <c r="K220" i="3"/>
  <c r="N219" i="3"/>
  <c r="K219" i="3"/>
  <c r="N218" i="3"/>
  <c r="K218" i="3"/>
  <c r="N217" i="3"/>
  <c r="K217" i="3"/>
  <c r="N216" i="3"/>
  <c r="K216" i="3"/>
  <c r="N215" i="3"/>
  <c r="K215" i="3"/>
  <c r="N214" i="3"/>
  <c r="K214" i="3"/>
  <c r="N213" i="3"/>
  <c r="K213" i="3"/>
  <c r="N212" i="3"/>
  <c r="K212" i="3"/>
  <c r="N211" i="3"/>
  <c r="K211" i="3"/>
  <c r="N210" i="3"/>
  <c r="K210" i="3"/>
  <c r="N209" i="3"/>
  <c r="K209" i="3"/>
  <c r="N208" i="3"/>
  <c r="K208" i="3"/>
  <c r="N207" i="3"/>
  <c r="K207" i="3"/>
  <c r="N206" i="3"/>
  <c r="K206" i="3"/>
  <c r="N205" i="3"/>
  <c r="K205" i="3"/>
  <c r="N204" i="3"/>
  <c r="K204" i="3"/>
  <c r="N203" i="3"/>
  <c r="K203" i="3"/>
  <c r="N202" i="3"/>
  <c r="K202" i="3"/>
  <c r="N201" i="3"/>
  <c r="K201" i="3"/>
  <c r="N200" i="3"/>
  <c r="K200" i="3"/>
  <c r="N199" i="3"/>
  <c r="K199" i="3"/>
  <c r="N198" i="3"/>
  <c r="K198" i="3"/>
  <c r="N197" i="3"/>
  <c r="K197" i="3"/>
  <c r="N196" i="3"/>
  <c r="K196" i="3"/>
  <c r="N195" i="3"/>
  <c r="K195" i="3"/>
  <c r="N194" i="3"/>
  <c r="K194" i="3"/>
  <c r="N193" i="3"/>
  <c r="K193" i="3"/>
  <c r="N192" i="3"/>
  <c r="K192" i="3"/>
  <c r="N191" i="3"/>
  <c r="K191" i="3"/>
  <c r="N190" i="3"/>
  <c r="K190" i="3"/>
  <c r="N189" i="3"/>
  <c r="K189" i="3"/>
  <c r="N188" i="3"/>
  <c r="K188" i="3"/>
  <c r="N187" i="3"/>
  <c r="K187" i="3"/>
  <c r="N186" i="3"/>
  <c r="K186" i="3"/>
  <c r="N185" i="3"/>
  <c r="K185" i="3"/>
  <c r="N184" i="3"/>
  <c r="K184" i="3"/>
  <c r="N183" i="3"/>
  <c r="K183" i="3"/>
  <c r="N182" i="3"/>
  <c r="K182" i="3"/>
  <c r="N181" i="3"/>
  <c r="K181" i="3"/>
  <c r="N180" i="3"/>
  <c r="K180" i="3"/>
  <c r="N179" i="3"/>
  <c r="K179" i="3"/>
  <c r="N178" i="3"/>
  <c r="K178" i="3"/>
  <c r="N177" i="3"/>
  <c r="K177" i="3"/>
  <c r="N176" i="3"/>
  <c r="K176" i="3"/>
  <c r="N175" i="3"/>
  <c r="K175" i="3"/>
  <c r="N174" i="3"/>
  <c r="K174" i="3"/>
  <c r="N173" i="3"/>
  <c r="K173" i="3"/>
  <c r="N172" i="3"/>
  <c r="K172" i="3"/>
  <c r="N171" i="3"/>
  <c r="K171" i="3"/>
  <c r="N170" i="3"/>
  <c r="K170" i="3"/>
  <c r="N169" i="3"/>
  <c r="K169" i="3"/>
  <c r="N168" i="3"/>
  <c r="K168" i="3"/>
  <c r="N167" i="3"/>
  <c r="K167" i="3"/>
  <c r="N166" i="3"/>
  <c r="K166" i="3"/>
  <c r="N165" i="3"/>
  <c r="K165" i="3"/>
  <c r="N164" i="3"/>
  <c r="K164" i="3"/>
  <c r="N163" i="3"/>
  <c r="K163" i="3"/>
  <c r="N162" i="3"/>
  <c r="K162" i="3"/>
  <c r="N161" i="3"/>
  <c r="K161" i="3"/>
  <c r="N160" i="3"/>
  <c r="K160" i="3"/>
  <c r="N159" i="3"/>
  <c r="K159" i="3"/>
  <c r="N158" i="3"/>
  <c r="K158" i="3"/>
  <c r="N157" i="3"/>
  <c r="K157" i="3"/>
  <c r="N156" i="3"/>
  <c r="K156" i="3"/>
  <c r="N155" i="3"/>
  <c r="K155" i="3"/>
  <c r="N154" i="3"/>
  <c r="K154" i="3"/>
  <c r="N153" i="3"/>
  <c r="K153" i="3"/>
  <c r="N152" i="3"/>
  <c r="K152" i="3"/>
  <c r="N151" i="3"/>
  <c r="K151" i="3"/>
  <c r="N150" i="3"/>
  <c r="K150" i="3"/>
  <c r="N149" i="3"/>
  <c r="K149" i="3"/>
  <c r="N148" i="3"/>
  <c r="K148" i="3"/>
  <c r="N147" i="3"/>
  <c r="K147" i="3"/>
  <c r="N146" i="3"/>
  <c r="K146" i="3"/>
  <c r="N145" i="3"/>
  <c r="K145" i="3"/>
  <c r="N144" i="3"/>
  <c r="K144" i="3"/>
  <c r="N143" i="3"/>
  <c r="K143" i="3"/>
  <c r="N142" i="3"/>
  <c r="K142" i="3"/>
  <c r="N141" i="3"/>
  <c r="K141" i="3"/>
  <c r="N140" i="3"/>
  <c r="K140" i="3"/>
  <c r="N139" i="3"/>
  <c r="K139" i="3"/>
  <c r="N138" i="3"/>
  <c r="K138" i="3"/>
  <c r="N137" i="3"/>
  <c r="K137" i="3"/>
  <c r="N136" i="3"/>
  <c r="K136" i="3"/>
  <c r="N135" i="3"/>
  <c r="K135" i="3"/>
  <c r="N134" i="3"/>
  <c r="K134" i="3"/>
  <c r="N133" i="3"/>
  <c r="K133" i="3"/>
  <c r="N132" i="3"/>
  <c r="K132" i="3"/>
  <c r="N131" i="3"/>
  <c r="K131" i="3"/>
  <c r="N130" i="3"/>
  <c r="K130" i="3"/>
  <c r="N129" i="3"/>
  <c r="K129" i="3"/>
  <c r="N128" i="3"/>
  <c r="K128" i="3"/>
  <c r="N127" i="3"/>
  <c r="K127" i="3"/>
  <c r="N126" i="3"/>
  <c r="K126" i="3"/>
  <c r="N125" i="3"/>
  <c r="K125" i="3"/>
  <c r="N124" i="3"/>
  <c r="K124" i="3"/>
  <c r="N123" i="3"/>
  <c r="K123" i="3"/>
  <c r="N122" i="3"/>
  <c r="K122" i="3"/>
  <c r="N121" i="3"/>
  <c r="K121" i="3"/>
  <c r="N120" i="3"/>
  <c r="K120" i="3"/>
  <c r="N119" i="3"/>
  <c r="K119" i="3"/>
  <c r="N118" i="3"/>
  <c r="K118" i="3"/>
  <c r="N117" i="3"/>
  <c r="K117" i="3"/>
  <c r="N116" i="3"/>
  <c r="K116" i="3"/>
  <c r="N115" i="3"/>
  <c r="K115" i="3"/>
  <c r="N114" i="3"/>
  <c r="K114" i="3"/>
  <c r="N113" i="3"/>
  <c r="K113" i="3"/>
  <c r="N112" i="3"/>
  <c r="K112" i="3"/>
  <c r="N111" i="3"/>
  <c r="K111" i="3"/>
  <c r="N110" i="3"/>
  <c r="K110" i="3"/>
  <c r="N109" i="3"/>
  <c r="K109" i="3"/>
  <c r="N108" i="3"/>
  <c r="K108" i="3"/>
  <c r="N107" i="3"/>
  <c r="K107" i="3"/>
  <c r="N106" i="3"/>
  <c r="K106" i="3"/>
  <c r="N105" i="3"/>
  <c r="K105" i="3"/>
  <c r="N104" i="3"/>
  <c r="K104" i="3"/>
  <c r="N103" i="3"/>
  <c r="K103" i="3"/>
  <c r="N102" i="3"/>
  <c r="K102" i="3"/>
  <c r="N101" i="3"/>
  <c r="K101" i="3"/>
  <c r="N100" i="3"/>
  <c r="K100" i="3"/>
  <c r="N99" i="3"/>
  <c r="K99" i="3"/>
  <c r="N98" i="3"/>
  <c r="K98" i="3"/>
  <c r="N97" i="3"/>
  <c r="K97" i="3"/>
  <c r="N96" i="3"/>
  <c r="K96" i="3"/>
  <c r="N95" i="3"/>
  <c r="K95" i="3"/>
  <c r="N94" i="3"/>
  <c r="K94" i="3"/>
  <c r="N93" i="3"/>
  <c r="K93" i="3"/>
  <c r="N92" i="3"/>
  <c r="K92" i="3"/>
  <c r="N91" i="3"/>
  <c r="K91" i="3"/>
  <c r="N90" i="3"/>
  <c r="K90" i="3"/>
  <c r="N89" i="3"/>
  <c r="K89" i="3"/>
  <c r="N88" i="3"/>
  <c r="K88" i="3"/>
  <c r="N87" i="3"/>
  <c r="K87" i="3"/>
  <c r="N86" i="3"/>
  <c r="K86" i="3"/>
  <c r="N85" i="3"/>
  <c r="K85" i="3"/>
  <c r="N84" i="3"/>
  <c r="K84" i="3"/>
  <c r="N83" i="3"/>
  <c r="K83" i="3"/>
  <c r="N82" i="3"/>
  <c r="K82" i="3"/>
  <c r="N81" i="3"/>
  <c r="K81" i="3"/>
  <c r="N80" i="3"/>
  <c r="K80" i="3"/>
  <c r="N79" i="3"/>
  <c r="K79" i="3"/>
  <c r="N78" i="3"/>
  <c r="K78" i="3"/>
  <c r="N77" i="3"/>
  <c r="K77" i="3"/>
  <c r="N76" i="3"/>
  <c r="K76" i="3"/>
  <c r="N75" i="3"/>
  <c r="K75" i="3"/>
  <c r="N74" i="3"/>
  <c r="K74" i="3"/>
  <c r="N73" i="3"/>
  <c r="K73" i="3"/>
  <c r="N72" i="3"/>
  <c r="K72" i="3"/>
  <c r="N71" i="3"/>
  <c r="K71" i="3"/>
  <c r="N70" i="3"/>
  <c r="K70" i="3"/>
  <c r="N69" i="3"/>
  <c r="K69" i="3"/>
  <c r="N68" i="3"/>
  <c r="K68" i="3"/>
  <c r="N67" i="3"/>
  <c r="K67" i="3"/>
  <c r="N66" i="3"/>
  <c r="K66" i="3"/>
  <c r="N65" i="3"/>
  <c r="K65" i="3"/>
  <c r="N64" i="3"/>
  <c r="K64" i="3"/>
  <c r="N63" i="3"/>
  <c r="K63" i="3"/>
  <c r="N62" i="3"/>
  <c r="K62" i="3"/>
  <c r="N61" i="3"/>
  <c r="K61" i="3"/>
  <c r="N60" i="3"/>
  <c r="K60" i="3"/>
  <c r="N59" i="3"/>
  <c r="K59" i="3"/>
  <c r="N58" i="3"/>
  <c r="K58" i="3"/>
  <c r="N57" i="3"/>
  <c r="K57" i="3"/>
  <c r="N56" i="3"/>
  <c r="K56" i="3"/>
  <c r="N55" i="3"/>
  <c r="K55" i="3"/>
  <c r="N54" i="3"/>
  <c r="K54" i="3"/>
  <c r="N53" i="3"/>
  <c r="K53" i="3"/>
  <c r="N52" i="3"/>
  <c r="K52" i="3"/>
  <c r="N51" i="3"/>
  <c r="K51" i="3"/>
  <c r="N50" i="3"/>
  <c r="K50" i="3"/>
  <c r="N49" i="3"/>
  <c r="K49" i="3"/>
  <c r="N48" i="3"/>
  <c r="K48" i="3"/>
  <c r="N47" i="3"/>
  <c r="K47" i="3"/>
  <c r="N46" i="3"/>
  <c r="K46" i="3"/>
  <c r="N45" i="3"/>
  <c r="K45" i="3"/>
  <c r="N44" i="3"/>
  <c r="K44" i="3"/>
  <c r="N43" i="3"/>
  <c r="K43" i="3"/>
  <c r="N42" i="3"/>
  <c r="K42" i="3"/>
  <c r="N41" i="3"/>
  <c r="K41" i="3"/>
  <c r="N40" i="3"/>
  <c r="K40" i="3"/>
  <c r="N39" i="3"/>
  <c r="K39" i="3"/>
  <c r="N38" i="3"/>
  <c r="K38" i="3"/>
  <c r="N37" i="3"/>
  <c r="K37" i="3"/>
  <c r="N36" i="3"/>
  <c r="K36" i="3"/>
  <c r="N35" i="3"/>
  <c r="K35" i="3"/>
  <c r="N34" i="3"/>
  <c r="K34" i="3"/>
  <c r="N33" i="3"/>
  <c r="K33" i="3"/>
  <c r="N32" i="3"/>
  <c r="K32" i="3"/>
  <c r="N31" i="3"/>
  <c r="K31" i="3"/>
  <c r="N30" i="3"/>
  <c r="K30" i="3"/>
  <c r="N29" i="3"/>
  <c r="K29" i="3"/>
  <c r="N28" i="3"/>
  <c r="K28" i="3"/>
  <c r="N27" i="3"/>
  <c r="K27" i="3"/>
  <c r="N26" i="3"/>
  <c r="K26" i="3"/>
  <c r="N25" i="3"/>
  <c r="K25" i="3"/>
  <c r="N24" i="3"/>
  <c r="K24" i="3"/>
  <c r="N23" i="3"/>
  <c r="K23" i="3"/>
  <c r="N22" i="3"/>
  <c r="K22" i="3"/>
  <c r="N21" i="3"/>
  <c r="K21" i="3"/>
  <c r="N20" i="3"/>
  <c r="K20" i="3"/>
  <c r="N19" i="3"/>
  <c r="K19" i="3"/>
  <c r="N18" i="3"/>
  <c r="K18" i="3"/>
  <c r="N17" i="3"/>
  <c r="K17" i="3"/>
  <c r="N16" i="3"/>
  <c r="K16" i="3"/>
  <c r="N15" i="3"/>
  <c r="K15" i="3"/>
  <c r="N14" i="3"/>
  <c r="K14" i="3"/>
  <c r="N13" i="3"/>
  <c r="K13" i="3"/>
  <c r="N12" i="3"/>
  <c r="K12" i="3"/>
  <c r="N11" i="3"/>
  <c r="K11" i="3"/>
  <c r="N10" i="3"/>
  <c r="K10" i="3"/>
  <c r="N9" i="3"/>
  <c r="K9" i="3"/>
  <c r="N8" i="3"/>
  <c r="K8" i="3"/>
  <c r="N7" i="3"/>
  <c r="K7" i="3"/>
  <c r="N6" i="3"/>
  <c r="K6" i="3"/>
  <c r="N5" i="3"/>
  <c r="K5" i="3"/>
  <c r="N4" i="3"/>
  <c r="K4" i="3"/>
  <c r="N3" i="3"/>
  <c r="K3" i="3"/>
  <c r="N2" i="3"/>
  <c r="K2" i="3"/>
</calcChain>
</file>

<file path=xl/sharedStrings.xml><?xml version="1.0" encoding="utf-8"?>
<sst xmlns="http://schemas.openxmlformats.org/spreadsheetml/2006/main" count="26116" uniqueCount="718">
  <si>
    <t>Date</t>
  </si>
  <si>
    <t>Time</t>
  </si>
  <si>
    <t>Counted by:</t>
  </si>
  <si>
    <t>Site</t>
  </si>
  <si>
    <t>Weather</t>
  </si>
  <si>
    <t>DO (mg/L)</t>
  </si>
  <si>
    <t>Saturation (%)</t>
  </si>
  <si>
    <r>
      <t>Temperature (</t>
    </r>
    <r>
      <rPr>
        <b/>
        <sz val="10"/>
        <color theme="1"/>
        <rFont val="Calibri"/>
        <family val="2"/>
      </rPr>
      <t>⁰</t>
    </r>
    <r>
      <rPr>
        <b/>
        <sz val="10"/>
        <color theme="1"/>
        <rFont val="Arial Narrow"/>
        <family val="2"/>
      </rPr>
      <t>C)</t>
    </r>
  </si>
  <si>
    <t>Volume Filtered (ml)</t>
  </si>
  <si>
    <t>Frames counted</t>
  </si>
  <si>
    <t>Volume counted</t>
  </si>
  <si>
    <t>Species</t>
  </si>
  <si>
    <t>Cells Counted</t>
  </si>
  <si>
    <t>Cells/L</t>
  </si>
  <si>
    <t>Relative Abundance (%)</t>
  </si>
  <si>
    <t>Total Cell count</t>
  </si>
  <si>
    <t>Total Cell Count (Overall)</t>
  </si>
  <si>
    <t>Weigted Relative Abundance</t>
  </si>
  <si>
    <t>N</t>
  </si>
  <si>
    <t>NH3-N</t>
  </si>
  <si>
    <t>NH4-N</t>
  </si>
  <si>
    <t>pH</t>
  </si>
  <si>
    <t>03/01/2017</t>
  </si>
  <si>
    <t>Lorna</t>
  </si>
  <si>
    <t>Primary sump</t>
  </si>
  <si>
    <t>Windy</t>
  </si>
  <si>
    <t>Chaetoceros sp.</t>
  </si>
  <si>
    <t>Rhizosolenia sp.</t>
  </si>
  <si>
    <t>Ceratium furca</t>
  </si>
  <si>
    <t>Ceratium tripos</t>
  </si>
  <si>
    <t>Protoperidinium conicum</t>
  </si>
  <si>
    <t>Protoperidinium diabolum</t>
  </si>
  <si>
    <t>Protocentrum sigmoides</t>
  </si>
  <si>
    <t>Pyrophacus sp.</t>
  </si>
  <si>
    <t>04/01/2017</t>
  </si>
  <si>
    <t>Pseudo-nitzschia australis</t>
  </si>
  <si>
    <t>Protoperidinium pellucidum</t>
  </si>
  <si>
    <t>Protoperidinium oceanicum</t>
  </si>
  <si>
    <t>05/01/2017</t>
  </si>
  <si>
    <t>Cloudy</t>
  </si>
  <si>
    <t>Gonyaulax polygramma</t>
  </si>
  <si>
    <t>06/01/2017</t>
  </si>
  <si>
    <t>09/01/2017</t>
  </si>
  <si>
    <t>Sunny</t>
  </si>
  <si>
    <t>Zygabikodinium lenticulatum</t>
  </si>
  <si>
    <t>Prorocentrum sigmoides</t>
  </si>
  <si>
    <t>10/01/2017</t>
  </si>
  <si>
    <t>11/01/2017</t>
  </si>
  <si>
    <t>12/01/2017</t>
  </si>
  <si>
    <t>Clear</t>
  </si>
  <si>
    <t>Alexandrium sp.</t>
  </si>
  <si>
    <t>Gonyaulax spinifera</t>
  </si>
  <si>
    <t>Scrippsiella trochoidea</t>
  </si>
  <si>
    <t>13/01/2017</t>
  </si>
  <si>
    <t>Karenia cristata</t>
  </si>
  <si>
    <t>16/01/2017</t>
  </si>
  <si>
    <t>Lingulodinium polyedrum</t>
  </si>
  <si>
    <t>17/01/2017</t>
  </si>
  <si>
    <t>Prorocentrum micans</t>
  </si>
  <si>
    <t>18/01/2017</t>
  </si>
  <si>
    <t>Gonyaulax Spinifera</t>
  </si>
  <si>
    <t>19/01/2017</t>
  </si>
  <si>
    <t>20/01/2017</t>
  </si>
  <si>
    <t>Noctiluca scintillans</t>
  </si>
  <si>
    <t>30/01/2017</t>
  </si>
  <si>
    <t>31/01/2017</t>
  </si>
  <si>
    <t>Ceratium dens</t>
  </si>
  <si>
    <t>01/02/2017</t>
  </si>
  <si>
    <t>02/02/2017</t>
  </si>
  <si>
    <t>03/02/2017</t>
  </si>
  <si>
    <t>Rainy</t>
  </si>
  <si>
    <t>06/02/2017</t>
  </si>
  <si>
    <t>07/02/2017</t>
  </si>
  <si>
    <t>08/02/2017</t>
  </si>
  <si>
    <t>09/02/2017</t>
  </si>
  <si>
    <t>10/02/2017</t>
  </si>
  <si>
    <t>13/02/2017</t>
  </si>
  <si>
    <t>Protocentrum micans</t>
  </si>
  <si>
    <t>14/02/2017</t>
  </si>
  <si>
    <t>15/02/2017</t>
  </si>
  <si>
    <t>16/02/2017</t>
  </si>
  <si>
    <t>17/02/2017</t>
  </si>
  <si>
    <t>20/02/2017</t>
  </si>
  <si>
    <t>21/02/2017</t>
  </si>
  <si>
    <t>Ceratium fusus</t>
  </si>
  <si>
    <t>22/02/2017</t>
  </si>
  <si>
    <t>23/02/2017</t>
  </si>
  <si>
    <t>24/02/2017</t>
  </si>
  <si>
    <t>27/02/2017</t>
  </si>
  <si>
    <t>28/02/2017</t>
  </si>
  <si>
    <t>01/03/2017</t>
  </si>
  <si>
    <t>02/03/2017</t>
  </si>
  <si>
    <t>03/03/2017</t>
  </si>
  <si>
    <t>06/03/2017</t>
  </si>
  <si>
    <t>07/03/2017</t>
  </si>
  <si>
    <t>08/03/2017</t>
  </si>
  <si>
    <t>09/03/2017</t>
  </si>
  <si>
    <t>10/03/2017</t>
  </si>
  <si>
    <t>13/03/2017</t>
  </si>
  <si>
    <t>14/03/2017</t>
  </si>
  <si>
    <t>15/03/2017</t>
  </si>
  <si>
    <t>16/03/2017</t>
  </si>
  <si>
    <t>17/03/2017</t>
  </si>
  <si>
    <t>20/03/2017</t>
  </si>
  <si>
    <t>22/03/2017</t>
  </si>
  <si>
    <t>23/03/2017</t>
  </si>
  <si>
    <t>24/03/2017</t>
  </si>
  <si>
    <t>27/03/2017</t>
  </si>
  <si>
    <t>28/03/2017</t>
  </si>
  <si>
    <t>29/03/2017</t>
  </si>
  <si>
    <t>30/03/2017</t>
  </si>
  <si>
    <t>31/03/2017</t>
  </si>
  <si>
    <t>03/04/2017</t>
  </si>
  <si>
    <t>04/04/2017</t>
  </si>
  <si>
    <t>05/04/2017</t>
  </si>
  <si>
    <t>06/04/2017</t>
  </si>
  <si>
    <t>10/04/2017</t>
  </si>
  <si>
    <t>11/04/2017</t>
  </si>
  <si>
    <t>12/04/2017</t>
  </si>
  <si>
    <t>13/04/2017</t>
  </si>
  <si>
    <t>Protoperidinium depressum</t>
  </si>
  <si>
    <t>17/04/2017</t>
  </si>
  <si>
    <t>18/04/2017</t>
  </si>
  <si>
    <t>19/04/2017</t>
  </si>
  <si>
    <t>20/04/2017</t>
  </si>
  <si>
    <t>21/04/2017</t>
  </si>
  <si>
    <t>27/04/2017</t>
  </si>
  <si>
    <t>02/05/2017</t>
  </si>
  <si>
    <t>03/05/2017</t>
  </si>
  <si>
    <t>04/05/2017</t>
  </si>
  <si>
    <t>05/05/2017</t>
  </si>
  <si>
    <t>08/05/2017</t>
  </si>
  <si>
    <t>Dinophysis acuminata</t>
  </si>
  <si>
    <t>09/05/2017</t>
  </si>
  <si>
    <t>10/05/2017</t>
  </si>
  <si>
    <t>11/05/2017</t>
  </si>
  <si>
    <t>12/05/2017</t>
  </si>
  <si>
    <t>15/05/2017</t>
  </si>
  <si>
    <t>16/05/2017</t>
  </si>
  <si>
    <t>17/05/2017</t>
  </si>
  <si>
    <t>18/05/2017</t>
  </si>
  <si>
    <t>19/05/2017</t>
  </si>
  <si>
    <t>22/05/2017</t>
  </si>
  <si>
    <t>23/05/2017</t>
  </si>
  <si>
    <t>24/05/2017</t>
  </si>
  <si>
    <t>25/05/2017</t>
  </si>
  <si>
    <t>26/05/2017</t>
  </si>
  <si>
    <t>29/05/2017</t>
  </si>
  <si>
    <t>30/05/2017</t>
  </si>
  <si>
    <t>31/05/2017</t>
  </si>
  <si>
    <t>01/06/2017</t>
  </si>
  <si>
    <t>02/06/2017</t>
  </si>
  <si>
    <t>05/06/2017</t>
  </si>
  <si>
    <t>06/06/2017</t>
  </si>
  <si>
    <t>08/06/2017</t>
  </si>
  <si>
    <t>09/06/2017</t>
  </si>
  <si>
    <t>19/06/2017</t>
  </si>
  <si>
    <t>20/06/2017</t>
  </si>
  <si>
    <t>21/06/2017</t>
  </si>
  <si>
    <t>22/06/2017</t>
  </si>
  <si>
    <t>23/06/2017</t>
  </si>
  <si>
    <t>26/06/2017</t>
  </si>
  <si>
    <t>Ceratium Furca</t>
  </si>
  <si>
    <t>27/06/2017</t>
  </si>
  <si>
    <t>28/06/2017</t>
  </si>
  <si>
    <t>29/06/2017</t>
  </si>
  <si>
    <t>30/06/2017</t>
  </si>
  <si>
    <t>04/07/2017</t>
  </si>
  <si>
    <t>07/07/2017</t>
  </si>
  <si>
    <t>10/07/2017</t>
  </si>
  <si>
    <t>11/07/2017</t>
  </si>
  <si>
    <t>12/07/2017</t>
  </si>
  <si>
    <t>13/07/2017</t>
  </si>
  <si>
    <t>14/07/2017</t>
  </si>
  <si>
    <t>17/07/2017</t>
  </si>
  <si>
    <t>18/07/2017</t>
  </si>
  <si>
    <t>21/07/2017</t>
  </si>
  <si>
    <t>24/07/2017</t>
  </si>
  <si>
    <t>25/07/2017</t>
  </si>
  <si>
    <t>26/07/2017</t>
  </si>
  <si>
    <t>27/07/2017</t>
  </si>
  <si>
    <t>28/07/2017</t>
  </si>
  <si>
    <t>31/07/2017</t>
  </si>
  <si>
    <t>01/08/2017</t>
  </si>
  <si>
    <t>Octactis sp.</t>
  </si>
  <si>
    <t>02/08/2017</t>
  </si>
  <si>
    <t>03/08/2017</t>
  </si>
  <si>
    <t>04/08/2017</t>
  </si>
  <si>
    <t>07/08/2017</t>
  </si>
  <si>
    <t>08/08/2017</t>
  </si>
  <si>
    <t>10/08/2017</t>
  </si>
  <si>
    <t>Dytilum bright-welli</t>
  </si>
  <si>
    <t>11/08/2017</t>
  </si>
  <si>
    <t>14/08/2017</t>
  </si>
  <si>
    <t>15/08/2017</t>
  </si>
  <si>
    <t>16/08/2017</t>
  </si>
  <si>
    <t>Dinophysis tripos</t>
  </si>
  <si>
    <t>17/08/2017</t>
  </si>
  <si>
    <t>18/08/2017</t>
  </si>
  <si>
    <t>21/08/2017</t>
  </si>
  <si>
    <t>21/08/207</t>
  </si>
  <si>
    <t>22/08/2017</t>
  </si>
  <si>
    <t>23/08/2017</t>
  </si>
  <si>
    <t>24/08/2017</t>
  </si>
  <si>
    <t>25/08/2017</t>
  </si>
  <si>
    <t>Mesodinium rubrum</t>
  </si>
  <si>
    <t>28/08/2017</t>
  </si>
  <si>
    <t>29/08/2017</t>
  </si>
  <si>
    <t>30/08/2017</t>
  </si>
  <si>
    <t>31/08/2017</t>
  </si>
  <si>
    <t>01/09/2017</t>
  </si>
  <si>
    <t>04/09/2017</t>
  </si>
  <si>
    <t>05/09/2017</t>
  </si>
  <si>
    <t>06/09/2017</t>
  </si>
  <si>
    <t>07/09/2017</t>
  </si>
  <si>
    <t>08/09/2017</t>
  </si>
  <si>
    <t>11/09/2017</t>
  </si>
  <si>
    <t>12/09/2017</t>
  </si>
  <si>
    <t>13/09/2017</t>
  </si>
  <si>
    <t>14/09/2017</t>
  </si>
  <si>
    <t>15/09/2017</t>
  </si>
  <si>
    <t>20/09/2017</t>
  </si>
  <si>
    <t>21/09/2017</t>
  </si>
  <si>
    <t>22/09/2017</t>
  </si>
  <si>
    <t>26/09/2017</t>
  </si>
  <si>
    <t>27/09/2017</t>
  </si>
  <si>
    <t>28/09/2017</t>
  </si>
  <si>
    <t>29/09/2017</t>
  </si>
  <si>
    <t>02/10/2017</t>
  </si>
  <si>
    <t>03/10/2017</t>
  </si>
  <si>
    <t>04/10/2017</t>
  </si>
  <si>
    <t>05/10/2017</t>
  </si>
  <si>
    <t>06/10/2017</t>
  </si>
  <si>
    <t>10/10/2017</t>
  </si>
  <si>
    <t>11/10/2017</t>
  </si>
  <si>
    <t>12/10/2017</t>
  </si>
  <si>
    <t>13/10/2017</t>
  </si>
  <si>
    <t>16/10/2017</t>
  </si>
  <si>
    <t>17/10/2017</t>
  </si>
  <si>
    <t>18/10/2017</t>
  </si>
  <si>
    <t>19/10/2017</t>
  </si>
  <si>
    <t>20/10/2017</t>
  </si>
  <si>
    <t>23/10/2017</t>
  </si>
  <si>
    <t>24/10/2017</t>
  </si>
  <si>
    <t>25/10/2017</t>
  </si>
  <si>
    <t>26/10/2017</t>
  </si>
  <si>
    <t>27/10/2017</t>
  </si>
  <si>
    <t>29/10/2017</t>
  </si>
  <si>
    <t>30/10/2017</t>
  </si>
  <si>
    <t>31/10/2017</t>
  </si>
  <si>
    <t>01/11/2017</t>
  </si>
  <si>
    <t>02/11/2017</t>
  </si>
  <si>
    <t>06/11/2017</t>
  </si>
  <si>
    <t>07/11/2017</t>
  </si>
  <si>
    <t>08/11/2017</t>
  </si>
  <si>
    <t>09/11/2017</t>
  </si>
  <si>
    <t>10/11/2017</t>
  </si>
  <si>
    <t>13/11/2017</t>
  </si>
  <si>
    <t xml:space="preserve"> </t>
  </si>
  <si>
    <t>14/11/2017</t>
  </si>
  <si>
    <t>15/11/2017</t>
  </si>
  <si>
    <t>16/11/2017</t>
  </si>
  <si>
    <t>17/11/2017</t>
  </si>
  <si>
    <t>20/11/2017</t>
  </si>
  <si>
    <t>21/11/2017</t>
  </si>
  <si>
    <t>22/11/2017</t>
  </si>
  <si>
    <t>23/11/2017</t>
  </si>
  <si>
    <t>24/11/2017</t>
  </si>
  <si>
    <t>27/11/2017</t>
  </si>
  <si>
    <t>28/11/2017</t>
  </si>
  <si>
    <t>29/11/2017</t>
  </si>
  <si>
    <t>30/11/2017</t>
  </si>
  <si>
    <t>01/12/2017</t>
  </si>
  <si>
    <t>04/12/2017</t>
  </si>
  <si>
    <t>05/12/2017</t>
  </si>
  <si>
    <t>06/12/2017</t>
  </si>
  <si>
    <t>07/12/2017</t>
  </si>
  <si>
    <t>08/12/2017</t>
  </si>
  <si>
    <t>11/12/2017</t>
  </si>
  <si>
    <t>12/12/2017</t>
  </si>
  <si>
    <t>13/12/2017</t>
  </si>
  <si>
    <t>14/12/2019</t>
  </si>
  <si>
    <t>15/12/2017</t>
  </si>
  <si>
    <t>18/12/2017</t>
  </si>
  <si>
    <t>Pertunia</t>
  </si>
  <si>
    <t>19/12/2017</t>
  </si>
  <si>
    <t>22/12/2017</t>
  </si>
  <si>
    <t>08/01/2018</t>
  </si>
  <si>
    <t>09/01/2018</t>
  </si>
  <si>
    <t>Protoperidinium divergens</t>
  </si>
  <si>
    <t>Protoperidinium brevipes</t>
  </si>
  <si>
    <t>10/01/2018</t>
  </si>
  <si>
    <t>11/01/2018</t>
  </si>
  <si>
    <t>Protoperidinium bipes</t>
  </si>
  <si>
    <t>12/01/2018</t>
  </si>
  <si>
    <t>15/01/2018</t>
  </si>
  <si>
    <t>Protoperidinium steinii</t>
  </si>
  <si>
    <t>16/01/2018</t>
  </si>
  <si>
    <t>17/01/2018</t>
  </si>
  <si>
    <t>18/01/2018</t>
  </si>
  <si>
    <t>19/01/2018</t>
  </si>
  <si>
    <t>22/01/2018</t>
  </si>
  <si>
    <t>23/01/2018</t>
  </si>
  <si>
    <t>24/01/2018</t>
  </si>
  <si>
    <t>Lycmophora sp.</t>
  </si>
  <si>
    <t>Thalassionema nitzschioides</t>
  </si>
  <si>
    <t>Asterionellopsis glacialis</t>
  </si>
  <si>
    <t>25/01/2018</t>
  </si>
  <si>
    <t>26/02/2018</t>
  </si>
  <si>
    <t>27/02/2018</t>
  </si>
  <si>
    <t>28/02/2018</t>
  </si>
  <si>
    <t>01/03/2018</t>
  </si>
  <si>
    <t>02/03/2018</t>
  </si>
  <si>
    <t>05/03/2018</t>
  </si>
  <si>
    <t>06/03/2018</t>
  </si>
  <si>
    <t>08/03/2018</t>
  </si>
  <si>
    <t>09/03/2018</t>
  </si>
  <si>
    <t>Ceratium horridum</t>
  </si>
  <si>
    <t>20/03/2018</t>
  </si>
  <si>
    <t>22/03/2018</t>
  </si>
  <si>
    <t>23/03/2018</t>
  </si>
  <si>
    <t>16/03/2018</t>
  </si>
  <si>
    <t>03/01/2018</t>
  </si>
  <si>
    <t>Nuette</t>
  </si>
  <si>
    <t>C. fusus</t>
  </si>
  <si>
    <t>Centric Diatoms</t>
  </si>
  <si>
    <t>Chaetocerus</t>
  </si>
  <si>
    <t>P. conicum</t>
  </si>
  <si>
    <t>Thallasiosira</t>
  </si>
  <si>
    <t>04/01/2018</t>
  </si>
  <si>
    <t>C. furca</t>
  </si>
  <si>
    <t>05/01/2018</t>
  </si>
  <si>
    <t>C. tripos</t>
  </si>
  <si>
    <t>Astrionellaposis</t>
  </si>
  <si>
    <t>Rhizosolenia</t>
  </si>
  <si>
    <t>26/01/2018</t>
  </si>
  <si>
    <t>27/01/2018</t>
  </si>
  <si>
    <t>Skeletonema</t>
  </si>
  <si>
    <t>29/01/2018</t>
  </si>
  <si>
    <t>31/01/2018</t>
  </si>
  <si>
    <t>01/02/2018</t>
  </si>
  <si>
    <t>02/02/2018</t>
  </si>
  <si>
    <t>05/02/2018</t>
  </si>
  <si>
    <t>Navicula</t>
  </si>
  <si>
    <t>Fragilaria</t>
  </si>
  <si>
    <t>07/02/2018</t>
  </si>
  <si>
    <t>Other</t>
  </si>
  <si>
    <t>08/02/2018</t>
  </si>
  <si>
    <t>Cyclotella</t>
  </si>
  <si>
    <t>09/02/2018</t>
  </si>
  <si>
    <t>12/02/2018</t>
  </si>
  <si>
    <t>13/02/2018</t>
  </si>
  <si>
    <t>14/02/2018</t>
  </si>
  <si>
    <t>15/02/2018</t>
  </si>
  <si>
    <t>19/02/2018</t>
  </si>
  <si>
    <t>19/04/2018</t>
  </si>
  <si>
    <t>25/10/2018</t>
  </si>
  <si>
    <t>Gomphonema</t>
  </si>
  <si>
    <t>26/10/2018</t>
  </si>
  <si>
    <t>other</t>
  </si>
  <si>
    <t>29/10/2018</t>
  </si>
  <si>
    <t>30/10/2018</t>
  </si>
  <si>
    <t>Ceratium</t>
  </si>
  <si>
    <t>31/10/2018</t>
  </si>
  <si>
    <t>01/11/2018</t>
  </si>
  <si>
    <t>Pseudo-Nitzschia</t>
  </si>
  <si>
    <t>Thalasiosira</t>
  </si>
  <si>
    <t>02/11/2018</t>
  </si>
  <si>
    <t>05/11/2018</t>
  </si>
  <si>
    <t>06/11/2018</t>
  </si>
  <si>
    <t>07/11/2018</t>
  </si>
  <si>
    <t>08/11/2018</t>
  </si>
  <si>
    <t>12/11/2018</t>
  </si>
  <si>
    <t>13/11/2018</t>
  </si>
  <si>
    <t>G. polygramma</t>
  </si>
  <si>
    <t>14/11/2018</t>
  </si>
  <si>
    <t>15/11/2018</t>
  </si>
  <si>
    <t>16/11/2018</t>
  </si>
  <si>
    <t>19/11/2018</t>
  </si>
  <si>
    <t>20/11/2018</t>
  </si>
  <si>
    <t>21/11/2018</t>
  </si>
  <si>
    <t>22/11/2018</t>
  </si>
  <si>
    <t>23/11/2018</t>
  </si>
  <si>
    <t>26/11/2018</t>
  </si>
  <si>
    <t>27/11/2018</t>
  </si>
  <si>
    <t>28/11/2018</t>
  </si>
  <si>
    <t>29/11/2018</t>
  </si>
  <si>
    <t>03/12/2018</t>
  </si>
  <si>
    <t>04/12/2018</t>
  </si>
  <si>
    <t>Zygabicodium</t>
  </si>
  <si>
    <t>05/12/2018</t>
  </si>
  <si>
    <t>06/12/2018</t>
  </si>
  <si>
    <t>10/12/2018</t>
  </si>
  <si>
    <t>11/12/2018</t>
  </si>
  <si>
    <t>12/12/2018</t>
  </si>
  <si>
    <t>13/12/2018</t>
  </si>
  <si>
    <t>14/12/2018</t>
  </si>
  <si>
    <t>18/12/2018</t>
  </si>
  <si>
    <t>19/12/2018</t>
  </si>
  <si>
    <t>20/12/2018</t>
  </si>
  <si>
    <t>21/12/2018</t>
  </si>
  <si>
    <t>22/12/2018</t>
  </si>
  <si>
    <t>D. tripos</t>
  </si>
  <si>
    <t>23/12/2018</t>
  </si>
  <si>
    <t>24/12/2018</t>
  </si>
  <si>
    <t>25/12/2018</t>
  </si>
  <si>
    <t>26/12/2018</t>
  </si>
  <si>
    <t>27/12/2018</t>
  </si>
  <si>
    <t>28/12/2018</t>
  </si>
  <si>
    <t>31/12/2018</t>
  </si>
  <si>
    <t>02/01/2019</t>
  </si>
  <si>
    <t>03/01/2019</t>
  </si>
  <si>
    <t>04/01/2019</t>
  </si>
  <si>
    <t>07/01/2019</t>
  </si>
  <si>
    <t>Diabolum</t>
  </si>
  <si>
    <t>08/01/2019</t>
  </si>
  <si>
    <t>09/01/2019</t>
  </si>
  <si>
    <t>10/01/2019</t>
  </si>
  <si>
    <t>11/01/2019</t>
  </si>
  <si>
    <t>14/01/2019</t>
  </si>
  <si>
    <t>15/01/2019</t>
  </si>
  <si>
    <t>16/01/2019</t>
  </si>
  <si>
    <t>17/01/2019</t>
  </si>
  <si>
    <t>18/01/2019</t>
  </si>
  <si>
    <t>21/01/2019</t>
  </si>
  <si>
    <t>22/01/2019</t>
  </si>
  <si>
    <t>23/01/2019</t>
  </si>
  <si>
    <t>Noctiluca</t>
  </si>
  <si>
    <t>Polyedrum</t>
  </si>
  <si>
    <t>24/01/2019</t>
  </si>
  <si>
    <t>Alexandrium</t>
  </si>
  <si>
    <t>Karenia</t>
  </si>
  <si>
    <t>Dyctyocha</t>
  </si>
  <si>
    <t>25/01/2019</t>
  </si>
  <si>
    <t>C. Dens</t>
  </si>
  <si>
    <t>26/01/2019</t>
  </si>
  <si>
    <t>Depressum</t>
  </si>
  <si>
    <t>27/01/2019</t>
  </si>
  <si>
    <t>28/01/2019</t>
  </si>
  <si>
    <t>29/01/2019</t>
  </si>
  <si>
    <t>30/01/2019</t>
  </si>
  <si>
    <t>31/01/2019</t>
  </si>
  <si>
    <t>01/02/2019</t>
  </si>
  <si>
    <t>02/02/2019</t>
  </si>
  <si>
    <t>Divergens</t>
  </si>
  <si>
    <t>03/02/2019</t>
  </si>
  <si>
    <t>04/02/2019</t>
  </si>
  <si>
    <t>G. spinifera</t>
  </si>
  <si>
    <t>05/02/2019</t>
  </si>
  <si>
    <t>Dictyocha</t>
  </si>
  <si>
    <t>D. acutminata</t>
  </si>
  <si>
    <t>06/02/2019</t>
  </si>
  <si>
    <t>07/02/2019</t>
  </si>
  <si>
    <t>08/02/2019</t>
  </si>
  <si>
    <t>11/02/2019</t>
  </si>
  <si>
    <t>Primary Sump</t>
  </si>
  <si>
    <t>D. acuminata</t>
  </si>
  <si>
    <t>All species</t>
  </si>
  <si>
    <t>Sec Swirler</t>
  </si>
  <si>
    <t>After Drumfilter</t>
  </si>
  <si>
    <t>Amaza</t>
  </si>
  <si>
    <t>12/02/2019</t>
  </si>
  <si>
    <t>Sea water</t>
  </si>
  <si>
    <t>Bergsig</t>
  </si>
  <si>
    <t>Seaview Recirc</t>
  </si>
  <si>
    <t>Broodstock</t>
  </si>
  <si>
    <t>Settlement</t>
  </si>
  <si>
    <t>Nursery office</t>
  </si>
  <si>
    <t>Share</t>
  </si>
  <si>
    <t>13/02/2019</t>
  </si>
  <si>
    <t>Werner</t>
  </si>
  <si>
    <t>Sula recirc</t>
  </si>
  <si>
    <t>Hatchery</t>
  </si>
  <si>
    <t>Brightwelli</t>
  </si>
  <si>
    <t>Nursery</t>
  </si>
  <si>
    <t>14/02/2019</t>
  </si>
  <si>
    <t>15/02/2019</t>
  </si>
  <si>
    <t>Ruan</t>
  </si>
  <si>
    <t>Licmophora</t>
  </si>
  <si>
    <t>Chaetoceros</t>
  </si>
  <si>
    <t>bright weli</t>
  </si>
  <si>
    <t>C. similis</t>
  </si>
  <si>
    <t>Octactic</t>
  </si>
  <si>
    <t>C. Furca</t>
  </si>
  <si>
    <t>16/02/2019</t>
  </si>
  <si>
    <t>17/02/2019</t>
  </si>
  <si>
    <t>Sarah</t>
  </si>
  <si>
    <t>Inside Settlement</t>
  </si>
  <si>
    <t>Nursery SV</t>
  </si>
  <si>
    <t>polyedrum</t>
  </si>
  <si>
    <t>Others</t>
  </si>
  <si>
    <t>Mican</t>
  </si>
  <si>
    <t>S. trochoidea</t>
  </si>
  <si>
    <t>settlement</t>
  </si>
  <si>
    <t>18/02/2019</t>
  </si>
  <si>
    <t>Chaetoseros</t>
  </si>
  <si>
    <t>C.furca</t>
  </si>
  <si>
    <t>Melosira</t>
  </si>
  <si>
    <t>Coscinodiscus Granii</t>
  </si>
  <si>
    <t>Triceratium</t>
  </si>
  <si>
    <t>Micans</t>
  </si>
  <si>
    <t>Diatoms</t>
  </si>
  <si>
    <t>others</t>
  </si>
  <si>
    <t xml:space="preserve">Other </t>
  </si>
  <si>
    <t>Nitzhia</t>
  </si>
  <si>
    <t>A. gracialis</t>
  </si>
  <si>
    <t>19/02/2019</t>
  </si>
  <si>
    <t>Pyrophacus</t>
  </si>
  <si>
    <t>Oceanicum</t>
  </si>
  <si>
    <t>Polygramma</t>
  </si>
  <si>
    <t>20/02/2019</t>
  </si>
  <si>
    <t>depressum</t>
  </si>
  <si>
    <t>chaetoceros</t>
  </si>
  <si>
    <t>21/02/2019</t>
  </si>
  <si>
    <t>Broodstock before filter</t>
  </si>
  <si>
    <t>22/02/2019</t>
  </si>
  <si>
    <t>Abonga</t>
  </si>
  <si>
    <t>23/02/2019</t>
  </si>
  <si>
    <t>24/02/2019</t>
  </si>
  <si>
    <t>K. cristata</t>
  </si>
  <si>
    <t>daibolum</t>
  </si>
  <si>
    <t>B. paxillifera</t>
  </si>
  <si>
    <t>Brevipes</t>
  </si>
  <si>
    <t>Pleurosigma</t>
  </si>
  <si>
    <t>D. forti</t>
  </si>
  <si>
    <t>25/02/2019</t>
  </si>
  <si>
    <t>Nursery under roof</t>
  </si>
  <si>
    <t>17/03/2019</t>
  </si>
  <si>
    <t>18/03/2019</t>
  </si>
  <si>
    <t>19/03/2019</t>
  </si>
  <si>
    <t>20/03/2019</t>
  </si>
  <si>
    <t>21/03/2019</t>
  </si>
  <si>
    <t>Gonyaulax polygramma polygramma</t>
  </si>
  <si>
    <t>Protoperidiium conicum</t>
  </si>
  <si>
    <t xml:space="preserve">Gonyaulax polygramma </t>
  </si>
  <si>
    <t>Chaetocerus sp.</t>
  </si>
  <si>
    <t>Lingulodium polyedrum</t>
  </si>
  <si>
    <t>Ditylum bright-welli</t>
  </si>
  <si>
    <t>Ditylum bright-welli bright-welli bright-welli bright-welli bright-welli</t>
  </si>
  <si>
    <t>Ditylum bright-welli bright-welli</t>
  </si>
  <si>
    <t>Noctiluca sp.</t>
  </si>
  <si>
    <t>Zigabikodinium lenticulatum</t>
  </si>
  <si>
    <t>Pseudo-nitzschia australis australis</t>
  </si>
  <si>
    <t>Counted by</t>
  </si>
  <si>
    <t>Temperature (⁰C)</t>
  </si>
  <si>
    <t>NO2</t>
  </si>
  <si>
    <t>PO4</t>
  </si>
  <si>
    <t>02/02/2013</t>
  </si>
  <si>
    <t>Share'</t>
  </si>
  <si>
    <t>Amaza 5 settlement</t>
  </si>
  <si>
    <t xml:space="preserve">Broodstock </t>
  </si>
  <si>
    <t>Kelpcatchers</t>
  </si>
  <si>
    <t>Broodstock filter</t>
  </si>
  <si>
    <t xml:space="preserve">Primary sump </t>
  </si>
  <si>
    <t>26/02/2019</t>
  </si>
  <si>
    <t>kelpcatcher</t>
  </si>
  <si>
    <t>Bergsig effluent</t>
  </si>
  <si>
    <t>Seaview effluent</t>
  </si>
  <si>
    <t>Settlement tank</t>
  </si>
  <si>
    <t>Settlement outside</t>
  </si>
  <si>
    <t>Settlement inside</t>
  </si>
  <si>
    <t>SV 1</t>
  </si>
  <si>
    <t>SV 2</t>
  </si>
  <si>
    <t>Kelp catchers</t>
  </si>
  <si>
    <t>27/02/2019</t>
  </si>
  <si>
    <t>28/02/2019</t>
  </si>
  <si>
    <t>01/03/2019</t>
  </si>
  <si>
    <t>02/03/2019</t>
  </si>
  <si>
    <t>03/03/2019</t>
  </si>
  <si>
    <t>04/03/2019</t>
  </si>
  <si>
    <t>05/03/2019</t>
  </si>
  <si>
    <t>06/03/2019</t>
  </si>
  <si>
    <t>07/03/2019</t>
  </si>
  <si>
    <t>08/03/2019</t>
  </si>
  <si>
    <t>09/03/2019</t>
  </si>
  <si>
    <t>10/03/2019</t>
  </si>
  <si>
    <t>11/03/2019</t>
  </si>
  <si>
    <t>Chriss-Mart</t>
  </si>
  <si>
    <t>12/03/2019</t>
  </si>
  <si>
    <t>13/03/2019</t>
  </si>
  <si>
    <t>14/03/2019</t>
  </si>
  <si>
    <t>15/03/2019</t>
  </si>
  <si>
    <t>16/03/2019</t>
  </si>
  <si>
    <t>Primary sump Sump</t>
  </si>
  <si>
    <t>Primary sump sump</t>
  </si>
  <si>
    <t>22/03/2019</t>
  </si>
  <si>
    <t>22/032019</t>
  </si>
  <si>
    <t>Nursery Row11</t>
  </si>
  <si>
    <t>Nursery Row10</t>
  </si>
  <si>
    <t>23/03/2019</t>
  </si>
  <si>
    <t>14;00</t>
  </si>
  <si>
    <t>24/03/2019</t>
  </si>
  <si>
    <t>Seaview Farm</t>
  </si>
  <si>
    <t>Seaview farm (Top-up)</t>
  </si>
  <si>
    <t>25/03/2019</t>
  </si>
  <si>
    <t>26/03/2019</t>
  </si>
  <si>
    <t>27/03/2019</t>
  </si>
  <si>
    <t>28/03/2019</t>
  </si>
  <si>
    <t>Jamie</t>
  </si>
  <si>
    <t>29/03/2019</t>
  </si>
  <si>
    <t>29/032019</t>
  </si>
  <si>
    <t>Seaview</t>
  </si>
  <si>
    <t>30/03/2019</t>
  </si>
  <si>
    <t>30/032019</t>
  </si>
  <si>
    <t>Sula</t>
  </si>
  <si>
    <t>31/03/2019</t>
  </si>
  <si>
    <t>31/02/3019</t>
  </si>
  <si>
    <t>01/04/2019</t>
  </si>
  <si>
    <t>Larvae</t>
  </si>
  <si>
    <t>02/04/2019</t>
  </si>
  <si>
    <t>03/04/2019</t>
  </si>
  <si>
    <t>04/04/2019</t>
  </si>
  <si>
    <t>05/04/2019</t>
  </si>
  <si>
    <t>06/04/2019</t>
  </si>
  <si>
    <t>07/04/2019</t>
  </si>
  <si>
    <t>08/04/2019</t>
  </si>
  <si>
    <t>09/04/2019</t>
  </si>
  <si>
    <t>16:10:00 AM</t>
  </si>
  <si>
    <t>10/04/2019</t>
  </si>
  <si>
    <t>11/04/2019</t>
  </si>
  <si>
    <t>12/04/2019</t>
  </si>
  <si>
    <t>13/04/2019</t>
  </si>
  <si>
    <t>14/04/2019</t>
  </si>
  <si>
    <t>15/04/2019</t>
  </si>
  <si>
    <t>16/04/2019</t>
  </si>
  <si>
    <t>Sivi</t>
  </si>
  <si>
    <t>17/04/2019</t>
  </si>
  <si>
    <t>18/04/2019</t>
  </si>
  <si>
    <t>19/04/2019</t>
  </si>
  <si>
    <t>20/04/2019</t>
  </si>
  <si>
    <t>20/04/2018</t>
  </si>
  <si>
    <t>21/04/2019</t>
  </si>
  <si>
    <t>21/04/2020</t>
  </si>
  <si>
    <t>23/04/2019</t>
  </si>
  <si>
    <t>24/04/2019</t>
  </si>
  <si>
    <t>26/04/2019</t>
  </si>
  <si>
    <t>29/04/2019</t>
  </si>
  <si>
    <t>30/04/2019</t>
  </si>
  <si>
    <t>02/06/2019</t>
  </si>
  <si>
    <t>03/05/2019</t>
  </si>
  <si>
    <t>06/05/2019</t>
  </si>
  <si>
    <t>09/05/2019</t>
  </si>
  <si>
    <t>10/05/2019</t>
  </si>
  <si>
    <t>20/05/2019</t>
  </si>
  <si>
    <t>21/05/2019</t>
  </si>
  <si>
    <t>22/05/2019</t>
  </si>
  <si>
    <t>23/05/2019</t>
  </si>
  <si>
    <t>28/05/2019</t>
  </si>
  <si>
    <t>29/05/2019</t>
  </si>
  <si>
    <t>03/06/2019</t>
  </si>
  <si>
    <t>05/06/2019</t>
  </si>
  <si>
    <t>06/06/2019</t>
  </si>
  <si>
    <t>07/06/2019</t>
  </si>
  <si>
    <t>12/06/2019</t>
  </si>
  <si>
    <t>13/06/2019</t>
  </si>
  <si>
    <t>14/06/2019</t>
  </si>
  <si>
    <t>18/06/2019</t>
  </si>
  <si>
    <t>19/06/2019</t>
  </si>
  <si>
    <t>20/06/2019</t>
  </si>
  <si>
    <t>21/06/2019</t>
  </si>
  <si>
    <t>26/06/2019</t>
  </si>
  <si>
    <t>27/06/2019</t>
  </si>
  <si>
    <t>28/06/2019</t>
  </si>
  <si>
    <t>01/07/2019</t>
  </si>
  <si>
    <t>02/07/2019</t>
  </si>
  <si>
    <t>03/07/2019</t>
  </si>
  <si>
    <t>04/07/2019</t>
  </si>
  <si>
    <t>05/07/2019</t>
  </si>
  <si>
    <t xml:space="preserve">Cells Counted </t>
  </si>
  <si>
    <t>Total Count</t>
  </si>
  <si>
    <t>Cysts</t>
  </si>
  <si>
    <t>Gracile</t>
  </si>
  <si>
    <t>dense</t>
  </si>
  <si>
    <t>Dense</t>
  </si>
  <si>
    <t>C.dens</t>
  </si>
  <si>
    <t>P.gracile</t>
  </si>
  <si>
    <t>Protoperidinium minutum</t>
  </si>
  <si>
    <t>P. Gracile</t>
  </si>
  <si>
    <t>octactic</t>
  </si>
  <si>
    <t>C.tripos</t>
  </si>
  <si>
    <t>P. Depressium</t>
  </si>
  <si>
    <t>HAB Total Count</t>
  </si>
  <si>
    <t>diatom</t>
  </si>
  <si>
    <t>p.divergens</t>
  </si>
  <si>
    <t>C Debilis</t>
  </si>
  <si>
    <t>Navicula sp</t>
  </si>
  <si>
    <t>chaetoceros sp</t>
  </si>
  <si>
    <t>similis</t>
  </si>
  <si>
    <t>P acuminate</t>
  </si>
  <si>
    <t>Certaium lineatum</t>
  </si>
  <si>
    <t xml:space="preserve">Octactis sp. </t>
  </si>
  <si>
    <t>Dinophysis rotundata</t>
  </si>
  <si>
    <t>Goniodoma polyedricum</t>
  </si>
  <si>
    <t>Cyst</t>
  </si>
  <si>
    <t>prorocentrum minimum</t>
  </si>
  <si>
    <t>Bacillaria sp.</t>
  </si>
  <si>
    <t>Noctiluca Scintillans</t>
  </si>
  <si>
    <t>Prorocentrum minimum</t>
  </si>
  <si>
    <t>Closterium navicula</t>
  </si>
  <si>
    <t>Bright-welli</t>
  </si>
  <si>
    <t>Prorocentrum gracile</t>
  </si>
  <si>
    <t>Protoperidiniumbminitum</t>
  </si>
  <si>
    <t>weather</t>
  </si>
  <si>
    <t>17/07/2019</t>
  </si>
  <si>
    <t>18/07/2019</t>
  </si>
  <si>
    <t>19/07/2019</t>
  </si>
  <si>
    <t>22/07/2019</t>
  </si>
  <si>
    <t>23/07/2019</t>
  </si>
  <si>
    <t>24/07/2019</t>
  </si>
  <si>
    <t>25/07/2019</t>
  </si>
  <si>
    <t>26/07/2019</t>
  </si>
  <si>
    <t>Protoperidiium diabolum</t>
  </si>
  <si>
    <t>Protoperidiium oceanicum</t>
  </si>
  <si>
    <t>23/04/2018</t>
  </si>
  <si>
    <t>24/04/2018</t>
  </si>
  <si>
    <t>25/04/2018</t>
  </si>
  <si>
    <t>26/04/2018</t>
  </si>
  <si>
    <t>29/07/2019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</si>
</sst>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color theme="1"/>
      <name val="Calibri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41" fontId="1" fillId="2" borderId="0" xfId="0" applyNumberFormat="1" applyFont="1" applyFill="1" applyAlignment="1">
      <alignment horizontal="center" vertical="center" wrapText="1"/>
    </xf>
    <xf numFmtId="9" fontId="1" fillId="2" borderId="0" xfId="0" applyNumberFormat="1" applyFont="1" applyFill="1" applyAlignment="1">
      <alignment horizontal="center" vertical="center" wrapText="1"/>
    </xf>
    <xf numFmtId="10" fontId="1" fillId="2" borderId="0" xfId="0" applyNumberFormat="1" applyFont="1" applyFill="1" applyAlignment="1">
      <alignment horizontal="center" vertical="center" wrapText="1"/>
    </xf>
    <xf numFmtId="20" fontId="0" fillId="0" borderId="0" xfId="0" applyNumberFormat="1"/>
    <xf numFmtId="1" fontId="0" fillId="0" borderId="0" xfId="0" applyNumberFormat="1"/>
    <xf numFmtId="0" fontId="3" fillId="0" borderId="0" xfId="0" applyFont="1"/>
    <xf numFmtId="20" fontId="3" fillId="0" borderId="0" xfId="0" applyNumberFormat="1" applyFont="1"/>
    <xf numFmtId="41" fontId="3" fillId="0" borderId="0" xfId="0" applyNumberFormat="1" applyFont="1"/>
    <xf numFmtId="0" fontId="3" fillId="0" borderId="1" xfId="0" applyFont="1" applyBorder="1"/>
    <xf numFmtId="20" fontId="3" fillId="0" borderId="1" xfId="0" applyNumberFormat="1" applyFont="1" applyBorder="1"/>
    <xf numFmtId="41" fontId="3" fillId="0" borderId="1" xfId="0" applyNumberFormat="1" applyFont="1" applyBorder="1"/>
    <xf numFmtId="0" fontId="3" fillId="0" borderId="2" xfId="0" applyFont="1" applyBorder="1"/>
    <xf numFmtId="0" fontId="3" fillId="3" borderId="0" xfId="0" applyFont="1" applyFill="1"/>
    <xf numFmtId="20" fontId="3" fillId="3" borderId="0" xfId="0" applyNumberFormat="1" applyFont="1" applyFill="1"/>
    <xf numFmtId="41" fontId="3" fillId="3" borderId="0" xfId="0" applyNumberFormat="1" applyFont="1" applyFill="1"/>
    <xf numFmtId="0" fontId="3" fillId="0" borderId="3" xfId="0" applyFont="1" applyBorder="1"/>
    <xf numFmtId="41" fontId="3" fillId="0" borderId="3" xfId="0" applyNumberFormat="1" applyFont="1" applyBorder="1"/>
    <xf numFmtId="0" fontId="4" fillId="0" borderId="0" xfId="0" applyFont="1"/>
    <xf numFmtId="0" fontId="3" fillId="0" borderId="0" xfId="0" applyFont="1" applyBorder="1"/>
    <xf numFmtId="41" fontId="3" fillId="0" borderId="0" xfId="0" applyNumberFormat="1" applyFont="1" applyBorder="1"/>
    <xf numFmtId="0" fontId="0" fillId="0" borderId="1" xfId="0" applyBorder="1"/>
    <xf numFmtId="20" fontId="0" fillId="0" borderId="1" xfId="0" applyNumberFormat="1" applyBorder="1"/>
    <xf numFmtId="1" fontId="3" fillId="0" borderId="0" xfId="0" applyNumberFormat="1" applyFont="1"/>
    <xf numFmtId="0" fontId="5" fillId="0" borderId="0" xfId="0" applyFont="1"/>
    <xf numFmtId="1" fontId="3" fillId="0" borderId="1" xfId="0" applyNumberFormat="1" applyFont="1" applyBorder="1"/>
    <xf numFmtId="0" fontId="5" fillId="0" borderId="1" xfId="0" applyFont="1" applyBorder="1"/>
    <xf numFmtId="0" fontId="6" fillId="0" borderId="0" xfId="0" applyFont="1"/>
    <xf numFmtId="0" fontId="7" fillId="0" borderId="0" xfId="0" applyFont="1"/>
    <xf numFmtId="46" fontId="0" fillId="0" borderId="0" xfId="0" applyNumberFormat="1"/>
    <xf numFmtId="16" fontId="0" fillId="0" borderId="0" xfId="0" applyNumberFormat="1"/>
    <xf numFmtId="20" fontId="0" fillId="0" borderId="0" xfId="0" applyNumberFormat="1" applyAlignment="1">
      <alignment horizontal="right"/>
    </xf>
    <xf numFmtId="0" fontId="0" fillId="4" borderId="0" xfId="0" applyFill="1"/>
    <xf numFmtId="20" fontId="0" fillId="4" borderId="0" xfId="0" applyNumberFormat="1" applyFill="1"/>
    <xf numFmtId="14" fontId="0" fillId="0" borderId="0" xfId="0" applyNumberFormat="1"/>
    <xf numFmtId="41" fontId="0" fillId="0" borderId="0" xfId="0" applyNumberFormat="1"/>
    <xf numFmtId="0" fontId="8" fillId="0" borderId="0" xfId="0" applyFont="1"/>
    <xf numFmtId="41" fontId="4" fillId="0" borderId="0" xfId="0" applyNumberFormat="1" applyFont="1"/>
    <xf numFmtId="41" fontId="0" fillId="0" borderId="1" xfId="0" applyNumberFormat="1" applyBorder="1"/>
    <xf numFmtId="0" fontId="0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ont="1" applyFill="1"/>
    <xf numFmtId="0" fontId="0" fillId="2" borderId="0" xfId="0" applyFont="1" applyFill="1" applyAlignment="1">
      <alignment horizontal="center" vertical="center" wrapText="1"/>
    </xf>
    <xf numFmtId="0" fontId="0" fillId="0" borderId="3" xfId="0" applyBorder="1"/>
    <xf numFmtId="20" fontId="0" fillId="0" borderId="3" xfId="0" applyNumberFormat="1" applyBorder="1"/>
    <xf numFmtId="0" fontId="0" fillId="0" borderId="2" xfId="0" applyBorder="1"/>
    <xf numFmtId="20" fontId="0" fillId="0" borderId="2" xfId="0" applyNumberFormat="1" applyBorder="1"/>
    <xf numFmtId="0" fontId="0" fillId="0" borderId="0" xfId="0" applyBorder="1"/>
    <xf numFmtId="20" fontId="0" fillId="0" borderId="0" xfId="0" applyNumberFormat="1" applyBorder="1"/>
    <xf numFmtId="41" fontId="0" fillId="0" borderId="3" xfId="0" applyNumberFormat="1" applyBorder="1"/>
    <xf numFmtId="41" fontId="0" fillId="0" borderId="0" xfId="0" applyNumberFormat="1" applyBorder="1"/>
    <xf numFmtId="0" fontId="6" fillId="0" borderId="1" xfId="0" applyFont="1" applyBorder="1"/>
    <xf numFmtId="0" fontId="4" fillId="0" borderId="3" xfId="0" applyFont="1" applyBorder="1"/>
    <xf numFmtId="41" fontId="4" fillId="0" borderId="3" xfId="0" applyNumberFormat="1" applyFont="1" applyBorder="1"/>
    <xf numFmtId="16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0" borderId="3" xfId="0" applyFill="1" applyBorder="1"/>
    <xf numFmtId="1" fontId="0" fillId="0" borderId="1" xfId="0" applyNumberFormat="1" applyBorder="1"/>
    <xf numFmtId="20" fontId="3" fillId="0" borderId="0" xfId="0" applyNumberFormat="1" applyFont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bagold%20Operations/11.%20Red%20Tide/3.%20Red%20Tide%20-%20Feb%20to%20April%202019/Phytoplankton%20Monitoring%20(version%20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 1 Sample data"/>
      <sheetName val="Step 2 Cell count"/>
      <sheetName val="Step 3 Species count"/>
      <sheetName val="Step 4 Water Quality data "/>
      <sheetName val="Species list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30"/>
  <sheetViews>
    <sheetView workbookViewId="0">
      <pane ySplit="1" topLeftCell="A3424" activePane="bottomLeft" state="frozen"/>
      <selection pane="bottomLeft" activeCell="A3432" sqref="A3432"/>
    </sheetView>
  </sheetViews>
  <sheetFormatPr defaultRowHeight="15" x14ac:dyDescent="0.25"/>
  <cols>
    <col min="1" max="1" width="14.42578125" customWidth="1"/>
    <col min="3" max="3" width="13.140625" customWidth="1"/>
    <col min="4" max="4" width="14.7109375" customWidth="1"/>
    <col min="5" max="5" width="12" customWidth="1"/>
    <col min="6" max="6" width="8.28515625" customWidth="1"/>
    <col min="7" max="7" width="7.85546875" customWidth="1"/>
    <col min="8" max="8" width="7.28515625" customWidth="1"/>
    <col min="13" max="13" width="9.140625" customWidth="1"/>
    <col min="15" max="15" width="25" customWidth="1"/>
    <col min="16" max="16" width="13" customWidth="1"/>
    <col min="17" max="17" width="13.85546875" customWidth="1"/>
    <col min="18" max="18" width="13.140625" customWidth="1"/>
  </cols>
  <sheetData>
    <row r="1" spans="1:22" s="43" customFormat="1" ht="38.25" x14ac:dyDescent="0.25">
      <c r="A1" s="40" t="s">
        <v>0</v>
      </c>
      <c r="B1" s="40" t="s">
        <v>1</v>
      </c>
      <c r="C1" s="40" t="s">
        <v>543</v>
      </c>
      <c r="D1" s="40" t="s">
        <v>3</v>
      </c>
      <c r="E1" s="40" t="s">
        <v>702</v>
      </c>
      <c r="F1" s="41" t="s">
        <v>5</v>
      </c>
      <c r="G1" s="41" t="s">
        <v>6</v>
      </c>
      <c r="H1" s="41" t="s">
        <v>544</v>
      </c>
      <c r="I1" s="42" t="s">
        <v>18</v>
      </c>
      <c r="J1" s="42" t="s">
        <v>19</v>
      </c>
      <c r="K1" s="42" t="s">
        <v>20</v>
      </c>
      <c r="L1" s="42" t="s">
        <v>21</v>
      </c>
      <c r="M1" s="42" t="s">
        <v>545</v>
      </c>
      <c r="N1" s="42" t="s">
        <v>546</v>
      </c>
      <c r="O1" s="40" t="s">
        <v>11</v>
      </c>
      <c r="P1" s="44" t="s">
        <v>668</v>
      </c>
      <c r="Q1" s="44" t="s">
        <v>9</v>
      </c>
      <c r="R1" s="44" t="s">
        <v>669</v>
      </c>
      <c r="S1" s="42"/>
      <c r="T1" s="42"/>
      <c r="U1" s="42"/>
      <c r="V1" s="42"/>
    </row>
    <row r="2" spans="1:22" x14ac:dyDescent="0.25">
      <c r="A2" t="s">
        <v>410</v>
      </c>
      <c r="B2" s="5">
        <v>0.33333333333333331</v>
      </c>
      <c r="C2" t="s">
        <v>23</v>
      </c>
      <c r="D2" t="s">
        <v>24</v>
      </c>
      <c r="O2" s="7" t="s">
        <v>327</v>
      </c>
      <c r="P2" s="9">
        <v>2</v>
      </c>
      <c r="Q2">
        <v>20</v>
      </c>
      <c r="R2" s="36">
        <f t="shared" ref="R2:R65" si="0">(P2/(Q2/5000))*(1/5000)*1000</f>
        <v>100</v>
      </c>
    </row>
    <row r="3" spans="1:22" x14ac:dyDescent="0.25">
      <c r="A3" t="s">
        <v>410</v>
      </c>
      <c r="B3" s="5">
        <v>0.33333333333333331</v>
      </c>
      <c r="C3" t="s">
        <v>23</v>
      </c>
      <c r="D3" t="s">
        <v>24</v>
      </c>
      <c r="O3" s="7" t="s">
        <v>326</v>
      </c>
      <c r="P3" s="9">
        <v>2</v>
      </c>
      <c r="Q3">
        <v>20</v>
      </c>
      <c r="R3" s="36">
        <f t="shared" si="0"/>
        <v>100</v>
      </c>
    </row>
    <row r="4" spans="1:22" x14ac:dyDescent="0.25">
      <c r="A4" t="s">
        <v>410</v>
      </c>
      <c r="B4" s="5">
        <v>0.33333333333333331</v>
      </c>
      <c r="C4" t="s">
        <v>23</v>
      </c>
      <c r="D4" t="s">
        <v>24</v>
      </c>
      <c r="O4" s="7" t="s">
        <v>374</v>
      </c>
      <c r="P4" s="9">
        <v>2</v>
      </c>
      <c r="Q4">
        <v>20</v>
      </c>
      <c r="R4" s="36">
        <f t="shared" si="0"/>
        <v>100</v>
      </c>
    </row>
    <row r="5" spans="1:22" x14ac:dyDescent="0.25">
      <c r="A5" t="s">
        <v>410</v>
      </c>
      <c r="B5" s="5">
        <v>0.33333333333333331</v>
      </c>
      <c r="C5" t="s">
        <v>23</v>
      </c>
      <c r="D5" t="s">
        <v>24</v>
      </c>
      <c r="O5" s="7" t="s">
        <v>334</v>
      </c>
      <c r="P5" s="9">
        <v>1</v>
      </c>
      <c r="Q5">
        <v>20</v>
      </c>
      <c r="R5" s="36">
        <f t="shared" si="0"/>
        <v>50</v>
      </c>
    </row>
    <row r="6" spans="1:22" x14ac:dyDescent="0.25">
      <c r="A6" t="s">
        <v>410</v>
      </c>
      <c r="B6" s="5">
        <v>0.33333333333333331</v>
      </c>
      <c r="C6" t="s">
        <v>23</v>
      </c>
      <c r="D6" t="s">
        <v>24</v>
      </c>
      <c r="O6" s="7" t="s">
        <v>332</v>
      </c>
      <c r="P6" s="9">
        <v>1</v>
      </c>
      <c r="Q6">
        <v>20</v>
      </c>
      <c r="R6" s="36">
        <f t="shared" si="0"/>
        <v>50</v>
      </c>
    </row>
    <row r="7" spans="1:22" x14ac:dyDescent="0.25">
      <c r="A7" t="s">
        <v>410</v>
      </c>
      <c r="B7" s="5">
        <v>0.33333333333333331</v>
      </c>
      <c r="C7" t="s">
        <v>23</v>
      </c>
      <c r="D7" t="s">
        <v>24</v>
      </c>
      <c r="O7" s="7" t="s">
        <v>324</v>
      </c>
      <c r="P7" s="9">
        <v>2</v>
      </c>
      <c r="Q7">
        <v>20</v>
      </c>
      <c r="R7" s="36">
        <f t="shared" si="0"/>
        <v>100</v>
      </c>
    </row>
    <row r="8" spans="1:22" x14ac:dyDescent="0.25">
      <c r="A8" t="s">
        <v>410</v>
      </c>
      <c r="B8" s="5">
        <v>0.33333333333333331</v>
      </c>
      <c r="C8" t="s">
        <v>23</v>
      </c>
      <c r="D8" t="s">
        <v>24</v>
      </c>
      <c r="O8" s="7" t="s">
        <v>330</v>
      </c>
      <c r="P8" s="9">
        <v>1</v>
      </c>
      <c r="Q8">
        <v>20</v>
      </c>
      <c r="R8" s="36">
        <f t="shared" si="0"/>
        <v>50</v>
      </c>
    </row>
    <row r="9" spans="1:22" s="22" customFormat="1" x14ac:dyDescent="0.25">
      <c r="A9" s="22" t="s">
        <v>410</v>
      </c>
      <c r="B9" s="23">
        <v>0.33333333333333331</v>
      </c>
      <c r="C9" s="22" t="s">
        <v>23</v>
      </c>
      <c r="D9" s="22" t="s">
        <v>24</v>
      </c>
      <c r="O9" s="10" t="s">
        <v>359</v>
      </c>
      <c r="P9" s="12">
        <v>6</v>
      </c>
      <c r="Q9" s="22">
        <v>20</v>
      </c>
      <c r="R9" s="39">
        <f t="shared" si="0"/>
        <v>300</v>
      </c>
    </row>
    <row r="10" spans="1:22" x14ac:dyDescent="0.25">
      <c r="A10" t="s">
        <v>410</v>
      </c>
      <c r="B10" s="5">
        <v>0.68125000000000002</v>
      </c>
      <c r="C10" t="s">
        <v>23</v>
      </c>
      <c r="D10" t="s">
        <v>24</v>
      </c>
      <c r="O10" s="7" t="s">
        <v>374</v>
      </c>
      <c r="P10" s="9">
        <v>5</v>
      </c>
      <c r="Q10">
        <v>20</v>
      </c>
      <c r="R10" s="36">
        <f t="shared" si="0"/>
        <v>250</v>
      </c>
    </row>
    <row r="11" spans="1:22" x14ac:dyDescent="0.25">
      <c r="A11" t="s">
        <v>410</v>
      </c>
      <c r="B11" s="5">
        <v>0.68125000000000002</v>
      </c>
      <c r="C11" t="s">
        <v>23</v>
      </c>
      <c r="D11" t="s">
        <v>24</v>
      </c>
      <c r="O11" s="7" t="s">
        <v>326</v>
      </c>
      <c r="P11" s="9">
        <v>6</v>
      </c>
      <c r="Q11">
        <v>20</v>
      </c>
      <c r="R11" s="36">
        <f t="shared" si="0"/>
        <v>300</v>
      </c>
    </row>
    <row r="12" spans="1:22" x14ac:dyDescent="0.25">
      <c r="A12" t="s">
        <v>410</v>
      </c>
      <c r="B12" s="5">
        <v>0.68125000000000002</v>
      </c>
      <c r="C12" t="s">
        <v>23</v>
      </c>
      <c r="D12" t="s">
        <v>24</v>
      </c>
      <c r="O12" s="7" t="s">
        <v>324</v>
      </c>
      <c r="P12" s="9">
        <v>4</v>
      </c>
      <c r="Q12">
        <v>20</v>
      </c>
      <c r="R12" s="36">
        <f t="shared" si="0"/>
        <v>200</v>
      </c>
    </row>
    <row r="13" spans="1:22" x14ac:dyDescent="0.25">
      <c r="A13" t="s">
        <v>410</v>
      </c>
      <c r="B13" s="5">
        <v>0.68125000000000002</v>
      </c>
      <c r="C13" t="s">
        <v>23</v>
      </c>
      <c r="D13" t="s">
        <v>24</v>
      </c>
      <c r="O13" s="7" t="s">
        <v>330</v>
      </c>
      <c r="P13" s="9">
        <v>6</v>
      </c>
      <c r="Q13">
        <v>20</v>
      </c>
      <c r="R13" s="36">
        <f t="shared" si="0"/>
        <v>300</v>
      </c>
    </row>
    <row r="14" spans="1:22" x14ac:dyDescent="0.25">
      <c r="A14" t="s">
        <v>410</v>
      </c>
      <c r="B14" s="5">
        <v>0.68125000000000002</v>
      </c>
      <c r="C14" t="s">
        <v>23</v>
      </c>
      <c r="D14" t="s">
        <v>24</v>
      </c>
      <c r="O14" s="7" t="s">
        <v>402</v>
      </c>
      <c r="P14" s="9">
        <v>2</v>
      </c>
      <c r="Q14">
        <v>20</v>
      </c>
      <c r="R14" s="36">
        <f t="shared" si="0"/>
        <v>100</v>
      </c>
    </row>
    <row r="15" spans="1:22" x14ac:dyDescent="0.25">
      <c r="A15" t="s">
        <v>410</v>
      </c>
      <c r="B15" s="5">
        <v>0.68125000000000002</v>
      </c>
      <c r="C15" t="s">
        <v>23</v>
      </c>
      <c r="D15" t="s">
        <v>24</v>
      </c>
      <c r="O15" s="7" t="s">
        <v>327</v>
      </c>
      <c r="P15" s="9">
        <v>3</v>
      </c>
      <c r="Q15">
        <v>20</v>
      </c>
      <c r="R15" s="36">
        <f t="shared" si="0"/>
        <v>150</v>
      </c>
    </row>
    <row r="16" spans="1:22" x14ac:dyDescent="0.25">
      <c r="A16" t="s">
        <v>410</v>
      </c>
      <c r="B16" s="5">
        <v>0.68125000000000002</v>
      </c>
      <c r="C16" t="s">
        <v>23</v>
      </c>
      <c r="D16" t="s">
        <v>24</v>
      </c>
      <c r="O16" s="7" t="s">
        <v>334</v>
      </c>
      <c r="P16" s="9">
        <v>2</v>
      </c>
      <c r="Q16">
        <v>20</v>
      </c>
      <c r="R16" s="36">
        <f t="shared" si="0"/>
        <v>100</v>
      </c>
    </row>
    <row r="17" spans="1:18" x14ac:dyDescent="0.25">
      <c r="A17" t="s">
        <v>410</v>
      </c>
      <c r="B17" s="5">
        <v>0.68125000000000002</v>
      </c>
      <c r="C17" t="s">
        <v>23</v>
      </c>
      <c r="D17" t="s">
        <v>24</v>
      </c>
      <c r="O17" s="7" t="s">
        <v>362</v>
      </c>
      <c r="P17" s="9">
        <v>2</v>
      </c>
      <c r="Q17">
        <v>20</v>
      </c>
      <c r="R17" s="36">
        <f t="shared" si="0"/>
        <v>100</v>
      </c>
    </row>
    <row r="18" spans="1:18" x14ac:dyDescent="0.25">
      <c r="A18" t="s">
        <v>410</v>
      </c>
      <c r="B18" s="5">
        <v>0.68125000000000002</v>
      </c>
      <c r="C18" t="s">
        <v>23</v>
      </c>
      <c r="D18" t="s">
        <v>24</v>
      </c>
      <c r="O18" s="7" t="s">
        <v>389</v>
      </c>
      <c r="P18" s="9">
        <v>6</v>
      </c>
      <c r="Q18">
        <v>20</v>
      </c>
      <c r="R18" s="36">
        <f t="shared" si="0"/>
        <v>300</v>
      </c>
    </row>
    <row r="19" spans="1:18" x14ac:dyDescent="0.25">
      <c r="A19" t="s">
        <v>410</v>
      </c>
      <c r="B19" s="5">
        <v>0.68125000000000002</v>
      </c>
      <c r="C19" t="s">
        <v>23</v>
      </c>
      <c r="D19" t="s">
        <v>24</v>
      </c>
      <c r="O19" s="7" t="s">
        <v>365</v>
      </c>
      <c r="P19" s="9">
        <v>3</v>
      </c>
      <c r="Q19">
        <v>20</v>
      </c>
      <c r="R19" s="36">
        <f t="shared" si="0"/>
        <v>150</v>
      </c>
    </row>
    <row r="20" spans="1:18" s="22" customFormat="1" x14ac:dyDescent="0.25">
      <c r="A20" s="22" t="s">
        <v>410</v>
      </c>
      <c r="B20" s="23">
        <v>0.68125000000000002</v>
      </c>
      <c r="C20" s="22" t="s">
        <v>23</v>
      </c>
      <c r="D20" s="22" t="s">
        <v>24</v>
      </c>
      <c r="O20" s="10" t="s">
        <v>346</v>
      </c>
      <c r="P20" s="12">
        <v>9</v>
      </c>
      <c r="Q20" s="22">
        <v>20</v>
      </c>
      <c r="R20" s="39">
        <f t="shared" si="0"/>
        <v>450</v>
      </c>
    </row>
    <row r="21" spans="1:18" x14ac:dyDescent="0.25">
      <c r="A21" t="s">
        <v>411</v>
      </c>
      <c r="B21" s="5">
        <v>0.33333333333333331</v>
      </c>
      <c r="C21" t="s">
        <v>23</v>
      </c>
      <c r="D21" t="s">
        <v>24</v>
      </c>
      <c r="O21" s="7" t="s">
        <v>326</v>
      </c>
      <c r="P21" s="9">
        <v>3</v>
      </c>
      <c r="Q21">
        <v>20</v>
      </c>
      <c r="R21" s="36">
        <f t="shared" si="0"/>
        <v>150</v>
      </c>
    </row>
    <row r="22" spans="1:18" x14ac:dyDescent="0.25">
      <c r="A22" t="s">
        <v>411</v>
      </c>
      <c r="B22" s="5">
        <v>0.33333333333333331</v>
      </c>
      <c r="C22" t="s">
        <v>23</v>
      </c>
      <c r="D22" t="s">
        <v>24</v>
      </c>
      <c r="O22" s="7" t="s">
        <v>389</v>
      </c>
      <c r="P22" s="9">
        <v>1</v>
      </c>
      <c r="Q22">
        <v>20</v>
      </c>
      <c r="R22" s="36">
        <f t="shared" si="0"/>
        <v>50</v>
      </c>
    </row>
    <row r="23" spans="1:18" x14ac:dyDescent="0.25">
      <c r="A23" t="s">
        <v>411</v>
      </c>
      <c r="B23" s="5">
        <v>0.33333333333333331</v>
      </c>
      <c r="C23" t="s">
        <v>23</v>
      </c>
      <c r="D23" t="s">
        <v>24</v>
      </c>
      <c r="O23" s="7" t="s">
        <v>330</v>
      </c>
      <c r="P23" s="9">
        <v>2</v>
      </c>
      <c r="Q23">
        <v>20</v>
      </c>
      <c r="R23" s="36">
        <f t="shared" si="0"/>
        <v>100</v>
      </c>
    </row>
    <row r="24" spans="1:18" x14ac:dyDescent="0.25">
      <c r="A24" t="s">
        <v>411</v>
      </c>
      <c r="B24" s="5">
        <v>0.33333333333333331</v>
      </c>
      <c r="C24" t="s">
        <v>23</v>
      </c>
      <c r="D24" t="s">
        <v>24</v>
      </c>
      <c r="O24" s="7" t="s">
        <v>327</v>
      </c>
      <c r="P24" s="9">
        <v>1</v>
      </c>
      <c r="Q24">
        <v>20</v>
      </c>
      <c r="R24" s="36">
        <f t="shared" si="0"/>
        <v>50</v>
      </c>
    </row>
    <row r="25" spans="1:18" x14ac:dyDescent="0.25">
      <c r="A25" t="s">
        <v>411</v>
      </c>
      <c r="B25" s="5">
        <v>0.33333333333333331</v>
      </c>
      <c r="C25" t="s">
        <v>23</v>
      </c>
      <c r="D25" t="s">
        <v>24</v>
      </c>
      <c r="O25" s="7" t="s">
        <v>334</v>
      </c>
      <c r="P25" s="9">
        <v>1</v>
      </c>
      <c r="Q25">
        <v>20</v>
      </c>
      <c r="R25" s="36">
        <f t="shared" si="0"/>
        <v>50</v>
      </c>
    </row>
    <row r="26" spans="1:18" x14ac:dyDescent="0.25">
      <c r="A26" t="s">
        <v>411</v>
      </c>
      <c r="B26" s="5">
        <v>0.33333333333333331</v>
      </c>
      <c r="C26" t="s">
        <v>23</v>
      </c>
      <c r="D26" t="s">
        <v>24</v>
      </c>
      <c r="O26" s="7" t="s">
        <v>324</v>
      </c>
      <c r="P26" s="9">
        <v>1</v>
      </c>
      <c r="Q26">
        <v>20</v>
      </c>
      <c r="R26" s="36">
        <f t="shared" si="0"/>
        <v>50</v>
      </c>
    </row>
    <row r="27" spans="1:18" s="22" customFormat="1" x14ac:dyDescent="0.25">
      <c r="A27" s="22" t="s">
        <v>411</v>
      </c>
      <c r="B27" s="23">
        <v>0.33333333333333331</v>
      </c>
      <c r="C27" s="22" t="s">
        <v>23</v>
      </c>
      <c r="D27" s="22" t="s">
        <v>24</v>
      </c>
      <c r="O27" s="10" t="s">
        <v>346</v>
      </c>
      <c r="P27" s="12">
        <v>8</v>
      </c>
      <c r="Q27" s="22">
        <v>20</v>
      </c>
      <c r="R27" s="39">
        <f t="shared" si="0"/>
        <v>400</v>
      </c>
    </row>
    <row r="28" spans="1:18" x14ac:dyDescent="0.25">
      <c r="A28" t="s">
        <v>412</v>
      </c>
      <c r="B28" s="5">
        <v>0.33333333333333331</v>
      </c>
      <c r="C28" t="s">
        <v>23</v>
      </c>
      <c r="D28" t="s">
        <v>24</v>
      </c>
      <c r="O28" s="7" t="s">
        <v>374</v>
      </c>
      <c r="P28" s="9">
        <v>2</v>
      </c>
      <c r="Q28">
        <v>20</v>
      </c>
      <c r="R28" s="36">
        <f t="shared" si="0"/>
        <v>100</v>
      </c>
    </row>
    <row r="29" spans="1:18" x14ac:dyDescent="0.25">
      <c r="A29" t="s">
        <v>412</v>
      </c>
      <c r="B29" s="5">
        <v>0.33333333333333331</v>
      </c>
      <c r="C29" t="s">
        <v>23</v>
      </c>
      <c r="D29" t="s">
        <v>24</v>
      </c>
      <c r="O29" s="7" t="s">
        <v>330</v>
      </c>
      <c r="P29" s="9">
        <v>3</v>
      </c>
      <c r="Q29">
        <v>20</v>
      </c>
      <c r="R29" s="36">
        <f t="shared" si="0"/>
        <v>150</v>
      </c>
    </row>
    <row r="30" spans="1:18" x14ac:dyDescent="0.25">
      <c r="A30" t="s">
        <v>412</v>
      </c>
      <c r="B30" s="5">
        <v>0.33333333333333331</v>
      </c>
      <c r="C30" t="s">
        <v>23</v>
      </c>
      <c r="D30" t="s">
        <v>24</v>
      </c>
      <c r="O30" s="7" t="s">
        <v>324</v>
      </c>
      <c r="P30" s="9">
        <v>2</v>
      </c>
      <c r="Q30">
        <v>20</v>
      </c>
      <c r="R30" s="36">
        <f t="shared" si="0"/>
        <v>100</v>
      </c>
    </row>
    <row r="31" spans="1:18" x14ac:dyDescent="0.25">
      <c r="A31" t="s">
        <v>412</v>
      </c>
      <c r="B31" s="5">
        <v>0.33333333333333331</v>
      </c>
      <c r="C31" t="s">
        <v>23</v>
      </c>
      <c r="D31" t="s">
        <v>24</v>
      </c>
      <c r="O31" s="7" t="s">
        <v>327</v>
      </c>
      <c r="P31" s="9">
        <v>3</v>
      </c>
      <c r="Q31">
        <v>20</v>
      </c>
      <c r="R31" s="36">
        <f t="shared" si="0"/>
        <v>150</v>
      </c>
    </row>
    <row r="32" spans="1:18" x14ac:dyDescent="0.25">
      <c r="A32" t="s">
        <v>412</v>
      </c>
      <c r="B32" s="5">
        <v>0.33333333333333331</v>
      </c>
      <c r="C32" t="s">
        <v>23</v>
      </c>
      <c r="D32" t="s">
        <v>24</v>
      </c>
      <c r="O32" s="7" t="s">
        <v>326</v>
      </c>
      <c r="P32" s="9">
        <v>1</v>
      </c>
      <c r="Q32">
        <v>20</v>
      </c>
      <c r="R32" s="36">
        <f t="shared" si="0"/>
        <v>50</v>
      </c>
    </row>
    <row r="33" spans="1:18" s="22" customFormat="1" x14ac:dyDescent="0.25">
      <c r="A33" s="22" t="s">
        <v>412</v>
      </c>
      <c r="B33" s="23">
        <v>0.33333333333333331</v>
      </c>
      <c r="C33" s="22" t="s">
        <v>23</v>
      </c>
      <c r="D33" s="22" t="s">
        <v>24</v>
      </c>
      <c r="O33" s="10" t="s">
        <v>346</v>
      </c>
      <c r="P33" s="12">
        <v>2</v>
      </c>
      <c r="Q33" s="22">
        <v>20</v>
      </c>
      <c r="R33" s="39">
        <f t="shared" si="0"/>
        <v>100</v>
      </c>
    </row>
    <row r="34" spans="1:18" x14ac:dyDescent="0.25">
      <c r="A34" t="s">
        <v>413</v>
      </c>
      <c r="B34" s="5">
        <v>0.33333333333333331</v>
      </c>
      <c r="C34" t="s">
        <v>23</v>
      </c>
      <c r="D34" t="s">
        <v>24</v>
      </c>
      <c r="O34" s="7" t="s">
        <v>327</v>
      </c>
      <c r="P34" s="9">
        <v>4</v>
      </c>
      <c r="Q34">
        <v>20</v>
      </c>
      <c r="R34" s="36">
        <f t="shared" si="0"/>
        <v>200</v>
      </c>
    </row>
    <row r="35" spans="1:18" x14ac:dyDescent="0.25">
      <c r="A35" t="s">
        <v>413</v>
      </c>
      <c r="B35" s="5">
        <v>0.33333333333333331</v>
      </c>
      <c r="C35" t="s">
        <v>23</v>
      </c>
      <c r="D35" t="s">
        <v>24</v>
      </c>
      <c r="O35" s="7" t="s">
        <v>330</v>
      </c>
      <c r="P35" s="9">
        <v>2</v>
      </c>
      <c r="Q35">
        <v>20</v>
      </c>
      <c r="R35" s="36">
        <f t="shared" si="0"/>
        <v>100</v>
      </c>
    </row>
    <row r="36" spans="1:18" x14ac:dyDescent="0.25">
      <c r="A36" t="s">
        <v>413</v>
      </c>
      <c r="B36" s="5">
        <v>0.33333333333333331</v>
      </c>
      <c r="C36" t="s">
        <v>23</v>
      </c>
      <c r="D36" t="s">
        <v>24</v>
      </c>
      <c r="O36" s="7" t="s">
        <v>374</v>
      </c>
      <c r="P36" s="9">
        <v>1</v>
      </c>
      <c r="Q36">
        <v>20</v>
      </c>
      <c r="R36" s="36">
        <f t="shared" si="0"/>
        <v>50</v>
      </c>
    </row>
    <row r="37" spans="1:18" x14ac:dyDescent="0.25">
      <c r="A37" t="s">
        <v>413</v>
      </c>
      <c r="B37" s="5">
        <v>0.33333333333333331</v>
      </c>
      <c r="C37" t="s">
        <v>23</v>
      </c>
      <c r="D37" t="s">
        <v>24</v>
      </c>
      <c r="O37" s="7" t="s">
        <v>334</v>
      </c>
      <c r="P37" s="9">
        <v>1</v>
      </c>
      <c r="Q37">
        <v>20</v>
      </c>
      <c r="R37" s="36">
        <f t="shared" si="0"/>
        <v>50</v>
      </c>
    </row>
    <row r="38" spans="1:18" x14ac:dyDescent="0.25">
      <c r="A38" t="s">
        <v>413</v>
      </c>
      <c r="B38" s="5">
        <v>0.33333333333333331</v>
      </c>
      <c r="C38" t="s">
        <v>23</v>
      </c>
      <c r="D38" t="s">
        <v>24</v>
      </c>
      <c r="O38" s="7" t="s">
        <v>326</v>
      </c>
      <c r="P38" s="9">
        <v>5</v>
      </c>
      <c r="Q38">
        <v>20</v>
      </c>
      <c r="R38" s="36">
        <f t="shared" si="0"/>
        <v>250</v>
      </c>
    </row>
    <row r="39" spans="1:18" x14ac:dyDescent="0.25">
      <c r="A39" t="s">
        <v>413</v>
      </c>
      <c r="B39" s="5">
        <v>0.33333333333333331</v>
      </c>
      <c r="C39" t="s">
        <v>23</v>
      </c>
      <c r="D39" t="s">
        <v>24</v>
      </c>
      <c r="O39" s="7" t="s">
        <v>324</v>
      </c>
      <c r="P39" s="9">
        <v>2</v>
      </c>
      <c r="Q39">
        <v>20</v>
      </c>
      <c r="R39" s="36">
        <f t="shared" si="0"/>
        <v>100</v>
      </c>
    </row>
    <row r="40" spans="1:18" x14ac:dyDescent="0.25">
      <c r="A40" t="s">
        <v>413</v>
      </c>
      <c r="B40" s="5">
        <v>0.33333333333333331</v>
      </c>
      <c r="C40" t="s">
        <v>23</v>
      </c>
      <c r="D40" t="s">
        <v>24</v>
      </c>
      <c r="O40" s="7" t="s">
        <v>346</v>
      </c>
      <c r="P40" s="9">
        <v>6</v>
      </c>
      <c r="Q40">
        <v>20</v>
      </c>
      <c r="R40" s="36">
        <f t="shared" si="0"/>
        <v>300</v>
      </c>
    </row>
    <row r="41" spans="1:18" x14ac:dyDescent="0.25">
      <c r="A41" t="s">
        <v>413</v>
      </c>
      <c r="B41" s="5">
        <v>0.33333333333333331</v>
      </c>
      <c r="C41" t="s">
        <v>23</v>
      </c>
      <c r="D41" t="s">
        <v>24</v>
      </c>
      <c r="O41" s="7" t="s">
        <v>414</v>
      </c>
      <c r="P41" s="9">
        <v>1</v>
      </c>
      <c r="Q41">
        <v>20</v>
      </c>
      <c r="R41" s="36">
        <f t="shared" si="0"/>
        <v>50</v>
      </c>
    </row>
    <row r="42" spans="1:18" s="22" customFormat="1" x14ac:dyDescent="0.25">
      <c r="A42" s="22" t="s">
        <v>413</v>
      </c>
      <c r="B42" s="23">
        <v>0.33333333333333331</v>
      </c>
      <c r="C42" s="22" t="s">
        <v>23</v>
      </c>
      <c r="D42" s="22" t="s">
        <v>24</v>
      </c>
      <c r="O42" s="10" t="s">
        <v>365</v>
      </c>
      <c r="P42" s="12">
        <v>1</v>
      </c>
      <c r="Q42" s="22">
        <v>20</v>
      </c>
      <c r="R42" s="39">
        <f t="shared" si="0"/>
        <v>50</v>
      </c>
    </row>
    <row r="43" spans="1:18" x14ac:dyDescent="0.25">
      <c r="A43" t="s">
        <v>415</v>
      </c>
      <c r="B43" s="5">
        <v>0.33333333333333331</v>
      </c>
      <c r="C43" t="s">
        <v>23</v>
      </c>
      <c r="D43" t="s">
        <v>24</v>
      </c>
      <c r="O43" s="7" t="s">
        <v>330</v>
      </c>
      <c r="P43" s="9">
        <v>5</v>
      </c>
      <c r="Q43">
        <v>20</v>
      </c>
      <c r="R43" s="36">
        <f t="shared" si="0"/>
        <v>250</v>
      </c>
    </row>
    <row r="44" spans="1:18" x14ac:dyDescent="0.25">
      <c r="A44" t="s">
        <v>415</v>
      </c>
      <c r="B44" s="5">
        <v>0.33333333333333331</v>
      </c>
      <c r="C44" t="s">
        <v>23</v>
      </c>
      <c r="D44" t="s">
        <v>24</v>
      </c>
      <c r="O44" s="7" t="s">
        <v>374</v>
      </c>
      <c r="P44" s="9">
        <v>5</v>
      </c>
      <c r="Q44">
        <v>20</v>
      </c>
      <c r="R44" s="36">
        <f t="shared" si="0"/>
        <v>250</v>
      </c>
    </row>
    <row r="45" spans="1:18" x14ac:dyDescent="0.25">
      <c r="A45" t="s">
        <v>415</v>
      </c>
      <c r="B45" s="5">
        <v>0.33333333333333331</v>
      </c>
      <c r="C45" t="s">
        <v>23</v>
      </c>
      <c r="D45" t="s">
        <v>24</v>
      </c>
      <c r="O45" s="7" t="s">
        <v>326</v>
      </c>
      <c r="P45" s="9">
        <v>9</v>
      </c>
      <c r="Q45">
        <v>20</v>
      </c>
      <c r="R45" s="36">
        <f t="shared" si="0"/>
        <v>450</v>
      </c>
    </row>
    <row r="46" spans="1:18" x14ac:dyDescent="0.25">
      <c r="A46" t="s">
        <v>415</v>
      </c>
      <c r="B46" s="5">
        <v>0.33333333333333331</v>
      </c>
      <c r="C46" t="s">
        <v>23</v>
      </c>
      <c r="D46" t="s">
        <v>24</v>
      </c>
      <c r="O46" s="7" t="s">
        <v>334</v>
      </c>
      <c r="P46" s="9">
        <v>4</v>
      </c>
      <c r="Q46">
        <v>20</v>
      </c>
      <c r="R46" s="36">
        <f t="shared" si="0"/>
        <v>200</v>
      </c>
    </row>
    <row r="47" spans="1:18" x14ac:dyDescent="0.25">
      <c r="A47" t="s">
        <v>415</v>
      </c>
      <c r="B47" s="5">
        <v>0.33333333333333331</v>
      </c>
      <c r="C47" t="s">
        <v>23</v>
      </c>
      <c r="D47" t="s">
        <v>24</v>
      </c>
      <c r="O47" s="7" t="s">
        <v>324</v>
      </c>
      <c r="P47" s="9">
        <v>2</v>
      </c>
      <c r="Q47">
        <v>20</v>
      </c>
      <c r="R47" s="36">
        <f t="shared" si="0"/>
        <v>100</v>
      </c>
    </row>
    <row r="48" spans="1:18" x14ac:dyDescent="0.25">
      <c r="A48" t="s">
        <v>415</v>
      </c>
      <c r="B48" s="5">
        <v>0.33333333333333331</v>
      </c>
      <c r="C48" t="s">
        <v>23</v>
      </c>
      <c r="D48" t="s">
        <v>24</v>
      </c>
      <c r="O48" s="7" t="s">
        <v>365</v>
      </c>
      <c r="P48" s="9">
        <v>1</v>
      </c>
      <c r="Q48">
        <v>20</v>
      </c>
      <c r="R48" s="36">
        <f t="shared" si="0"/>
        <v>50</v>
      </c>
    </row>
    <row r="49" spans="1:18" x14ac:dyDescent="0.25">
      <c r="A49" t="s">
        <v>415</v>
      </c>
      <c r="B49" s="5">
        <v>0.33333333333333331</v>
      </c>
      <c r="C49" t="s">
        <v>23</v>
      </c>
      <c r="D49" t="s">
        <v>24</v>
      </c>
      <c r="O49" s="7" t="s">
        <v>327</v>
      </c>
      <c r="P49" s="9">
        <v>3</v>
      </c>
      <c r="Q49">
        <v>20</v>
      </c>
      <c r="R49" s="36">
        <f t="shared" si="0"/>
        <v>150</v>
      </c>
    </row>
    <row r="50" spans="1:18" x14ac:dyDescent="0.25">
      <c r="A50" t="s">
        <v>415</v>
      </c>
      <c r="B50" s="5">
        <v>0.33333333333333331</v>
      </c>
      <c r="C50" t="s">
        <v>23</v>
      </c>
      <c r="D50" t="s">
        <v>24</v>
      </c>
      <c r="O50" s="7" t="s">
        <v>414</v>
      </c>
      <c r="P50" s="9">
        <v>4</v>
      </c>
      <c r="Q50">
        <v>20</v>
      </c>
      <c r="R50" s="36">
        <f t="shared" si="0"/>
        <v>200</v>
      </c>
    </row>
    <row r="51" spans="1:18" s="22" customFormat="1" x14ac:dyDescent="0.25">
      <c r="A51" s="22" t="s">
        <v>415</v>
      </c>
      <c r="B51" s="23">
        <v>0.33333333333333331</v>
      </c>
      <c r="C51" s="22" t="s">
        <v>23</v>
      </c>
      <c r="D51" s="22" t="s">
        <v>24</v>
      </c>
      <c r="O51" s="10" t="s">
        <v>346</v>
      </c>
      <c r="P51" s="12">
        <v>28</v>
      </c>
      <c r="Q51" s="22">
        <v>20</v>
      </c>
      <c r="R51" s="39">
        <f t="shared" si="0"/>
        <v>1400.0000000000002</v>
      </c>
    </row>
    <row r="52" spans="1:18" x14ac:dyDescent="0.25">
      <c r="A52" t="s">
        <v>416</v>
      </c>
      <c r="B52" s="5">
        <v>0.33333333333333331</v>
      </c>
      <c r="C52" t="s">
        <v>23</v>
      </c>
      <c r="D52" t="s">
        <v>24</v>
      </c>
      <c r="O52" s="7" t="s">
        <v>330</v>
      </c>
      <c r="P52" s="9">
        <v>2</v>
      </c>
      <c r="Q52">
        <v>20</v>
      </c>
      <c r="R52" s="36">
        <f t="shared" si="0"/>
        <v>100</v>
      </c>
    </row>
    <row r="53" spans="1:18" x14ac:dyDescent="0.25">
      <c r="A53" t="s">
        <v>416</v>
      </c>
      <c r="B53" s="5">
        <v>0.33333333333333331</v>
      </c>
      <c r="C53" t="s">
        <v>23</v>
      </c>
      <c r="D53" t="s">
        <v>24</v>
      </c>
      <c r="O53" s="7" t="s">
        <v>374</v>
      </c>
      <c r="P53" s="9">
        <v>3</v>
      </c>
      <c r="Q53">
        <v>20</v>
      </c>
      <c r="R53" s="36">
        <f t="shared" si="0"/>
        <v>150</v>
      </c>
    </row>
    <row r="54" spans="1:18" x14ac:dyDescent="0.25">
      <c r="A54" t="s">
        <v>416</v>
      </c>
      <c r="B54" s="5">
        <v>0.33333333333333331</v>
      </c>
      <c r="C54" t="s">
        <v>23</v>
      </c>
      <c r="D54" t="s">
        <v>24</v>
      </c>
      <c r="O54" s="7" t="s">
        <v>326</v>
      </c>
      <c r="P54" s="9">
        <v>1</v>
      </c>
      <c r="Q54">
        <v>20</v>
      </c>
      <c r="R54" s="36">
        <f t="shared" si="0"/>
        <v>50</v>
      </c>
    </row>
    <row r="55" spans="1:18" x14ac:dyDescent="0.25">
      <c r="A55" t="s">
        <v>416</v>
      </c>
      <c r="B55" s="5">
        <v>0.33333333333333331</v>
      </c>
      <c r="C55" t="s">
        <v>23</v>
      </c>
      <c r="D55" t="s">
        <v>24</v>
      </c>
      <c r="O55" s="7" t="s">
        <v>334</v>
      </c>
      <c r="P55" s="9">
        <v>2</v>
      </c>
      <c r="Q55">
        <v>20</v>
      </c>
      <c r="R55" s="36">
        <f t="shared" si="0"/>
        <v>100</v>
      </c>
    </row>
    <row r="56" spans="1:18" x14ac:dyDescent="0.25">
      <c r="A56" t="s">
        <v>416</v>
      </c>
      <c r="B56" s="5">
        <v>0.33333333333333331</v>
      </c>
      <c r="C56" t="s">
        <v>23</v>
      </c>
      <c r="D56" t="s">
        <v>24</v>
      </c>
      <c r="O56" s="7" t="s">
        <v>324</v>
      </c>
      <c r="P56" s="9">
        <v>1</v>
      </c>
      <c r="Q56">
        <v>20</v>
      </c>
      <c r="R56" s="36">
        <f t="shared" si="0"/>
        <v>50</v>
      </c>
    </row>
    <row r="57" spans="1:18" x14ac:dyDescent="0.25">
      <c r="A57" t="s">
        <v>416</v>
      </c>
      <c r="B57" s="5">
        <v>0.33333333333333331</v>
      </c>
      <c r="C57" t="s">
        <v>23</v>
      </c>
      <c r="D57" t="s">
        <v>24</v>
      </c>
      <c r="O57" s="7" t="s">
        <v>365</v>
      </c>
      <c r="P57" s="9">
        <v>2</v>
      </c>
      <c r="Q57">
        <v>20</v>
      </c>
      <c r="R57" s="36">
        <f t="shared" si="0"/>
        <v>100</v>
      </c>
    </row>
    <row r="58" spans="1:18" x14ac:dyDescent="0.25">
      <c r="A58" t="s">
        <v>416</v>
      </c>
      <c r="B58" s="5">
        <v>0.33333333333333331</v>
      </c>
      <c r="C58" t="s">
        <v>23</v>
      </c>
      <c r="D58" t="s">
        <v>24</v>
      </c>
      <c r="O58" s="7" t="s">
        <v>327</v>
      </c>
      <c r="P58" s="9">
        <v>1</v>
      </c>
      <c r="Q58">
        <v>20</v>
      </c>
      <c r="R58" s="36">
        <f t="shared" si="0"/>
        <v>50</v>
      </c>
    </row>
    <row r="59" spans="1:18" x14ac:dyDescent="0.25">
      <c r="A59" t="s">
        <v>416</v>
      </c>
      <c r="B59" s="5">
        <v>0.33333333333333331</v>
      </c>
      <c r="C59" t="s">
        <v>23</v>
      </c>
      <c r="D59" t="s">
        <v>24</v>
      </c>
      <c r="O59" s="7" t="s">
        <v>414</v>
      </c>
      <c r="P59" s="9">
        <v>1</v>
      </c>
      <c r="Q59">
        <v>20</v>
      </c>
      <c r="R59" s="36">
        <f t="shared" si="0"/>
        <v>50</v>
      </c>
    </row>
    <row r="60" spans="1:18" s="22" customFormat="1" x14ac:dyDescent="0.25">
      <c r="A60" s="22" t="s">
        <v>416</v>
      </c>
      <c r="B60" s="23">
        <v>0.33333333333333331</v>
      </c>
      <c r="C60" s="22" t="s">
        <v>23</v>
      </c>
      <c r="D60" s="22" t="s">
        <v>24</v>
      </c>
      <c r="O60" s="10" t="s">
        <v>346</v>
      </c>
      <c r="P60" s="12">
        <v>9</v>
      </c>
      <c r="Q60" s="22">
        <v>20</v>
      </c>
      <c r="R60" s="39">
        <f t="shared" si="0"/>
        <v>450</v>
      </c>
    </row>
    <row r="61" spans="1:18" x14ac:dyDescent="0.25">
      <c r="A61" t="s">
        <v>417</v>
      </c>
      <c r="B61" s="5">
        <v>0.33333333333333331</v>
      </c>
      <c r="C61" t="s">
        <v>23</v>
      </c>
      <c r="D61" t="s">
        <v>24</v>
      </c>
      <c r="O61" s="7" t="s">
        <v>330</v>
      </c>
      <c r="P61" s="9">
        <v>11</v>
      </c>
      <c r="Q61">
        <v>20</v>
      </c>
      <c r="R61" s="36">
        <f t="shared" si="0"/>
        <v>550</v>
      </c>
    </row>
    <row r="62" spans="1:18" x14ac:dyDescent="0.25">
      <c r="A62" t="s">
        <v>417</v>
      </c>
      <c r="B62" s="5">
        <v>0.33333333333333331</v>
      </c>
      <c r="C62" t="s">
        <v>23</v>
      </c>
      <c r="D62" t="s">
        <v>24</v>
      </c>
      <c r="O62" s="7" t="s">
        <v>374</v>
      </c>
      <c r="P62" s="9">
        <v>5</v>
      </c>
      <c r="Q62">
        <v>20</v>
      </c>
      <c r="R62" s="36">
        <f t="shared" si="0"/>
        <v>250</v>
      </c>
    </row>
    <row r="63" spans="1:18" x14ac:dyDescent="0.25">
      <c r="A63" t="s">
        <v>417</v>
      </c>
      <c r="B63" s="5">
        <v>0.33333333333333331</v>
      </c>
      <c r="C63" t="s">
        <v>23</v>
      </c>
      <c r="D63" t="s">
        <v>24</v>
      </c>
      <c r="O63" s="7" t="s">
        <v>327</v>
      </c>
      <c r="P63" s="9">
        <v>4</v>
      </c>
      <c r="Q63">
        <v>20</v>
      </c>
      <c r="R63" s="36">
        <f t="shared" si="0"/>
        <v>200</v>
      </c>
    </row>
    <row r="64" spans="1:18" x14ac:dyDescent="0.25">
      <c r="A64" t="s">
        <v>417</v>
      </c>
      <c r="B64" s="5">
        <v>0.33333333333333331</v>
      </c>
      <c r="C64" t="s">
        <v>23</v>
      </c>
      <c r="D64" t="s">
        <v>24</v>
      </c>
      <c r="O64" s="7" t="s">
        <v>365</v>
      </c>
      <c r="P64" s="9">
        <v>3</v>
      </c>
      <c r="Q64">
        <v>20</v>
      </c>
      <c r="R64" s="36">
        <f t="shared" si="0"/>
        <v>150</v>
      </c>
    </row>
    <row r="65" spans="1:18" x14ac:dyDescent="0.25">
      <c r="A65" t="s">
        <v>417</v>
      </c>
      <c r="B65" s="5">
        <v>0.33333333333333331</v>
      </c>
      <c r="C65" t="s">
        <v>23</v>
      </c>
      <c r="D65" t="s">
        <v>24</v>
      </c>
      <c r="O65" s="7" t="s">
        <v>334</v>
      </c>
      <c r="P65" s="9">
        <v>2</v>
      </c>
      <c r="Q65">
        <v>20</v>
      </c>
      <c r="R65" s="36">
        <f t="shared" si="0"/>
        <v>100</v>
      </c>
    </row>
    <row r="66" spans="1:18" x14ac:dyDescent="0.25">
      <c r="A66" t="s">
        <v>417</v>
      </c>
      <c r="B66" s="5">
        <v>0.33333333333333331</v>
      </c>
      <c r="C66" t="s">
        <v>23</v>
      </c>
      <c r="D66" t="s">
        <v>24</v>
      </c>
      <c r="O66" s="7" t="s">
        <v>326</v>
      </c>
      <c r="P66" s="9">
        <v>7</v>
      </c>
      <c r="Q66">
        <v>20</v>
      </c>
      <c r="R66" s="36">
        <f t="shared" ref="R66:R129" si="1">(P66/(Q66/5000))*(1/5000)*1000</f>
        <v>350.00000000000006</v>
      </c>
    </row>
    <row r="67" spans="1:18" x14ac:dyDescent="0.25">
      <c r="A67" t="s">
        <v>417</v>
      </c>
      <c r="B67" s="5">
        <v>0.33333333333333331</v>
      </c>
      <c r="C67" t="s">
        <v>23</v>
      </c>
      <c r="D67" t="s">
        <v>24</v>
      </c>
      <c r="O67" s="7" t="s">
        <v>324</v>
      </c>
      <c r="P67" s="9">
        <v>2</v>
      </c>
      <c r="Q67">
        <v>20</v>
      </c>
      <c r="R67" s="36">
        <f t="shared" si="1"/>
        <v>100</v>
      </c>
    </row>
    <row r="68" spans="1:18" x14ac:dyDescent="0.25">
      <c r="A68" t="s">
        <v>417</v>
      </c>
      <c r="B68" s="5">
        <v>0.33333333333333331</v>
      </c>
      <c r="C68" t="s">
        <v>23</v>
      </c>
      <c r="D68" t="s">
        <v>24</v>
      </c>
      <c r="O68" s="7" t="s">
        <v>414</v>
      </c>
      <c r="P68" s="9">
        <v>3</v>
      </c>
      <c r="Q68">
        <v>20</v>
      </c>
      <c r="R68" s="36">
        <f t="shared" si="1"/>
        <v>150</v>
      </c>
    </row>
    <row r="69" spans="1:18" x14ac:dyDescent="0.25">
      <c r="A69" t="s">
        <v>417</v>
      </c>
      <c r="B69" s="5">
        <v>0.33333333333333331</v>
      </c>
      <c r="C69" t="s">
        <v>23</v>
      </c>
      <c r="D69" t="s">
        <v>24</v>
      </c>
      <c r="O69" s="7" t="s">
        <v>389</v>
      </c>
      <c r="P69" s="9">
        <v>1</v>
      </c>
      <c r="Q69">
        <v>20</v>
      </c>
      <c r="R69" s="36">
        <f t="shared" si="1"/>
        <v>50</v>
      </c>
    </row>
    <row r="70" spans="1:18" s="22" customFormat="1" x14ac:dyDescent="0.25">
      <c r="A70" s="22" t="s">
        <v>417</v>
      </c>
      <c r="B70" s="23">
        <v>0.33333333333333331</v>
      </c>
      <c r="C70" s="22" t="s">
        <v>23</v>
      </c>
      <c r="D70" s="22" t="s">
        <v>24</v>
      </c>
      <c r="O70" s="10" t="s">
        <v>346</v>
      </c>
      <c r="P70" s="12">
        <v>21</v>
      </c>
      <c r="Q70" s="22">
        <v>20</v>
      </c>
      <c r="R70" s="39">
        <f t="shared" si="1"/>
        <v>1050</v>
      </c>
    </row>
    <row r="71" spans="1:18" x14ac:dyDescent="0.25">
      <c r="A71" t="s">
        <v>418</v>
      </c>
      <c r="B71" s="5">
        <v>0.33333333333333331</v>
      </c>
      <c r="C71" t="s">
        <v>23</v>
      </c>
      <c r="D71" t="s">
        <v>24</v>
      </c>
      <c r="O71" s="7" t="s">
        <v>330</v>
      </c>
      <c r="P71" s="9">
        <v>11</v>
      </c>
      <c r="Q71">
        <v>20</v>
      </c>
      <c r="R71" s="36">
        <f t="shared" si="1"/>
        <v>550</v>
      </c>
    </row>
    <row r="72" spans="1:18" x14ac:dyDescent="0.25">
      <c r="A72" t="s">
        <v>418</v>
      </c>
      <c r="B72" s="5">
        <v>0.33333333333333331</v>
      </c>
      <c r="C72" t="s">
        <v>23</v>
      </c>
      <c r="D72" t="s">
        <v>24</v>
      </c>
      <c r="O72" s="7" t="s">
        <v>334</v>
      </c>
      <c r="P72" s="9">
        <v>3</v>
      </c>
      <c r="Q72">
        <v>20</v>
      </c>
      <c r="R72" s="36">
        <f t="shared" si="1"/>
        <v>150</v>
      </c>
    </row>
    <row r="73" spans="1:18" x14ac:dyDescent="0.25">
      <c r="A73" t="s">
        <v>418</v>
      </c>
      <c r="B73" s="5">
        <v>0.33333333333333331</v>
      </c>
      <c r="C73" t="s">
        <v>23</v>
      </c>
      <c r="D73" t="s">
        <v>24</v>
      </c>
      <c r="O73" s="7" t="s">
        <v>327</v>
      </c>
      <c r="P73" s="9">
        <v>5</v>
      </c>
      <c r="Q73">
        <v>20</v>
      </c>
      <c r="R73" s="36">
        <f t="shared" si="1"/>
        <v>250</v>
      </c>
    </row>
    <row r="74" spans="1:18" x14ac:dyDescent="0.25">
      <c r="A74" t="s">
        <v>418</v>
      </c>
      <c r="B74" s="5">
        <v>0.33333333333333331</v>
      </c>
      <c r="C74" t="s">
        <v>23</v>
      </c>
      <c r="D74" t="s">
        <v>24</v>
      </c>
      <c r="O74" s="7" t="s">
        <v>374</v>
      </c>
      <c r="P74" s="9">
        <v>5</v>
      </c>
      <c r="Q74">
        <v>20</v>
      </c>
      <c r="R74" s="36">
        <f t="shared" si="1"/>
        <v>250</v>
      </c>
    </row>
    <row r="75" spans="1:18" x14ac:dyDescent="0.25">
      <c r="A75" t="s">
        <v>418</v>
      </c>
      <c r="B75" s="5">
        <v>0.33333333333333331</v>
      </c>
      <c r="C75" t="s">
        <v>23</v>
      </c>
      <c r="D75" t="s">
        <v>24</v>
      </c>
      <c r="O75" s="7" t="s">
        <v>414</v>
      </c>
      <c r="P75" s="9">
        <v>3</v>
      </c>
      <c r="Q75">
        <v>20</v>
      </c>
      <c r="R75" s="36">
        <f t="shared" si="1"/>
        <v>150</v>
      </c>
    </row>
    <row r="76" spans="1:18" x14ac:dyDescent="0.25">
      <c r="A76" t="s">
        <v>418</v>
      </c>
      <c r="B76" s="5">
        <v>0.33333333333333331</v>
      </c>
      <c r="C76" t="s">
        <v>23</v>
      </c>
      <c r="D76" t="s">
        <v>24</v>
      </c>
      <c r="O76" s="7" t="s">
        <v>324</v>
      </c>
      <c r="P76" s="9">
        <v>4</v>
      </c>
      <c r="Q76">
        <v>20</v>
      </c>
      <c r="R76" s="36">
        <f t="shared" si="1"/>
        <v>200</v>
      </c>
    </row>
    <row r="77" spans="1:18" x14ac:dyDescent="0.25">
      <c r="A77" t="s">
        <v>418</v>
      </c>
      <c r="B77" s="5">
        <v>0.33333333333333331</v>
      </c>
      <c r="C77" t="s">
        <v>23</v>
      </c>
      <c r="D77" t="s">
        <v>24</v>
      </c>
      <c r="O77" s="7" t="s">
        <v>365</v>
      </c>
      <c r="P77" s="9">
        <v>4</v>
      </c>
      <c r="Q77">
        <v>20</v>
      </c>
      <c r="R77" s="36">
        <f t="shared" si="1"/>
        <v>200</v>
      </c>
    </row>
    <row r="78" spans="1:18" s="22" customFormat="1" x14ac:dyDescent="0.25">
      <c r="A78" s="22" t="s">
        <v>418</v>
      </c>
      <c r="B78" s="23">
        <v>0.33333333333333331</v>
      </c>
      <c r="C78" s="22" t="s">
        <v>23</v>
      </c>
      <c r="D78" s="22" t="s">
        <v>24</v>
      </c>
      <c r="O78" s="10" t="s">
        <v>346</v>
      </c>
      <c r="P78" s="12">
        <v>21</v>
      </c>
      <c r="Q78" s="22">
        <v>20</v>
      </c>
      <c r="R78" s="39">
        <f t="shared" si="1"/>
        <v>1050</v>
      </c>
    </row>
    <row r="79" spans="1:18" x14ac:dyDescent="0.25">
      <c r="A79" t="s">
        <v>418</v>
      </c>
      <c r="B79" s="5">
        <v>0.51666666666666672</v>
      </c>
      <c r="C79" t="s">
        <v>23</v>
      </c>
      <c r="D79" t="s">
        <v>24</v>
      </c>
      <c r="O79" s="7" t="s">
        <v>374</v>
      </c>
      <c r="P79" s="9">
        <v>10</v>
      </c>
      <c r="Q79">
        <v>20</v>
      </c>
      <c r="R79" s="36">
        <f t="shared" si="1"/>
        <v>500</v>
      </c>
    </row>
    <row r="80" spans="1:18" x14ac:dyDescent="0.25">
      <c r="A80" t="s">
        <v>418</v>
      </c>
      <c r="B80" s="5">
        <v>0.51666666666666672</v>
      </c>
      <c r="C80" t="s">
        <v>23</v>
      </c>
      <c r="D80" t="s">
        <v>24</v>
      </c>
      <c r="O80" s="7" t="s">
        <v>414</v>
      </c>
      <c r="P80" s="9">
        <v>4</v>
      </c>
      <c r="Q80">
        <v>20</v>
      </c>
      <c r="R80" s="36">
        <f t="shared" si="1"/>
        <v>200</v>
      </c>
    </row>
    <row r="81" spans="1:18" x14ac:dyDescent="0.25">
      <c r="A81" t="s">
        <v>418</v>
      </c>
      <c r="B81" s="5">
        <v>0.51666666666666672</v>
      </c>
      <c r="C81" t="s">
        <v>23</v>
      </c>
      <c r="D81" t="s">
        <v>24</v>
      </c>
      <c r="O81" s="7" t="s">
        <v>330</v>
      </c>
      <c r="P81" s="9">
        <v>10</v>
      </c>
      <c r="Q81">
        <v>20</v>
      </c>
      <c r="R81" s="36">
        <f t="shared" si="1"/>
        <v>500</v>
      </c>
    </row>
    <row r="82" spans="1:18" x14ac:dyDescent="0.25">
      <c r="A82" t="s">
        <v>418</v>
      </c>
      <c r="B82" s="5">
        <v>0.51666666666666672</v>
      </c>
      <c r="C82" t="s">
        <v>23</v>
      </c>
      <c r="D82" t="s">
        <v>24</v>
      </c>
      <c r="O82" s="7" t="s">
        <v>326</v>
      </c>
      <c r="P82" s="9">
        <v>4</v>
      </c>
      <c r="Q82">
        <v>20</v>
      </c>
      <c r="R82" s="36">
        <f t="shared" si="1"/>
        <v>200</v>
      </c>
    </row>
    <row r="83" spans="1:18" x14ac:dyDescent="0.25">
      <c r="A83" t="s">
        <v>418</v>
      </c>
      <c r="B83" s="5">
        <v>0.51666666666666672</v>
      </c>
      <c r="C83" t="s">
        <v>23</v>
      </c>
      <c r="D83" t="s">
        <v>24</v>
      </c>
      <c r="O83" s="7" t="s">
        <v>365</v>
      </c>
      <c r="P83" s="9">
        <v>3</v>
      </c>
      <c r="Q83">
        <v>20</v>
      </c>
      <c r="R83" s="36">
        <f t="shared" si="1"/>
        <v>150</v>
      </c>
    </row>
    <row r="84" spans="1:18" x14ac:dyDescent="0.25">
      <c r="A84" t="s">
        <v>418</v>
      </c>
      <c r="B84" s="5">
        <v>0.51666666666666672</v>
      </c>
      <c r="C84" t="s">
        <v>23</v>
      </c>
      <c r="D84" t="s">
        <v>24</v>
      </c>
      <c r="O84" s="7" t="s">
        <v>327</v>
      </c>
      <c r="P84" s="9">
        <v>2</v>
      </c>
      <c r="Q84">
        <v>20</v>
      </c>
      <c r="R84" s="36">
        <f t="shared" si="1"/>
        <v>100</v>
      </c>
    </row>
    <row r="85" spans="1:18" x14ac:dyDescent="0.25">
      <c r="A85" t="s">
        <v>418</v>
      </c>
      <c r="B85" s="5">
        <v>0.51666666666666672</v>
      </c>
      <c r="C85" t="s">
        <v>23</v>
      </c>
      <c r="D85" t="s">
        <v>24</v>
      </c>
      <c r="O85" s="7" t="s">
        <v>324</v>
      </c>
      <c r="P85" s="9">
        <v>8</v>
      </c>
      <c r="Q85">
        <v>20</v>
      </c>
      <c r="R85" s="36">
        <f t="shared" si="1"/>
        <v>400</v>
      </c>
    </row>
    <row r="86" spans="1:18" x14ac:dyDescent="0.25">
      <c r="A86" t="s">
        <v>418</v>
      </c>
      <c r="B86" s="5">
        <v>0.51666666666666672</v>
      </c>
      <c r="C86" t="s">
        <v>23</v>
      </c>
      <c r="D86" t="s">
        <v>24</v>
      </c>
      <c r="O86" s="7" t="s">
        <v>332</v>
      </c>
      <c r="P86" s="9">
        <v>3</v>
      </c>
      <c r="Q86">
        <v>20</v>
      </c>
      <c r="R86" s="36">
        <f t="shared" si="1"/>
        <v>150</v>
      </c>
    </row>
    <row r="87" spans="1:18" x14ac:dyDescent="0.25">
      <c r="A87" t="s">
        <v>418</v>
      </c>
      <c r="B87" s="5">
        <v>0.51666666666666672</v>
      </c>
      <c r="C87" t="s">
        <v>23</v>
      </c>
      <c r="D87" t="s">
        <v>24</v>
      </c>
      <c r="O87" s="7" t="s">
        <v>402</v>
      </c>
      <c r="P87" s="9">
        <v>1</v>
      </c>
      <c r="Q87">
        <v>20</v>
      </c>
      <c r="R87" s="36">
        <f t="shared" si="1"/>
        <v>50</v>
      </c>
    </row>
    <row r="88" spans="1:18" x14ac:dyDescent="0.25">
      <c r="A88" t="s">
        <v>418</v>
      </c>
      <c r="B88" s="5">
        <v>0.51666666666666672</v>
      </c>
      <c r="C88" t="s">
        <v>23</v>
      </c>
      <c r="D88" t="s">
        <v>24</v>
      </c>
      <c r="O88" s="7" t="s">
        <v>334</v>
      </c>
      <c r="P88" s="9">
        <v>2</v>
      </c>
      <c r="Q88">
        <v>20</v>
      </c>
      <c r="R88" s="36">
        <f t="shared" si="1"/>
        <v>100</v>
      </c>
    </row>
    <row r="89" spans="1:18" s="22" customFormat="1" x14ac:dyDescent="0.25">
      <c r="A89" s="22" t="s">
        <v>418</v>
      </c>
      <c r="B89" s="23">
        <v>0.51666666666666672</v>
      </c>
      <c r="C89" s="22" t="s">
        <v>23</v>
      </c>
      <c r="D89" s="22" t="s">
        <v>24</v>
      </c>
      <c r="O89" s="10" t="s">
        <v>346</v>
      </c>
      <c r="P89" s="12">
        <v>21</v>
      </c>
      <c r="Q89" s="22">
        <v>20</v>
      </c>
      <c r="R89" s="39">
        <f t="shared" si="1"/>
        <v>1050</v>
      </c>
    </row>
    <row r="90" spans="1:18" x14ac:dyDescent="0.25">
      <c r="A90" t="s">
        <v>419</v>
      </c>
      <c r="B90" s="5">
        <v>0.33333333333333331</v>
      </c>
      <c r="C90" t="s">
        <v>23</v>
      </c>
      <c r="D90" t="s">
        <v>24</v>
      </c>
      <c r="O90" s="7" t="s">
        <v>324</v>
      </c>
      <c r="P90" s="9">
        <v>6</v>
      </c>
      <c r="Q90">
        <v>20</v>
      </c>
      <c r="R90" s="36">
        <f t="shared" si="1"/>
        <v>300</v>
      </c>
    </row>
    <row r="91" spans="1:18" x14ac:dyDescent="0.25">
      <c r="A91" t="s">
        <v>419</v>
      </c>
      <c r="B91" s="5">
        <v>0.33333333333333331</v>
      </c>
      <c r="C91" t="s">
        <v>23</v>
      </c>
      <c r="D91" t="s">
        <v>24</v>
      </c>
      <c r="O91" s="7" t="s">
        <v>330</v>
      </c>
      <c r="P91" s="9">
        <v>12</v>
      </c>
      <c r="Q91">
        <v>20</v>
      </c>
      <c r="R91" s="36">
        <f t="shared" si="1"/>
        <v>600</v>
      </c>
    </row>
    <row r="92" spans="1:18" x14ac:dyDescent="0.25">
      <c r="A92" t="s">
        <v>419</v>
      </c>
      <c r="B92" s="5">
        <v>0.33333333333333331</v>
      </c>
      <c r="C92" t="s">
        <v>23</v>
      </c>
      <c r="D92" t="s">
        <v>24</v>
      </c>
      <c r="O92" s="7" t="s">
        <v>374</v>
      </c>
      <c r="P92" s="9">
        <v>6</v>
      </c>
      <c r="Q92">
        <v>20</v>
      </c>
      <c r="R92" s="36">
        <f t="shared" si="1"/>
        <v>300</v>
      </c>
    </row>
    <row r="93" spans="1:18" x14ac:dyDescent="0.25">
      <c r="A93" t="s">
        <v>419</v>
      </c>
      <c r="B93" s="5">
        <v>0.33333333333333331</v>
      </c>
      <c r="C93" t="s">
        <v>23</v>
      </c>
      <c r="D93" t="s">
        <v>24</v>
      </c>
      <c r="O93" s="7" t="s">
        <v>389</v>
      </c>
      <c r="P93" s="9">
        <v>3</v>
      </c>
      <c r="Q93">
        <v>20</v>
      </c>
      <c r="R93" s="36">
        <f t="shared" si="1"/>
        <v>150</v>
      </c>
    </row>
    <row r="94" spans="1:18" x14ac:dyDescent="0.25">
      <c r="A94" t="s">
        <v>419</v>
      </c>
      <c r="B94" s="5">
        <v>0.33333333333333331</v>
      </c>
      <c r="C94" t="s">
        <v>23</v>
      </c>
      <c r="D94" t="s">
        <v>24</v>
      </c>
      <c r="O94" s="7" t="s">
        <v>327</v>
      </c>
      <c r="P94" s="9">
        <v>5</v>
      </c>
      <c r="Q94">
        <v>20</v>
      </c>
      <c r="R94" s="36">
        <f t="shared" si="1"/>
        <v>250</v>
      </c>
    </row>
    <row r="95" spans="1:18" x14ac:dyDescent="0.25">
      <c r="A95" t="s">
        <v>419</v>
      </c>
      <c r="B95" s="5">
        <v>0.33333333333333331</v>
      </c>
      <c r="C95" t="s">
        <v>23</v>
      </c>
      <c r="D95" t="s">
        <v>24</v>
      </c>
      <c r="O95" s="7" t="s">
        <v>414</v>
      </c>
      <c r="P95" s="9">
        <v>5</v>
      </c>
      <c r="Q95">
        <v>20</v>
      </c>
      <c r="R95" s="36">
        <f t="shared" si="1"/>
        <v>250</v>
      </c>
    </row>
    <row r="96" spans="1:18" x14ac:dyDescent="0.25">
      <c r="A96" t="s">
        <v>419</v>
      </c>
      <c r="B96" s="5">
        <v>0.33333333333333331</v>
      </c>
      <c r="C96" t="s">
        <v>23</v>
      </c>
      <c r="D96" t="s">
        <v>24</v>
      </c>
      <c r="O96" s="7" t="s">
        <v>334</v>
      </c>
      <c r="P96" s="9">
        <v>3</v>
      </c>
      <c r="Q96">
        <v>20</v>
      </c>
      <c r="R96" s="36">
        <f t="shared" si="1"/>
        <v>150</v>
      </c>
    </row>
    <row r="97" spans="1:18" x14ac:dyDescent="0.25">
      <c r="A97" t="s">
        <v>419</v>
      </c>
      <c r="B97" s="5">
        <v>0.33333333333333331</v>
      </c>
      <c r="C97" t="s">
        <v>23</v>
      </c>
      <c r="D97" t="s">
        <v>24</v>
      </c>
      <c r="O97" s="7" t="s">
        <v>326</v>
      </c>
      <c r="P97" s="9">
        <v>4</v>
      </c>
      <c r="Q97">
        <v>20</v>
      </c>
      <c r="R97" s="36">
        <f t="shared" si="1"/>
        <v>200</v>
      </c>
    </row>
    <row r="98" spans="1:18" x14ac:dyDescent="0.25">
      <c r="A98" t="s">
        <v>419</v>
      </c>
      <c r="B98" s="5">
        <v>0.33333333333333331</v>
      </c>
      <c r="C98" t="s">
        <v>23</v>
      </c>
      <c r="D98" t="s">
        <v>24</v>
      </c>
      <c r="O98" s="7" t="s">
        <v>332</v>
      </c>
      <c r="P98" s="9">
        <v>3</v>
      </c>
      <c r="Q98">
        <v>20</v>
      </c>
      <c r="R98" s="36">
        <f t="shared" si="1"/>
        <v>150</v>
      </c>
    </row>
    <row r="99" spans="1:18" x14ac:dyDescent="0.25">
      <c r="A99" t="s">
        <v>419</v>
      </c>
      <c r="B99" s="5">
        <v>0.33333333333333331</v>
      </c>
      <c r="C99" t="s">
        <v>23</v>
      </c>
      <c r="D99" t="s">
        <v>24</v>
      </c>
      <c r="O99" s="7" t="s">
        <v>365</v>
      </c>
      <c r="P99" s="9">
        <v>2</v>
      </c>
      <c r="Q99">
        <v>20</v>
      </c>
      <c r="R99" s="36">
        <f t="shared" si="1"/>
        <v>100</v>
      </c>
    </row>
    <row r="100" spans="1:18" s="22" customFormat="1" x14ac:dyDescent="0.25">
      <c r="A100" s="22" t="s">
        <v>419</v>
      </c>
      <c r="B100" s="23">
        <v>0.33333333333333331</v>
      </c>
      <c r="C100" s="22" t="s">
        <v>23</v>
      </c>
      <c r="D100" s="22" t="s">
        <v>24</v>
      </c>
      <c r="O100" s="10" t="s">
        <v>359</v>
      </c>
      <c r="P100" s="12">
        <v>28</v>
      </c>
      <c r="Q100" s="22">
        <v>20</v>
      </c>
      <c r="R100" s="39">
        <f t="shared" si="1"/>
        <v>1400.0000000000002</v>
      </c>
    </row>
    <row r="101" spans="1:18" x14ac:dyDescent="0.25">
      <c r="A101" t="s">
        <v>420</v>
      </c>
      <c r="B101" s="5">
        <v>0.33333333333333331</v>
      </c>
      <c r="C101" t="s">
        <v>23</v>
      </c>
      <c r="D101" t="s">
        <v>24</v>
      </c>
      <c r="O101" s="7" t="s">
        <v>374</v>
      </c>
      <c r="P101" s="9">
        <v>5</v>
      </c>
      <c r="Q101">
        <v>20</v>
      </c>
      <c r="R101" s="36">
        <f t="shared" si="1"/>
        <v>250</v>
      </c>
    </row>
    <row r="102" spans="1:18" x14ac:dyDescent="0.25">
      <c r="A102" t="s">
        <v>420</v>
      </c>
      <c r="B102" s="5">
        <v>0.33333333333333331</v>
      </c>
      <c r="C102" t="s">
        <v>23</v>
      </c>
      <c r="D102" t="s">
        <v>24</v>
      </c>
      <c r="O102" s="7" t="s">
        <v>327</v>
      </c>
      <c r="P102" s="9">
        <v>4</v>
      </c>
      <c r="Q102">
        <v>20</v>
      </c>
      <c r="R102" s="36">
        <f t="shared" si="1"/>
        <v>200</v>
      </c>
    </row>
    <row r="103" spans="1:18" x14ac:dyDescent="0.25">
      <c r="A103" t="s">
        <v>420</v>
      </c>
      <c r="B103" s="5">
        <v>0.33333333333333331</v>
      </c>
      <c r="C103" t="s">
        <v>23</v>
      </c>
      <c r="D103" t="s">
        <v>24</v>
      </c>
      <c r="O103" s="7" t="s">
        <v>330</v>
      </c>
      <c r="P103" s="9">
        <v>4</v>
      </c>
      <c r="Q103">
        <v>20</v>
      </c>
      <c r="R103" s="36">
        <f t="shared" si="1"/>
        <v>200</v>
      </c>
    </row>
    <row r="104" spans="1:18" x14ac:dyDescent="0.25">
      <c r="A104" t="s">
        <v>420</v>
      </c>
      <c r="B104" s="5">
        <v>0.33333333333333331</v>
      </c>
      <c r="C104" t="s">
        <v>23</v>
      </c>
      <c r="D104" t="s">
        <v>24</v>
      </c>
      <c r="O104" s="7" t="s">
        <v>414</v>
      </c>
      <c r="P104" s="9">
        <v>4</v>
      </c>
      <c r="Q104">
        <v>20</v>
      </c>
      <c r="R104" s="36">
        <f t="shared" si="1"/>
        <v>200</v>
      </c>
    </row>
    <row r="105" spans="1:18" x14ac:dyDescent="0.25">
      <c r="A105" t="s">
        <v>420</v>
      </c>
      <c r="B105" s="5">
        <v>0.33333333333333331</v>
      </c>
      <c r="C105" t="s">
        <v>23</v>
      </c>
      <c r="D105" t="s">
        <v>24</v>
      </c>
      <c r="O105" s="7" t="s">
        <v>324</v>
      </c>
      <c r="P105" s="9">
        <v>3</v>
      </c>
      <c r="Q105">
        <v>20</v>
      </c>
      <c r="R105" s="36">
        <f t="shared" si="1"/>
        <v>150</v>
      </c>
    </row>
    <row r="106" spans="1:18" x14ac:dyDescent="0.25">
      <c r="A106" t="s">
        <v>420</v>
      </c>
      <c r="B106" s="5">
        <v>0.33333333333333331</v>
      </c>
      <c r="C106" t="s">
        <v>23</v>
      </c>
      <c r="D106" t="s">
        <v>24</v>
      </c>
      <c r="O106" s="7" t="s">
        <v>389</v>
      </c>
      <c r="P106" s="9">
        <v>1</v>
      </c>
      <c r="Q106">
        <v>20</v>
      </c>
      <c r="R106" s="36">
        <f t="shared" si="1"/>
        <v>50</v>
      </c>
    </row>
    <row r="107" spans="1:18" x14ac:dyDescent="0.25">
      <c r="A107" t="s">
        <v>420</v>
      </c>
      <c r="B107" s="5">
        <v>0.33333333333333331</v>
      </c>
      <c r="C107" t="s">
        <v>23</v>
      </c>
      <c r="D107" t="s">
        <v>24</v>
      </c>
      <c r="O107" s="7" t="s">
        <v>334</v>
      </c>
      <c r="P107" s="9">
        <v>4</v>
      </c>
      <c r="Q107">
        <v>20</v>
      </c>
      <c r="R107" s="36">
        <f t="shared" si="1"/>
        <v>200</v>
      </c>
    </row>
    <row r="108" spans="1:18" x14ac:dyDescent="0.25">
      <c r="A108" t="s">
        <v>420</v>
      </c>
      <c r="B108" s="5">
        <v>0.33333333333333331</v>
      </c>
      <c r="C108" t="s">
        <v>23</v>
      </c>
      <c r="D108" t="s">
        <v>24</v>
      </c>
      <c r="O108" s="7" t="s">
        <v>332</v>
      </c>
      <c r="P108" s="9">
        <v>2</v>
      </c>
      <c r="Q108">
        <v>20</v>
      </c>
      <c r="R108" s="36">
        <f t="shared" si="1"/>
        <v>100</v>
      </c>
    </row>
    <row r="109" spans="1:18" s="22" customFormat="1" x14ac:dyDescent="0.25">
      <c r="A109" s="22" t="s">
        <v>420</v>
      </c>
      <c r="B109" s="23">
        <v>0.33333333333333331</v>
      </c>
      <c r="C109" s="22" t="s">
        <v>23</v>
      </c>
      <c r="D109" s="22" t="s">
        <v>24</v>
      </c>
      <c r="O109" s="10" t="s">
        <v>359</v>
      </c>
      <c r="P109" s="12">
        <v>18</v>
      </c>
      <c r="Q109" s="22">
        <v>20</v>
      </c>
      <c r="R109" s="39">
        <f t="shared" si="1"/>
        <v>900</v>
      </c>
    </row>
    <row r="110" spans="1:18" x14ac:dyDescent="0.25">
      <c r="A110" t="s">
        <v>421</v>
      </c>
      <c r="B110" s="5">
        <v>0.33333333333333331</v>
      </c>
      <c r="C110" t="s">
        <v>23</v>
      </c>
      <c r="D110" t="s">
        <v>24</v>
      </c>
      <c r="O110" s="7" t="s">
        <v>414</v>
      </c>
      <c r="P110" s="9">
        <v>4</v>
      </c>
      <c r="Q110">
        <v>20</v>
      </c>
      <c r="R110" s="36">
        <f t="shared" si="1"/>
        <v>200</v>
      </c>
    </row>
    <row r="111" spans="1:18" x14ac:dyDescent="0.25">
      <c r="A111" t="s">
        <v>421</v>
      </c>
      <c r="B111" s="5">
        <v>0.33333333333333331</v>
      </c>
      <c r="C111" t="s">
        <v>23</v>
      </c>
      <c r="D111" t="s">
        <v>24</v>
      </c>
      <c r="O111" s="7" t="s">
        <v>327</v>
      </c>
      <c r="P111" s="9">
        <v>7</v>
      </c>
      <c r="Q111">
        <v>20</v>
      </c>
      <c r="R111" s="36">
        <f t="shared" si="1"/>
        <v>350.00000000000006</v>
      </c>
    </row>
    <row r="112" spans="1:18" x14ac:dyDescent="0.25">
      <c r="A112" t="s">
        <v>421</v>
      </c>
      <c r="B112" s="5">
        <v>0.33333333333333331</v>
      </c>
      <c r="C112" t="s">
        <v>23</v>
      </c>
      <c r="D112" t="s">
        <v>24</v>
      </c>
      <c r="O112" s="7" t="s">
        <v>330</v>
      </c>
      <c r="P112" s="9">
        <v>5</v>
      </c>
      <c r="Q112">
        <v>20</v>
      </c>
      <c r="R112" s="36">
        <f t="shared" si="1"/>
        <v>250</v>
      </c>
    </row>
    <row r="113" spans="1:18" x14ac:dyDescent="0.25">
      <c r="A113" t="s">
        <v>421</v>
      </c>
      <c r="B113" s="5">
        <v>0.33333333333333331</v>
      </c>
      <c r="C113" t="s">
        <v>23</v>
      </c>
      <c r="D113" t="s">
        <v>24</v>
      </c>
      <c r="O113" s="7" t="s">
        <v>374</v>
      </c>
      <c r="P113" s="9">
        <v>6</v>
      </c>
      <c r="Q113">
        <v>20</v>
      </c>
      <c r="R113" s="36">
        <f t="shared" si="1"/>
        <v>300</v>
      </c>
    </row>
    <row r="114" spans="1:18" x14ac:dyDescent="0.25">
      <c r="A114" t="s">
        <v>421</v>
      </c>
      <c r="B114" s="5">
        <v>0.33333333333333331</v>
      </c>
      <c r="C114" t="s">
        <v>23</v>
      </c>
      <c r="D114" t="s">
        <v>24</v>
      </c>
      <c r="O114" s="7" t="s">
        <v>324</v>
      </c>
      <c r="P114" s="9">
        <v>3</v>
      </c>
      <c r="Q114">
        <v>20</v>
      </c>
      <c r="R114" s="36">
        <f t="shared" si="1"/>
        <v>150</v>
      </c>
    </row>
    <row r="115" spans="1:18" x14ac:dyDescent="0.25">
      <c r="A115" t="s">
        <v>421</v>
      </c>
      <c r="B115" s="5">
        <v>0.33333333333333331</v>
      </c>
      <c r="C115" t="s">
        <v>23</v>
      </c>
      <c r="D115" t="s">
        <v>24</v>
      </c>
      <c r="O115" s="7" t="s">
        <v>334</v>
      </c>
      <c r="P115" s="9">
        <v>2</v>
      </c>
      <c r="Q115">
        <v>20</v>
      </c>
      <c r="R115" s="36">
        <f t="shared" si="1"/>
        <v>100</v>
      </c>
    </row>
    <row r="116" spans="1:18" x14ac:dyDescent="0.25">
      <c r="A116" t="s">
        <v>421</v>
      </c>
      <c r="B116" s="5">
        <v>0.33333333333333331</v>
      </c>
      <c r="C116" t="s">
        <v>23</v>
      </c>
      <c r="D116" t="s">
        <v>24</v>
      </c>
      <c r="O116" s="7" t="s">
        <v>365</v>
      </c>
      <c r="P116" s="9">
        <v>1</v>
      </c>
      <c r="Q116">
        <v>20</v>
      </c>
      <c r="R116" s="36">
        <f t="shared" si="1"/>
        <v>50</v>
      </c>
    </row>
    <row r="117" spans="1:18" s="22" customFormat="1" x14ac:dyDescent="0.25">
      <c r="A117" s="22" t="s">
        <v>421</v>
      </c>
      <c r="B117" s="23">
        <v>0.33333333333333331</v>
      </c>
      <c r="C117" s="22" t="s">
        <v>23</v>
      </c>
      <c r="D117" s="22" t="s">
        <v>24</v>
      </c>
      <c r="O117" s="10" t="s">
        <v>346</v>
      </c>
      <c r="P117" s="12">
        <v>27</v>
      </c>
      <c r="Q117" s="22">
        <v>20</v>
      </c>
      <c r="R117" s="39">
        <f t="shared" si="1"/>
        <v>1350</v>
      </c>
    </row>
    <row r="118" spans="1:18" x14ac:dyDescent="0.25">
      <c r="A118" t="s">
        <v>422</v>
      </c>
      <c r="B118" s="5">
        <v>0.33333333333333331</v>
      </c>
      <c r="C118" t="s">
        <v>23</v>
      </c>
      <c r="D118" t="s">
        <v>24</v>
      </c>
      <c r="O118" s="7" t="s">
        <v>414</v>
      </c>
      <c r="P118" s="9">
        <v>4</v>
      </c>
      <c r="Q118">
        <v>20</v>
      </c>
      <c r="R118" s="36">
        <f t="shared" si="1"/>
        <v>200</v>
      </c>
    </row>
    <row r="119" spans="1:18" x14ac:dyDescent="0.25">
      <c r="A119" t="s">
        <v>422</v>
      </c>
      <c r="B119" s="5">
        <v>0.33333333333333331</v>
      </c>
      <c r="C119" t="s">
        <v>23</v>
      </c>
      <c r="D119" t="s">
        <v>24</v>
      </c>
      <c r="O119" s="7" t="s">
        <v>365</v>
      </c>
      <c r="P119" s="9">
        <v>2</v>
      </c>
      <c r="Q119">
        <v>20</v>
      </c>
      <c r="R119" s="36">
        <f t="shared" si="1"/>
        <v>100</v>
      </c>
    </row>
    <row r="120" spans="1:18" x14ac:dyDescent="0.25">
      <c r="A120" t="s">
        <v>422</v>
      </c>
      <c r="B120" s="5">
        <v>0.33333333333333331</v>
      </c>
      <c r="C120" t="s">
        <v>23</v>
      </c>
      <c r="D120" t="s">
        <v>24</v>
      </c>
      <c r="O120" s="7" t="s">
        <v>327</v>
      </c>
      <c r="P120" s="9">
        <v>3</v>
      </c>
      <c r="Q120">
        <v>20</v>
      </c>
      <c r="R120" s="36">
        <f t="shared" si="1"/>
        <v>150</v>
      </c>
    </row>
    <row r="121" spans="1:18" x14ac:dyDescent="0.25">
      <c r="A121" t="s">
        <v>422</v>
      </c>
      <c r="B121" s="5">
        <v>0.33333333333333331</v>
      </c>
      <c r="C121" t="s">
        <v>23</v>
      </c>
      <c r="D121" t="s">
        <v>24</v>
      </c>
      <c r="O121" s="7" t="s">
        <v>374</v>
      </c>
      <c r="P121" s="9">
        <v>8</v>
      </c>
      <c r="Q121">
        <v>20</v>
      </c>
      <c r="R121" s="36">
        <f t="shared" si="1"/>
        <v>400</v>
      </c>
    </row>
    <row r="122" spans="1:18" x14ac:dyDescent="0.25">
      <c r="A122" t="s">
        <v>422</v>
      </c>
      <c r="B122" s="5">
        <v>0.33333333333333331</v>
      </c>
      <c r="C122" t="s">
        <v>23</v>
      </c>
      <c r="D122" t="s">
        <v>24</v>
      </c>
      <c r="O122" s="7" t="s">
        <v>330</v>
      </c>
      <c r="P122" s="9">
        <v>2</v>
      </c>
      <c r="Q122">
        <v>20</v>
      </c>
      <c r="R122" s="36">
        <f t="shared" si="1"/>
        <v>100</v>
      </c>
    </row>
    <row r="123" spans="1:18" x14ac:dyDescent="0.25">
      <c r="A123" t="s">
        <v>422</v>
      </c>
      <c r="B123" s="5">
        <v>0.33333333333333331</v>
      </c>
      <c r="C123" t="s">
        <v>23</v>
      </c>
      <c r="D123" t="s">
        <v>24</v>
      </c>
      <c r="O123" s="7" t="s">
        <v>334</v>
      </c>
      <c r="P123" s="9">
        <v>1</v>
      </c>
      <c r="Q123">
        <v>20</v>
      </c>
      <c r="R123" s="36">
        <f t="shared" si="1"/>
        <v>50</v>
      </c>
    </row>
    <row r="124" spans="1:18" x14ac:dyDescent="0.25">
      <c r="A124" t="s">
        <v>422</v>
      </c>
      <c r="B124" s="5">
        <v>0.33333333333333331</v>
      </c>
      <c r="C124" t="s">
        <v>23</v>
      </c>
      <c r="D124" t="s">
        <v>24</v>
      </c>
      <c r="O124" s="7" t="s">
        <v>324</v>
      </c>
      <c r="P124" s="9">
        <v>2</v>
      </c>
      <c r="Q124">
        <v>20</v>
      </c>
      <c r="R124" s="36">
        <f t="shared" si="1"/>
        <v>100</v>
      </c>
    </row>
    <row r="125" spans="1:18" x14ac:dyDescent="0.25">
      <c r="A125" t="s">
        <v>422</v>
      </c>
      <c r="B125" s="5">
        <v>0.33333333333333331</v>
      </c>
      <c r="C125" t="s">
        <v>23</v>
      </c>
      <c r="D125" t="s">
        <v>24</v>
      </c>
      <c r="O125" s="7" t="s">
        <v>389</v>
      </c>
      <c r="P125" s="9">
        <v>3</v>
      </c>
      <c r="Q125">
        <v>20</v>
      </c>
      <c r="R125" s="36">
        <f t="shared" si="1"/>
        <v>150</v>
      </c>
    </row>
    <row r="126" spans="1:18" s="22" customFormat="1" x14ac:dyDescent="0.25">
      <c r="A126" s="22" t="s">
        <v>422</v>
      </c>
      <c r="B126" s="23">
        <v>0.33333333333333331</v>
      </c>
      <c r="C126" s="22" t="s">
        <v>23</v>
      </c>
      <c r="D126" s="22" t="s">
        <v>24</v>
      </c>
      <c r="O126" s="10" t="s">
        <v>346</v>
      </c>
      <c r="P126" s="12">
        <v>8</v>
      </c>
      <c r="Q126" s="22">
        <v>20</v>
      </c>
      <c r="R126" s="39">
        <f t="shared" si="1"/>
        <v>400</v>
      </c>
    </row>
    <row r="127" spans="1:18" x14ac:dyDescent="0.25">
      <c r="A127" t="s">
        <v>423</v>
      </c>
      <c r="B127" s="5">
        <v>0.33333333333333331</v>
      </c>
      <c r="C127" t="s">
        <v>23</v>
      </c>
      <c r="D127" t="s">
        <v>24</v>
      </c>
      <c r="O127" s="7" t="s">
        <v>324</v>
      </c>
      <c r="P127" s="9">
        <v>2</v>
      </c>
      <c r="Q127">
        <v>20</v>
      </c>
      <c r="R127" s="36">
        <f t="shared" si="1"/>
        <v>100</v>
      </c>
    </row>
    <row r="128" spans="1:18" x14ac:dyDescent="0.25">
      <c r="A128" t="s">
        <v>423</v>
      </c>
      <c r="B128" s="5">
        <v>0.33333333333333331</v>
      </c>
      <c r="C128" t="s">
        <v>23</v>
      </c>
      <c r="D128" t="s">
        <v>24</v>
      </c>
      <c r="O128" s="7" t="s">
        <v>374</v>
      </c>
      <c r="P128" s="9">
        <v>4</v>
      </c>
      <c r="Q128">
        <v>20</v>
      </c>
      <c r="R128" s="36">
        <f t="shared" si="1"/>
        <v>200</v>
      </c>
    </row>
    <row r="129" spans="1:18" x14ac:dyDescent="0.25">
      <c r="A129" t="s">
        <v>423</v>
      </c>
      <c r="B129" s="5">
        <v>0.33333333333333331</v>
      </c>
      <c r="C129" t="s">
        <v>23</v>
      </c>
      <c r="D129" t="s">
        <v>24</v>
      </c>
      <c r="O129" s="7" t="s">
        <v>327</v>
      </c>
      <c r="P129" s="9">
        <v>2</v>
      </c>
      <c r="Q129">
        <v>20</v>
      </c>
      <c r="R129" s="36">
        <f t="shared" si="1"/>
        <v>100</v>
      </c>
    </row>
    <row r="130" spans="1:18" x14ac:dyDescent="0.25">
      <c r="A130" t="s">
        <v>423</v>
      </c>
      <c r="B130" s="5">
        <v>0.33333333333333331</v>
      </c>
      <c r="C130" t="s">
        <v>23</v>
      </c>
      <c r="D130" t="s">
        <v>24</v>
      </c>
      <c r="O130" s="7" t="s">
        <v>414</v>
      </c>
      <c r="P130" s="9">
        <v>5</v>
      </c>
      <c r="Q130">
        <v>20</v>
      </c>
      <c r="R130" s="36">
        <f t="shared" ref="R130:R193" si="2">(P130/(Q130/5000))*(1/5000)*1000</f>
        <v>250</v>
      </c>
    </row>
    <row r="131" spans="1:18" x14ac:dyDescent="0.25">
      <c r="A131" t="s">
        <v>423</v>
      </c>
      <c r="B131" s="5">
        <v>0.33333333333333331</v>
      </c>
      <c r="C131" t="s">
        <v>23</v>
      </c>
      <c r="D131" t="s">
        <v>24</v>
      </c>
      <c r="O131" s="7" t="s">
        <v>402</v>
      </c>
      <c r="P131" s="9">
        <v>1</v>
      </c>
      <c r="Q131">
        <v>20</v>
      </c>
      <c r="R131" s="36">
        <f t="shared" si="2"/>
        <v>50</v>
      </c>
    </row>
    <row r="132" spans="1:18" x14ac:dyDescent="0.25">
      <c r="A132" t="s">
        <v>423</v>
      </c>
      <c r="B132" s="5">
        <v>0.33333333333333331</v>
      </c>
      <c r="C132" t="s">
        <v>23</v>
      </c>
      <c r="D132" t="s">
        <v>24</v>
      </c>
      <c r="O132" s="7" t="s">
        <v>330</v>
      </c>
      <c r="P132" s="9">
        <v>2</v>
      </c>
      <c r="Q132">
        <v>20</v>
      </c>
      <c r="R132" s="36">
        <f t="shared" si="2"/>
        <v>100</v>
      </c>
    </row>
    <row r="133" spans="1:18" x14ac:dyDescent="0.25">
      <c r="A133" t="s">
        <v>423</v>
      </c>
      <c r="B133" s="5">
        <v>0.33333333333333331</v>
      </c>
      <c r="C133" t="s">
        <v>23</v>
      </c>
      <c r="D133" t="s">
        <v>24</v>
      </c>
      <c r="O133" s="7" t="s">
        <v>326</v>
      </c>
      <c r="P133" s="9">
        <v>3</v>
      </c>
      <c r="Q133">
        <v>20</v>
      </c>
      <c r="R133" s="36">
        <f t="shared" si="2"/>
        <v>150</v>
      </c>
    </row>
    <row r="134" spans="1:18" s="22" customFormat="1" x14ac:dyDescent="0.25">
      <c r="A134" s="22" t="s">
        <v>423</v>
      </c>
      <c r="B134" s="23">
        <v>0.33333333333333331</v>
      </c>
      <c r="C134" s="22" t="s">
        <v>23</v>
      </c>
      <c r="D134" s="22" t="s">
        <v>24</v>
      </c>
      <c r="O134" s="10" t="s">
        <v>346</v>
      </c>
      <c r="P134" s="12">
        <v>14</v>
      </c>
      <c r="Q134" s="22">
        <v>20</v>
      </c>
      <c r="R134" s="39">
        <f t="shared" si="2"/>
        <v>700.00000000000011</v>
      </c>
    </row>
    <row r="135" spans="1:18" x14ac:dyDescent="0.25">
      <c r="A135" t="s">
        <v>424</v>
      </c>
      <c r="B135" s="5">
        <v>0.33333333333333331</v>
      </c>
      <c r="C135" t="s">
        <v>23</v>
      </c>
      <c r="D135" t="s">
        <v>24</v>
      </c>
      <c r="O135" s="7" t="s">
        <v>374</v>
      </c>
      <c r="P135" s="9">
        <v>4</v>
      </c>
      <c r="Q135">
        <v>20</v>
      </c>
      <c r="R135" s="36">
        <f t="shared" si="2"/>
        <v>200</v>
      </c>
    </row>
    <row r="136" spans="1:18" x14ac:dyDescent="0.25">
      <c r="A136" t="s">
        <v>424</v>
      </c>
      <c r="B136" s="5">
        <v>0.33333333333333331</v>
      </c>
      <c r="C136" t="s">
        <v>23</v>
      </c>
      <c r="D136" t="s">
        <v>24</v>
      </c>
      <c r="O136" s="7" t="s">
        <v>414</v>
      </c>
      <c r="P136" s="9">
        <v>2</v>
      </c>
      <c r="Q136">
        <v>20</v>
      </c>
      <c r="R136" s="36">
        <f t="shared" si="2"/>
        <v>100</v>
      </c>
    </row>
    <row r="137" spans="1:18" x14ac:dyDescent="0.25">
      <c r="A137" t="s">
        <v>424</v>
      </c>
      <c r="B137" s="5">
        <v>0.33333333333333331</v>
      </c>
      <c r="C137" t="s">
        <v>23</v>
      </c>
      <c r="D137" t="s">
        <v>24</v>
      </c>
      <c r="O137" s="7" t="s">
        <v>389</v>
      </c>
      <c r="P137" s="9">
        <v>2</v>
      </c>
      <c r="Q137">
        <v>20</v>
      </c>
      <c r="R137" s="36">
        <f t="shared" si="2"/>
        <v>100</v>
      </c>
    </row>
    <row r="138" spans="1:18" x14ac:dyDescent="0.25">
      <c r="A138" t="s">
        <v>424</v>
      </c>
      <c r="B138" s="5">
        <v>0.33333333333333331</v>
      </c>
      <c r="C138" t="s">
        <v>23</v>
      </c>
      <c r="D138" t="s">
        <v>24</v>
      </c>
      <c r="O138" s="7" t="s">
        <v>326</v>
      </c>
      <c r="P138" s="9">
        <v>4</v>
      </c>
      <c r="Q138">
        <v>20</v>
      </c>
      <c r="R138" s="36">
        <f t="shared" si="2"/>
        <v>200</v>
      </c>
    </row>
    <row r="139" spans="1:18" x14ac:dyDescent="0.25">
      <c r="A139" t="s">
        <v>424</v>
      </c>
      <c r="B139" s="5">
        <v>0.33333333333333331</v>
      </c>
      <c r="C139" t="s">
        <v>23</v>
      </c>
      <c r="D139" t="s">
        <v>24</v>
      </c>
      <c r="O139" s="7" t="s">
        <v>327</v>
      </c>
      <c r="P139" s="9">
        <v>2</v>
      </c>
      <c r="Q139">
        <v>20</v>
      </c>
      <c r="R139" s="36">
        <f t="shared" si="2"/>
        <v>100</v>
      </c>
    </row>
    <row r="140" spans="1:18" x14ac:dyDescent="0.25">
      <c r="A140" t="s">
        <v>424</v>
      </c>
      <c r="B140" s="5">
        <v>0.33333333333333331</v>
      </c>
      <c r="C140" t="s">
        <v>23</v>
      </c>
      <c r="D140" t="s">
        <v>24</v>
      </c>
      <c r="O140" s="7" t="s">
        <v>324</v>
      </c>
      <c r="P140" s="9">
        <v>2</v>
      </c>
      <c r="Q140">
        <v>20</v>
      </c>
      <c r="R140" s="36">
        <f t="shared" si="2"/>
        <v>100</v>
      </c>
    </row>
    <row r="141" spans="1:18" x14ac:dyDescent="0.25">
      <c r="A141" t="s">
        <v>424</v>
      </c>
      <c r="B141" s="5">
        <v>0.33333333333333331</v>
      </c>
      <c r="C141" t="s">
        <v>23</v>
      </c>
      <c r="D141" t="s">
        <v>24</v>
      </c>
      <c r="O141" s="7" t="s">
        <v>365</v>
      </c>
      <c r="P141" s="9">
        <v>1</v>
      </c>
      <c r="Q141">
        <v>20</v>
      </c>
      <c r="R141" s="36">
        <f t="shared" si="2"/>
        <v>50</v>
      </c>
    </row>
    <row r="142" spans="1:18" s="22" customFormat="1" x14ac:dyDescent="0.25">
      <c r="A142" s="22" t="s">
        <v>424</v>
      </c>
      <c r="B142" s="23">
        <v>0.33333333333333331</v>
      </c>
      <c r="C142" s="22" t="s">
        <v>23</v>
      </c>
      <c r="D142" s="22" t="s">
        <v>24</v>
      </c>
      <c r="O142" s="10" t="s">
        <v>346</v>
      </c>
      <c r="P142" s="12">
        <v>7</v>
      </c>
      <c r="Q142" s="22">
        <v>20</v>
      </c>
      <c r="R142" s="39">
        <f t="shared" si="2"/>
        <v>350.00000000000006</v>
      </c>
    </row>
    <row r="143" spans="1:18" x14ac:dyDescent="0.25">
      <c r="A143" t="s">
        <v>425</v>
      </c>
      <c r="B143" s="5">
        <v>0.33333333333333331</v>
      </c>
      <c r="C143" t="s">
        <v>284</v>
      </c>
      <c r="D143" t="s">
        <v>24</v>
      </c>
      <c r="O143" s="7" t="s">
        <v>330</v>
      </c>
      <c r="P143" s="9">
        <v>23</v>
      </c>
      <c r="Q143">
        <v>20</v>
      </c>
      <c r="R143" s="36">
        <f t="shared" si="2"/>
        <v>1150.0000000000002</v>
      </c>
    </row>
    <row r="144" spans="1:18" x14ac:dyDescent="0.25">
      <c r="A144" t="s">
        <v>425</v>
      </c>
      <c r="B144" s="5">
        <v>0.33333333333333331</v>
      </c>
      <c r="C144" t="s">
        <v>284</v>
      </c>
      <c r="D144" t="s">
        <v>24</v>
      </c>
      <c r="O144" s="7" t="s">
        <v>324</v>
      </c>
      <c r="P144" s="9">
        <v>3</v>
      </c>
      <c r="Q144">
        <v>20</v>
      </c>
      <c r="R144" s="36">
        <f t="shared" si="2"/>
        <v>150</v>
      </c>
    </row>
    <row r="145" spans="1:18" x14ac:dyDescent="0.25">
      <c r="A145" t="s">
        <v>425</v>
      </c>
      <c r="B145" s="5">
        <v>0.33333333333333331</v>
      </c>
      <c r="C145" t="s">
        <v>284</v>
      </c>
      <c r="D145" t="s">
        <v>24</v>
      </c>
      <c r="O145" s="7" t="s">
        <v>326</v>
      </c>
      <c r="P145" s="9">
        <v>24</v>
      </c>
      <c r="Q145">
        <v>20</v>
      </c>
      <c r="R145" s="36">
        <f t="shared" si="2"/>
        <v>1200</v>
      </c>
    </row>
    <row r="146" spans="1:18" x14ac:dyDescent="0.25">
      <c r="A146" t="s">
        <v>425</v>
      </c>
      <c r="B146" s="5">
        <v>0.33333333333333331</v>
      </c>
      <c r="C146" t="s">
        <v>284</v>
      </c>
      <c r="D146" t="s">
        <v>24</v>
      </c>
      <c r="O146" s="7" t="s">
        <v>327</v>
      </c>
      <c r="P146" s="9">
        <v>5</v>
      </c>
      <c r="Q146">
        <v>20</v>
      </c>
      <c r="R146" s="36">
        <f t="shared" si="2"/>
        <v>250</v>
      </c>
    </row>
    <row r="147" spans="1:18" x14ac:dyDescent="0.25">
      <c r="A147" t="s">
        <v>425</v>
      </c>
      <c r="B147" s="5">
        <v>0.33333333333333331</v>
      </c>
      <c r="C147" t="s">
        <v>284</v>
      </c>
      <c r="D147" t="s">
        <v>24</v>
      </c>
      <c r="O147" s="7" t="s">
        <v>414</v>
      </c>
      <c r="P147" s="9">
        <v>12</v>
      </c>
      <c r="Q147">
        <v>20</v>
      </c>
      <c r="R147" s="36">
        <f t="shared" si="2"/>
        <v>600</v>
      </c>
    </row>
    <row r="148" spans="1:18" x14ac:dyDescent="0.25">
      <c r="A148" t="s">
        <v>425</v>
      </c>
      <c r="B148" s="5">
        <v>0.33333333333333331</v>
      </c>
      <c r="C148" t="s">
        <v>284</v>
      </c>
      <c r="D148" t="s">
        <v>24</v>
      </c>
      <c r="O148" s="7" t="s">
        <v>334</v>
      </c>
      <c r="P148" s="9">
        <v>15</v>
      </c>
      <c r="Q148">
        <v>20</v>
      </c>
      <c r="R148" s="36">
        <f t="shared" si="2"/>
        <v>750</v>
      </c>
    </row>
    <row r="149" spans="1:18" x14ac:dyDescent="0.25">
      <c r="A149" t="s">
        <v>425</v>
      </c>
      <c r="B149" s="5">
        <v>0.33333333333333331</v>
      </c>
      <c r="C149" t="s">
        <v>284</v>
      </c>
      <c r="D149" t="s">
        <v>24</v>
      </c>
      <c r="O149" s="7" t="s">
        <v>365</v>
      </c>
      <c r="P149" s="9">
        <v>6</v>
      </c>
      <c r="Q149">
        <v>20</v>
      </c>
      <c r="R149" s="36">
        <f t="shared" si="2"/>
        <v>300</v>
      </c>
    </row>
    <row r="150" spans="1:18" s="22" customFormat="1" x14ac:dyDescent="0.25">
      <c r="A150" s="22" t="s">
        <v>425</v>
      </c>
      <c r="B150" s="23">
        <v>0.33333333333333331</v>
      </c>
      <c r="C150" s="22" t="s">
        <v>284</v>
      </c>
      <c r="D150" s="22" t="s">
        <v>24</v>
      </c>
      <c r="O150" s="10" t="s">
        <v>346</v>
      </c>
      <c r="P150" s="12">
        <v>37</v>
      </c>
      <c r="Q150" s="22">
        <v>20</v>
      </c>
      <c r="R150" s="39">
        <f t="shared" si="2"/>
        <v>1850</v>
      </c>
    </row>
    <row r="151" spans="1:18" x14ac:dyDescent="0.25">
      <c r="A151" t="s">
        <v>426</v>
      </c>
      <c r="B151" s="5">
        <v>0.33333333333333331</v>
      </c>
      <c r="C151" t="s">
        <v>284</v>
      </c>
      <c r="D151" t="s">
        <v>24</v>
      </c>
      <c r="O151" s="7" t="s">
        <v>427</v>
      </c>
      <c r="P151" s="9">
        <v>17</v>
      </c>
      <c r="Q151">
        <v>20</v>
      </c>
      <c r="R151" s="36">
        <f t="shared" si="2"/>
        <v>850.00000000000011</v>
      </c>
    </row>
    <row r="152" spans="1:18" x14ac:dyDescent="0.25">
      <c r="A152" t="s">
        <v>426</v>
      </c>
      <c r="B152" s="5">
        <v>0.33333333333333331</v>
      </c>
      <c r="C152" t="s">
        <v>284</v>
      </c>
      <c r="D152" t="s">
        <v>24</v>
      </c>
      <c r="O152" s="7" t="s">
        <v>334</v>
      </c>
      <c r="P152" s="9">
        <v>7</v>
      </c>
      <c r="Q152">
        <v>20</v>
      </c>
      <c r="R152" s="36">
        <f t="shared" si="2"/>
        <v>350.00000000000006</v>
      </c>
    </row>
    <row r="153" spans="1:18" x14ac:dyDescent="0.25">
      <c r="A153" t="s">
        <v>426</v>
      </c>
      <c r="B153" s="5">
        <v>0.33333333333333331</v>
      </c>
      <c r="C153" t="s">
        <v>284</v>
      </c>
      <c r="D153" t="s">
        <v>24</v>
      </c>
      <c r="O153" s="7" t="s">
        <v>326</v>
      </c>
      <c r="P153" s="9">
        <v>69</v>
      </c>
      <c r="Q153">
        <v>20</v>
      </c>
      <c r="R153" s="36">
        <f t="shared" si="2"/>
        <v>3450</v>
      </c>
    </row>
    <row r="154" spans="1:18" x14ac:dyDescent="0.25">
      <c r="A154" t="s">
        <v>426</v>
      </c>
      <c r="B154" s="5">
        <v>0.33333333333333331</v>
      </c>
      <c r="C154" t="s">
        <v>284</v>
      </c>
      <c r="D154" t="s">
        <v>24</v>
      </c>
      <c r="O154" s="7" t="s">
        <v>414</v>
      </c>
      <c r="P154" s="9">
        <v>21</v>
      </c>
      <c r="Q154">
        <v>20</v>
      </c>
      <c r="R154" s="36">
        <f t="shared" si="2"/>
        <v>1050</v>
      </c>
    </row>
    <row r="155" spans="1:18" x14ac:dyDescent="0.25">
      <c r="A155" t="s">
        <v>426</v>
      </c>
      <c r="B155" s="5">
        <v>0.33333333333333331</v>
      </c>
      <c r="C155" t="s">
        <v>284</v>
      </c>
      <c r="D155" t="s">
        <v>24</v>
      </c>
      <c r="O155" s="7" t="s">
        <v>327</v>
      </c>
      <c r="P155" s="9">
        <v>72</v>
      </c>
      <c r="Q155">
        <v>20</v>
      </c>
      <c r="R155" s="36">
        <f t="shared" si="2"/>
        <v>3600</v>
      </c>
    </row>
    <row r="156" spans="1:18" x14ac:dyDescent="0.25">
      <c r="A156" t="s">
        <v>426</v>
      </c>
      <c r="B156" s="5">
        <v>0.33333333333333331</v>
      </c>
      <c r="C156" t="s">
        <v>284</v>
      </c>
      <c r="D156" t="s">
        <v>24</v>
      </c>
      <c r="O156" s="7" t="s">
        <v>330</v>
      </c>
      <c r="P156" s="9">
        <v>10</v>
      </c>
      <c r="Q156">
        <v>20</v>
      </c>
      <c r="R156" s="36">
        <f t="shared" si="2"/>
        <v>500</v>
      </c>
    </row>
    <row r="157" spans="1:18" x14ac:dyDescent="0.25">
      <c r="A157" t="s">
        <v>426</v>
      </c>
      <c r="B157" s="5">
        <v>0.33333333333333331</v>
      </c>
      <c r="C157" t="s">
        <v>284</v>
      </c>
      <c r="D157" t="s">
        <v>24</v>
      </c>
      <c r="O157" s="7" t="s">
        <v>428</v>
      </c>
      <c r="P157" s="9">
        <v>29</v>
      </c>
      <c r="Q157">
        <v>20</v>
      </c>
      <c r="R157" s="36">
        <f t="shared" si="2"/>
        <v>1450.0000000000002</v>
      </c>
    </row>
    <row r="158" spans="1:18" x14ac:dyDescent="0.25">
      <c r="A158" t="s">
        <v>426</v>
      </c>
      <c r="B158" s="5">
        <v>0.33333333333333331</v>
      </c>
      <c r="C158" t="s">
        <v>284</v>
      </c>
      <c r="D158" t="s">
        <v>24</v>
      </c>
      <c r="O158" s="7" t="s">
        <v>365</v>
      </c>
      <c r="P158" s="9">
        <v>3</v>
      </c>
      <c r="Q158">
        <v>20</v>
      </c>
      <c r="R158" s="36">
        <f t="shared" si="2"/>
        <v>150</v>
      </c>
    </row>
    <row r="159" spans="1:18" x14ac:dyDescent="0.25">
      <c r="A159" t="s">
        <v>426</v>
      </c>
      <c r="B159" s="5">
        <v>0.33333333333333331</v>
      </c>
      <c r="C159" t="s">
        <v>284</v>
      </c>
      <c r="D159" t="s">
        <v>24</v>
      </c>
      <c r="O159" s="7" t="s">
        <v>324</v>
      </c>
      <c r="P159" s="9">
        <v>9</v>
      </c>
      <c r="Q159">
        <v>20</v>
      </c>
      <c r="R159" s="36">
        <f t="shared" si="2"/>
        <v>450</v>
      </c>
    </row>
    <row r="160" spans="1:18" x14ac:dyDescent="0.25">
      <c r="A160" t="s">
        <v>426</v>
      </c>
      <c r="B160" s="5">
        <v>0.33333333333333331</v>
      </c>
      <c r="C160" t="s">
        <v>284</v>
      </c>
      <c r="D160" t="s">
        <v>24</v>
      </c>
      <c r="O160" s="7" t="s">
        <v>332</v>
      </c>
      <c r="P160" s="9">
        <v>2</v>
      </c>
      <c r="Q160">
        <v>20</v>
      </c>
      <c r="R160" s="36">
        <f t="shared" si="2"/>
        <v>100</v>
      </c>
    </row>
    <row r="161" spans="1:18" s="22" customFormat="1" x14ac:dyDescent="0.25">
      <c r="A161" s="22" t="s">
        <v>426</v>
      </c>
      <c r="B161" s="23">
        <v>0.33333333333333331</v>
      </c>
      <c r="C161" s="22" t="s">
        <v>284</v>
      </c>
      <c r="D161" s="22" t="s">
        <v>24</v>
      </c>
      <c r="O161" s="10" t="s">
        <v>346</v>
      </c>
      <c r="P161" s="12">
        <v>27</v>
      </c>
      <c r="Q161" s="22">
        <v>20</v>
      </c>
      <c r="R161" s="39">
        <f t="shared" si="2"/>
        <v>1350</v>
      </c>
    </row>
    <row r="162" spans="1:18" x14ac:dyDescent="0.25">
      <c r="A162" t="s">
        <v>429</v>
      </c>
      <c r="B162" s="5">
        <v>0.33333333333333331</v>
      </c>
      <c r="C162" t="s">
        <v>284</v>
      </c>
      <c r="D162" t="s">
        <v>24</v>
      </c>
      <c r="O162" s="7" t="s">
        <v>327</v>
      </c>
      <c r="P162" s="9">
        <v>104</v>
      </c>
      <c r="Q162">
        <v>20</v>
      </c>
      <c r="R162" s="36">
        <f t="shared" si="2"/>
        <v>5200</v>
      </c>
    </row>
    <row r="163" spans="1:18" x14ac:dyDescent="0.25">
      <c r="A163" t="s">
        <v>429</v>
      </c>
      <c r="B163" s="5">
        <v>0.33333333333333331</v>
      </c>
      <c r="C163" t="s">
        <v>284</v>
      </c>
      <c r="D163" t="s">
        <v>24</v>
      </c>
      <c r="O163" s="7" t="s">
        <v>326</v>
      </c>
      <c r="P163" s="9">
        <v>45</v>
      </c>
      <c r="Q163">
        <v>20</v>
      </c>
      <c r="R163" s="36">
        <f t="shared" si="2"/>
        <v>2250</v>
      </c>
    </row>
    <row r="164" spans="1:18" x14ac:dyDescent="0.25">
      <c r="A164" t="s">
        <v>429</v>
      </c>
      <c r="B164" s="5">
        <v>0.33333333333333331</v>
      </c>
      <c r="C164" t="s">
        <v>284</v>
      </c>
      <c r="D164" t="s">
        <v>24</v>
      </c>
      <c r="O164" s="7" t="s">
        <v>427</v>
      </c>
      <c r="P164" s="9">
        <v>3</v>
      </c>
      <c r="Q164">
        <v>20</v>
      </c>
      <c r="R164" s="36">
        <f t="shared" si="2"/>
        <v>150</v>
      </c>
    </row>
    <row r="165" spans="1:18" x14ac:dyDescent="0.25">
      <c r="A165" t="s">
        <v>429</v>
      </c>
      <c r="B165" s="5">
        <v>0.33333333333333331</v>
      </c>
      <c r="C165" t="s">
        <v>284</v>
      </c>
      <c r="D165" t="s">
        <v>24</v>
      </c>
      <c r="O165" s="7" t="s">
        <v>428</v>
      </c>
      <c r="P165" s="9">
        <v>51</v>
      </c>
      <c r="Q165">
        <v>20</v>
      </c>
      <c r="R165" s="36">
        <f t="shared" si="2"/>
        <v>2550.0000000000005</v>
      </c>
    </row>
    <row r="166" spans="1:18" x14ac:dyDescent="0.25">
      <c r="A166" t="s">
        <v>429</v>
      </c>
      <c r="B166" s="5">
        <v>0.33333333333333331</v>
      </c>
      <c r="C166" t="s">
        <v>284</v>
      </c>
      <c r="D166" t="s">
        <v>24</v>
      </c>
      <c r="O166" s="7" t="s">
        <v>414</v>
      </c>
      <c r="P166" s="9">
        <v>30</v>
      </c>
      <c r="Q166">
        <v>20</v>
      </c>
      <c r="R166" s="36">
        <f t="shared" si="2"/>
        <v>1500</v>
      </c>
    </row>
    <row r="167" spans="1:18" x14ac:dyDescent="0.25">
      <c r="A167" t="s">
        <v>429</v>
      </c>
      <c r="B167" s="5">
        <v>0.33333333333333331</v>
      </c>
      <c r="C167" t="s">
        <v>284</v>
      </c>
      <c r="D167" t="s">
        <v>24</v>
      </c>
      <c r="O167" s="7" t="s">
        <v>330</v>
      </c>
      <c r="P167" s="9">
        <v>13</v>
      </c>
      <c r="Q167">
        <v>20</v>
      </c>
      <c r="R167" s="36">
        <f t="shared" si="2"/>
        <v>650</v>
      </c>
    </row>
    <row r="168" spans="1:18" x14ac:dyDescent="0.25">
      <c r="A168" t="s">
        <v>429</v>
      </c>
      <c r="B168" s="5">
        <v>0.33333333333333331</v>
      </c>
      <c r="C168" t="s">
        <v>284</v>
      </c>
      <c r="D168" t="s">
        <v>24</v>
      </c>
      <c r="O168" s="7" t="s">
        <v>430</v>
      </c>
      <c r="P168" s="9">
        <v>52</v>
      </c>
      <c r="Q168">
        <v>20</v>
      </c>
      <c r="R168" s="36">
        <f t="shared" si="2"/>
        <v>2600</v>
      </c>
    </row>
    <row r="169" spans="1:18" x14ac:dyDescent="0.25">
      <c r="A169" t="s">
        <v>429</v>
      </c>
      <c r="B169" s="5">
        <v>0.33333333333333331</v>
      </c>
      <c r="C169" t="s">
        <v>284</v>
      </c>
      <c r="D169" t="s">
        <v>24</v>
      </c>
      <c r="O169" s="7" t="s">
        <v>324</v>
      </c>
      <c r="P169" s="9">
        <v>6</v>
      </c>
      <c r="Q169">
        <v>20</v>
      </c>
      <c r="R169" s="36">
        <f t="shared" si="2"/>
        <v>300</v>
      </c>
    </row>
    <row r="170" spans="1:18" x14ac:dyDescent="0.25">
      <c r="A170" t="s">
        <v>429</v>
      </c>
      <c r="B170" s="5">
        <v>0.33333333333333331</v>
      </c>
      <c r="C170" t="s">
        <v>284</v>
      </c>
      <c r="D170" t="s">
        <v>24</v>
      </c>
      <c r="O170" s="7" t="s">
        <v>334</v>
      </c>
      <c r="P170" s="9">
        <v>8</v>
      </c>
      <c r="Q170">
        <v>20</v>
      </c>
      <c r="R170" s="36">
        <f t="shared" si="2"/>
        <v>400</v>
      </c>
    </row>
    <row r="171" spans="1:18" x14ac:dyDescent="0.25">
      <c r="A171" t="s">
        <v>429</v>
      </c>
      <c r="B171" s="5">
        <v>0.33333333333333331</v>
      </c>
      <c r="C171" t="s">
        <v>284</v>
      </c>
      <c r="D171" t="s">
        <v>24</v>
      </c>
      <c r="O171" s="7" t="s">
        <v>332</v>
      </c>
      <c r="P171" s="9">
        <v>1</v>
      </c>
      <c r="Q171">
        <v>20</v>
      </c>
      <c r="R171" s="36">
        <f t="shared" si="2"/>
        <v>50</v>
      </c>
    </row>
    <row r="172" spans="1:18" x14ac:dyDescent="0.25">
      <c r="A172" t="s">
        <v>429</v>
      </c>
      <c r="B172" s="5">
        <v>0.33333333333333331</v>
      </c>
      <c r="C172" t="s">
        <v>284</v>
      </c>
      <c r="D172" t="s">
        <v>24</v>
      </c>
      <c r="O172" s="7" t="s">
        <v>365</v>
      </c>
      <c r="P172" s="9">
        <v>1</v>
      </c>
      <c r="Q172">
        <v>20</v>
      </c>
      <c r="R172" s="36">
        <f t="shared" si="2"/>
        <v>50</v>
      </c>
    </row>
    <row r="173" spans="1:18" s="22" customFormat="1" x14ac:dyDescent="0.25">
      <c r="A173" s="22" t="s">
        <v>429</v>
      </c>
      <c r="B173" s="23">
        <v>0.33333333333333331</v>
      </c>
      <c r="C173" s="22" t="s">
        <v>284</v>
      </c>
      <c r="D173" s="22" t="s">
        <v>24</v>
      </c>
      <c r="O173" s="10" t="s">
        <v>359</v>
      </c>
      <c r="P173" s="12">
        <v>22</v>
      </c>
      <c r="Q173" s="22">
        <v>20</v>
      </c>
      <c r="R173" s="39">
        <f t="shared" si="2"/>
        <v>1100</v>
      </c>
    </row>
    <row r="174" spans="1:18" x14ac:dyDescent="0.25">
      <c r="A174" t="s">
        <v>429</v>
      </c>
      <c r="B174" s="5">
        <v>0.63124999999999998</v>
      </c>
      <c r="C174" t="s">
        <v>284</v>
      </c>
      <c r="D174" t="s">
        <v>24</v>
      </c>
      <c r="O174" s="7" t="s">
        <v>326</v>
      </c>
      <c r="P174" s="9">
        <v>56</v>
      </c>
      <c r="Q174">
        <v>20</v>
      </c>
      <c r="R174" s="36">
        <f t="shared" si="2"/>
        <v>2800.0000000000005</v>
      </c>
    </row>
    <row r="175" spans="1:18" x14ac:dyDescent="0.25">
      <c r="A175" t="s">
        <v>429</v>
      </c>
      <c r="B175" s="5">
        <v>0.63124999999999998</v>
      </c>
      <c r="C175" t="s">
        <v>284</v>
      </c>
      <c r="D175" t="s">
        <v>24</v>
      </c>
      <c r="O175" s="7" t="s">
        <v>330</v>
      </c>
      <c r="P175" s="9">
        <v>40</v>
      </c>
      <c r="Q175">
        <v>20</v>
      </c>
      <c r="R175" s="36">
        <f t="shared" si="2"/>
        <v>2000</v>
      </c>
    </row>
    <row r="176" spans="1:18" x14ac:dyDescent="0.25">
      <c r="A176" t="s">
        <v>429</v>
      </c>
      <c r="B176" s="5">
        <v>0.63124999999999998</v>
      </c>
      <c r="C176" t="s">
        <v>284</v>
      </c>
      <c r="D176" t="s">
        <v>24</v>
      </c>
      <c r="O176" s="7" t="s">
        <v>324</v>
      </c>
      <c r="P176" s="9">
        <v>24</v>
      </c>
      <c r="Q176">
        <v>20</v>
      </c>
      <c r="R176" s="36">
        <f t="shared" si="2"/>
        <v>1200</v>
      </c>
    </row>
    <row r="177" spans="1:18" x14ac:dyDescent="0.25">
      <c r="A177" t="s">
        <v>429</v>
      </c>
      <c r="B177" s="5">
        <v>0.63124999999999998</v>
      </c>
      <c r="C177" t="s">
        <v>284</v>
      </c>
      <c r="D177" t="s">
        <v>24</v>
      </c>
      <c r="O177" s="7" t="s">
        <v>327</v>
      </c>
      <c r="P177" s="9">
        <v>67</v>
      </c>
      <c r="Q177">
        <v>20</v>
      </c>
      <c r="R177" s="36">
        <f t="shared" si="2"/>
        <v>3350</v>
      </c>
    </row>
    <row r="178" spans="1:18" x14ac:dyDescent="0.25">
      <c r="A178" t="s">
        <v>429</v>
      </c>
      <c r="B178" s="5">
        <v>0.63124999999999998</v>
      </c>
      <c r="C178" t="s">
        <v>284</v>
      </c>
      <c r="D178" t="s">
        <v>24</v>
      </c>
      <c r="O178" s="7" t="s">
        <v>414</v>
      </c>
      <c r="P178" s="9">
        <v>34</v>
      </c>
      <c r="Q178">
        <v>20</v>
      </c>
      <c r="R178" s="36">
        <f t="shared" si="2"/>
        <v>1700.0000000000002</v>
      </c>
    </row>
    <row r="179" spans="1:18" x14ac:dyDescent="0.25">
      <c r="A179" t="s">
        <v>429</v>
      </c>
      <c r="B179" s="5">
        <v>0.63124999999999998</v>
      </c>
      <c r="C179" t="s">
        <v>284</v>
      </c>
      <c r="D179" t="s">
        <v>24</v>
      </c>
      <c r="O179" s="7" t="s">
        <v>428</v>
      </c>
      <c r="P179" s="9">
        <v>127</v>
      </c>
      <c r="Q179">
        <v>20</v>
      </c>
      <c r="R179" s="36">
        <f t="shared" si="2"/>
        <v>6350.0000000000009</v>
      </c>
    </row>
    <row r="180" spans="1:18" x14ac:dyDescent="0.25">
      <c r="A180" t="s">
        <v>429</v>
      </c>
      <c r="B180" s="5">
        <v>0.63124999999999998</v>
      </c>
      <c r="C180" t="s">
        <v>284</v>
      </c>
      <c r="D180" t="s">
        <v>24</v>
      </c>
      <c r="O180" s="7" t="s">
        <v>430</v>
      </c>
      <c r="P180" s="9">
        <v>52</v>
      </c>
      <c r="Q180">
        <v>20</v>
      </c>
      <c r="R180" s="36">
        <f t="shared" si="2"/>
        <v>2600</v>
      </c>
    </row>
    <row r="181" spans="1:18" x14ac:dyDescent="0.25">
      <c r="A181" t="s">
        <v>429</v>
      </c>
      <c r="B181" s="5">
        <v>0.63124999999999998</v>
      </c>
      <c r="C181" t="s">
        <v>284</v>
      </c>
      <c r="D181" t="s">
        <v>24</v>
      </c>
      <c r="O181" s="7" t="s">
        <v>431</v>
      </c>
      <c r="P181" s="9">
        <v>7</v>
      </c>
      <c r="Q181">
        <v>20</v>
      </c>
      <c r="R181" s="36">
        <f t="shared" si="2"/>
        <v>350.00000000000006</v>
      </c>
    </row>
    <row r="182" spans="1:18" x14ac:dyDescent="0.25">
      <c r="A182" t="s">
        <v>429</v>
      </c>
      <c r="B182" s="5">
        <v>0.63124999999999998</v>
      </c>
      <c r="C182" t="s">
        <v>284</v>
      </c>
      <c r="D182" t="s">
        <v>24</v>
      </c>
      <c r="O182" s="7" t="s">
        <v>365</v>
      </c>
      <c r="P182" s="9">
        <v>1</v>
      </c>
      <c r="Q182">
        <v>20</v>
      </c>
      <c r="R182" s="36">
        <f t="shared" si="2"/>
        <v>50</v>
      </c>
    </row>
    <row r="183" spans="1:18" x14ac:dyDescent="0.25">
      <c r="A183" t="s">
        <v>429</v>
      </c>
      <c r="B183" s="5">
        <v>0.63124999999999998</v>
      </c>
      <c r="C183" t="s">
        <v>284</v>
      </c>
      <c r="D183" t="s">
        <v>24</v>
      </c>
      <c r="O183" s="7" t="s">
        <v>427</v>
      </c>
      <c r="P183" s="9">
        <v>2</v>
      </c>
      <c r="Q183">
        <v>20</v>
      </c>
      <c r="R183" s="36">
        <f t="shared" si="2"/>
        <v>100</v>
      </c>
    </row>
    <row r="184" spans="1:18" x14ac:dyDescent="0.25">
      <c r="A184" t="s">
        <v>429</v>
      </c>
      <c r="B184" s="5">
        <v>0.63124999999999998</v>
      </c>
      <c r="C184" t="s">
        <v>284</v>
      </c>
      <c r="D184" t="s">
        <v>24</v>
      </c>
      <c r="O184" s="7" t="s">
        <v>432</v>
      </c>
      <c r="P184" s="9">
        <v>1</v>
      </c>
      <c r="Q184">
        <v>20</v>
      </c>
      <c r="R184" s="36">
        <f t="shared" si="2"/>
        <v>50</v>
      </c>
    </row>
    <row r="185" spans="1:18" x14ac:dyDescent="0.25">
      <c r="A185" t="s">
        <v>429</v>
      </c>
      <c r="B185" s="5">
        <v>0.63124999999999998</v>
      </c>
      <c r="C185" t="s">
        <v>284</v>
      </c>
      <c r="D185" t="s">
        <v>24</v>
      </c>
      <c r="O185" s="7" t="s">
        <v>332</v>
      </c>
      <c r="P185" s="9">
        <v>7</v>
      </c>
      <c r="Q185">
        <v>20</v>
      </c>
      <c r="R185" s="36">
        <f t="shared" si="2"/>
        <v>350.00000000000006</v>
      </c>
    </row>
    <row r="186" spans="1:18" s="22" customFormat="1" x14ac:dyDescent="0.25">
      <c r="A186" s="22" t="s">
        <v>429</v>
      </c>
      <c r="B186" s="23">
        <v>0.63124999999999998</v>
      </c>
      <c r="C186" s="22" t="s">
        <v>284</v>
      </c>
      <c r="D186" s="22" t="s">
        <v>24</v>
      </c>
      <c r="O186" s="10" t="s">
        <v>346</v>
      </c>
      <c r="P186" s="12">
        <v>32</v>
      </c>
      <c r="Q186" s="22">
        <v>20</v>
      </c>
      <c r="R186" s="39">
        <f t="shared" si="2"/>
        <v>1600</v>
      </c>
    </row>
    <row r="187" spans="1:18" x14ac:dyDescent="0.25">
      <c r="A187" t="s">
        <v>433</v>
      </c>
      <c r="B187" s="5">
        <v>0.3444444444444445</v>
      </c>
      <c r="C187" t="s">
        <v>284</v>
      </c>
      <c r="D187" t="s">
        <v>24</v>
      </c>
      <c r="O187" s="7" t="s">
        <v>330</v>
      </c>
      <c r="P187" s="9">
        <v>115</v>
      </c>
      <c r="Q187">
        <v>20</v>
      </c>
      <c r="R187" s="36">
        <f t="shared" si="2"/>
        <v>5750</v>
      </c>
    </row>
    <row r="188" spans="1:18" x14ac:dyDescent="0.25">
      <c r="A188" t="s">
        <v>433</v>
      </c>
      <c r="B188" s="5">
        <v>0.3444444444444445</v>
      </c>
      <c r="C188" t="s">
        <v>284</v>
      </c>
      <c r="D188" t="s">
        <v>24</v>
      </c>
      <c r="O188" s="7" t="s">
        <v>414</v>
      </c>
      <c r="P188" s="9">
        <v>49</v>
      </c>
      <c r="Q188">
        <v>20</v>
      </c>
      <c r="R188" s="36">
        <f t="shared" si="2"/>
        <v>2450</v>
      </c>
    </row>
    <row r="189" spans="1:18" x14ac:dyDescent="0.25">
      <c r="A189" t="s">
        <v>433</v>
      </c>
      <c r="B189" s="5">
        <v>0.3444444444444445</v>
      </c>
      <c r="C189" t="s">
        <v>284</v>
      </c>
      <c r="D189" t="s">
        <v>24</v>
      </c>
      <c r="O189" s="7" t="s">
        <v>327</v>
      </c>
      <c r="P189" s="9">
        <v>109</v>
      </c>
      <c r="Q189">
        <v>20</v>
      </c>
      <c r="R189" s="36">
        <f t="shared" si="2"/>
        <v>5450</v>
      </c>
    </row>
    <row r="190" spans="1:18" x14ac:dyDescent="0.25">
      <c r="A190" t="s">
        <v>433</v>
      </c>
      <c r="B190" s="5">
        <v>0.3444444444444445</v>
      </c>
      <c r="C190" t="s">
        <v>284</v>
      </c>
      <c r="D190" t="s">
        <v>24</v>
      </c>
      <c r="O190" s="7" t="s">
        <v>430</v>
      </c>
      <c r="P190" s="9">
        <v>23</v>
      </c>
      <c r="Q190">
        <v>20</v>
      </c>
      <c r="R190" s="36">
        <f t="shared" si="2"/>
        <v>1150.0000000000002</v>
      </c>
    </row>
    <row r="191" spans="1:18" x14ac:dyDescent="0.25">
      <c r="A191" t="s">
        <v>433</v>
      </c>
      <c r="B191" s="5">
        <v>0.3444444444444445</v>
      </c>
      <c r="C191" t="s">
        <v>284</v>
      </c>
      <c r="D191" t="s">
        <v>24</v>
      </c>
      <c r="O191" s="7" t="s">
        <v>428</v>
      </c>
      <c r="P191" s="9">
        <v>149</v>
      </c>
      <c r="Q191">
        <v>20</v>
      </c>
      <c r="R191" s="36">
        <f t="shared" si="2"/>
        <v>7450</v>
      </c>
    </row>
    <row r="192" spans="1:18" x14ac:dyDescent="0.25">
      <c r="A192" t="s">
        <v>433</v>
      </c>
      <c r="B192" s="5">
        <v>0.3444444444444445</v>
      </c>
      <c r="C192" t="s">
        <v>284</v>
      </c>
      <c r="D192" t="s">
        <v>24</v>
      </c>
      <c r="O192" s="7" t="s">
        <v>427</v>
      </c>
      <c r="P192" s="9">
        <v>20</v>
      </c>
      <c r="Q192">
        <v>20</v>
      </c>
      <c r="R192" s="36">
        <f t="shared" si="2"/>
        <v>1000</v>
      </c>
    </row>
    <row r="193" spans="1:18" x14ac:dyDescent="0.25">
      <c r="A193" t="s">
        <v>433</v>
      </c>
      <c r="B193" s="5">
        <v>0.3444444444444445</v>
      </c>
      <c r="C193" t="s">
        <v>284</v>
      </c>
      <c r="D193" t="s">
        <v>24</v>
      </c>
      <c r="O193" s="7" t="s">
        <v>324</v>
      </c>
      <c r="P193" s="9">
        <v>33</v>
      </c>
      <c r="Q193">
        <v>20</v>
      </c>
      <c r="R193" s="36">
        <f t="shared" si="2"/>
        <v>1650.0000000000002</v>
      </c>
    </row>
    <row r="194" spans="1:18" x14ac:dyDescent="0.25">
      <c r="A194" t="s">
        <v>433</v>
      </c>
      <c r="B194" s="5">
        <v>0.3444444444444445</v>
      </c>
      <c r="C194" t="s">
        <v>284</v>
      </c>
      <c r="D194" t="s">
        <v>24</v>
      </c>
      <c r="O194" s="7" t="s">
        <v>434</v>
      </c>
      <c r="P194" s="9">
        <v>3</v>
      </c>
      <c r="Q194">
        <v>20</v>
      </c>
      <c r="R194" s="36">
        <f t="shared" ref="R194:R257" si="3">(P194/(Q194/5000))*(1/5000)*1000</f>
        <v>150</v>
      </c>
    </row>
    <row r="195" spans="1:18" x14ac:dyDescent="0.25">
      <c r="A195" t="s">
        <v>433</v>
      </c>
      <c r="B195" s="5">
        <v>0.3444444444444445</v>
      </c>
      <c r="C195" t="s">
        <v>284</v>
      </c>
      <c r="D195" t="s">
        <v>24</v>
      </c>
      <c r="O195" s="7" t="s">
        <v>332</v>
      </c>
      <c r="P195" s="9">
        <v>2</v>
      </c>
      <c r="Q195">
        <v>20</v>
      </c>
      <c r="R195" s="36">
        <f t="shared" si="3"/>
        <v>100</v>
      </c>
    </row>
    <row r="196" spans="1:18" x14ac:dyDescent="0.25">
      <c r="A196" t="s">
        <v>433</v>
      </c>
      <c r="B196" s="5">
        <v>0.3444444444444445</v>
      </c>
      <c r="C196" t="s">
        <v>284</v>
      </c>
      <c r="D196" t="s">
        <v>24</v>
      </c>
      <c r="O196" s="7" t="s">
        <v>431</v>
      </c>
      <c r="P196" s="9">
        <v>2</v>
      </c>
      <c r="Q196">
        <v>20</v>
      </c>
      <c r="R196" s="36">
        <f t="shared" si="3"/>
        <v>100</v>
      </c>
    </row>
    <row r="197" spans="1:18" x14ac:dyDescent="0.25">
      <c r="A197" t="s">
        <v>433</v>
      </c>
      <c r="B197" s="5">
        <v>0.3444444444444445</v>
      </c>
      <c r="C197" t="s">
        <v>284</v>
      </c>
      <c r="D197" t="s">
        <v>24</v>
      </c>
      <c r="O197" s="7" t="s">
        <v>334</v>
      </c>
      <c r="P197" s="9">
        <v>1</v>
      </c>
      <c r="Q197">
        <v>20</v>
      </c>
      <c r="R197" s="36">
        <f t="shared" si="3"/>
        <v>50</v>
      </c>
    </row>
    <row r="198" spans="1:18" x14ac:dyDescent="0.25">
      <c r="A198" t="s">
        <v>433</v>
      </c>
      <c r="B198" s="5">
        <v>0.3444444444444445</v>
      </c>
      <c r="C198" t="s">
        <v>284</v>
      </c>
      <c r="D198" t="s">
        <v>24</v>
      </c>
      <c r="O198" s="7" t="s">
        <v>365</v>
      </c>
      <c r="P198" s="9">
        <v>5</v>
      </c>
      <c r="Q198">
        <v>20</v>
      </c>
      <c r="R198" s="36">
        <f t="shared" si="3"/>
        <v>250</v>
      </c>
    </row>
    <row r="199" spans="1:18" x14ac:dyDescent="0.25">
      <c r="A199" t="s">
        <v>433</v>
      </c>
      <c r="B199" s="5">
        <v>0.3444444444444445</v>
      </c>
      <c r="C199" t="s">
        <v>284</v>
      </c>
      <c r="D199" t="s">
        <v>24</v>
      </c>
      <c r="O199" s="7" t="s">
        <v>326</v>
      </c>
      <c r="P199" s="9">
        <v>17</v>
      </c>
      <c r="Q199">
        <v>20</v>
      </c>
      <c r="R199" s="36">
        <f t="shared" si="3"/>
        <v>850.00000000000011</v>
      </c>
    </row>
    <row r="200" spans="1:18" s="22" customFormat="1" x14ac:dyDescent="0.25">
      <c r="A200" s="22" t="s">
        <v>433</v>
      </c>
      <c r="B200" s="23">
        <v>0.3444444444444445</v>
      </c>
      <c r="C200" s="22" t="s">
        <v>284</v>
      </c>
      <c r="D200" s="22" t="s">
        <v>24</v>
      </c>
      <c r="O200" s="10" t="s">
        <v>359</v>
      </c>
      <c r="P200" s="12">
        <v>38</v>
      </c>
      <c r="Q200" s="22">
        <v>20</v>
      </c>
      <c r="R200" s="39">
        <f t="shared" si="3"/>
        <v>1900.0000000000002</v>
      </c>
    </row>
    <row r="201" spans="1:18" x14ac:dyDescent="0.25">
      <c r="A201" t="s">
        <v>433</v>
      </c>
      <c r="B201" s="5">
        <v>0.44513888888888892</v>
      </c>
      <c r="C201" t="s">
        <v>284</v>
      </c>
      <c r="D201" t="s">
        <v>24</v>
      </c>
      <c r="O201" s="7" t="s">
        <v>330</v>
      </c>
      <c r="P201" s="9">
        <v>456</v>
      </c>
      <c r="Q201">
        <v>20</v>
      </c>
      <c r="R201" s="36">
        <f t="shared" si="3"/>
        <v>22800</v>
      </c>
    </row>
    <row r="202" spans="1:18" x14ac:dyDescent="0.25">
      <c r="A202" t="s">
        <v>433</v>
      </c>
      <c r="B202" s="5">
        <v>0.44513888888888892</v>
      </c>
      <c r="C202" t="s">
        <v>284</v>
      </c>
      <c r="D202" t="s">
        <v>24</v>
      </c>
      <c r="O202" s="7" t="s">
        <v>332</v>
      </c>
      <c r="P202" s="9">
        <v>2</v>
      </c>
      <c r="Q202">
        <v>20</v>
      </c>
      <c r="R202" s="36">
        <f t="shared" si="3"/>
        <v>100</v>
      </c>
    </row>
    <row r="203" spans="1:18" x14ac:dyDescent="0.25">
      <c r="A203" t="s">
        <v>433</v>
      </c>
      <c r="B203" s="5">
        <v>0.44513888888888892</v>
      </c>
      <c r="C203" t="s">
        <v>284</v>
      </c>
      <c r="D203" t="s">
        <v>24</v>
      </c>
      <c r="O203" s="7" t="s">
        <v>327</v>
      </c>
      <c r="P203" s="9">
        <v>173</v>
      </c>
      <c r="Q203">
        <v>20</v>
      </c>
      <c r="R203" s="36">
        <f t="shared" si="3"/>
        <v>8650</v>
      </c>
    </row>
    <row r="204" spans="1:18" x14ac:dyDescent="0.25">
      <c r="A204" t="s">
        <v>433</v>
      </c>
      <c r="B204" s="5">
        <v>0.44513888888888892</v>
      </c>
      <c r="C204" t="s">
        <v>284</v>
      </c>
      <c r="D204" t="s">
        <v>24</v>
      </c>
      <c r="O204" s="7" t="s">
        <v>428</v>
      </c>
      <c r="P204" s="9">
        <v>990</v>
      </c>
      <c r="Q204">
        <v>20</v>
      </c>
      <c r="R204" s="36">
        <f t="shared" si="3"/>
        <v>49500</v>
      </c>
    </row>
    <row r="205" spans="1:18" x14ac:dyDescent="0.25">
      <c r="A205" t="s">
        <v>433</v>
      </c>
      <c r="B205" s="5">
        <v>0.44513888888888892</v>
      </c>
      <c r="C205" t="s">
        <v>284</v>
      </c>
      <c r="D205" t="s">
        <v>24</v>
      </c>
      <c r="O205" s="7" t="s">
        <v>324</v>
      </c>
      <c r="P205" s="9">
        <v>171</v>
      </c>
      <c r="Q205">
        <v>20</v>
      </c>
      <c r="R205" s="36">
        <f t="shared" si="3"/>
        <v>8550</v>
      </c>
    </row>
    <row r="206" spans="1:18" x14ac:dyDescent="0.25">
      <c r="A206" t="s">
        <v>433</v>
      </c>
      <c r="B206" s="5">
        <v>0.44513888888888892</v>
      </c>
      <c r="C206" t="s">
        <v>284</v>
      </c>
      <c r="D206" t="s">
        <v>24</v>
      </c>
      <c r="O206" s="7" t="s">
        <v>414</v>
      </c>
      <c r="P206" s="9">
        <v>7</v>
      </c>
      <c r="Q206">
        <v>20</v>
      </c>
      <c r="R206" s="36">
        <f t="shared" si="3"/>
        <v>350.00000000000006</v>
      </c>
    </row>
    <row r="207" spans="1:18" x14ac:dyDescent="0.25">
      <c r="A207" t="s">
        <v>433</v>
      </c>
      <c r="B207" s="5">
        <v>0.44513888888888892</v>
      </c>
      <c r="C207" t="s">
        <v>284</v>
      </c>
      <c r="D207" t="s">
        <v>24</v>
      </c>
      <c r="O207" s="7" t="s">
        <v>434</v>
      </c>
      <c r="P207" s="9">
        <v>1</v>
      </c>
      <c r="Q207">
        <v>20</v>
      </c>
      <c r="R207" s="36">
        <f t="shared" si="3"/>
        <v>50</v>
      </c>
    </row>
    <row r="208" spans="1:18" x14ac:dyDescent="0.25">
      <c r="A208" t="s">
        <v>433</v>
      </c>
      <c r="B208" s="5">
        <v>0.44513888888888892</v>
      </c>
      <c r="C208" t="s">
        <v>284</v>
      </c>
      <c r="D208" t="s">
        <v>24</v>
      </c>
      <c r="O208" s="7" t="s">
        <v>427</v>
      </c>
      <c r="P208" s="9">
        <v>2</v>
      </c>
      <c r="Q208">
        <v>20</v>
      </c>
      <c r="R208" s="36">
        <f t="shared" si="3"/>
        <v>100</v>
      </c>
    </row>
    <row r="209" spans="1:18" x14ac:dyDescent="0.25">
      <c r="A209" t="s">
        <v>433</v>
      </c>
      <c r="B209" s="5">
        <v>0.44513888888888892</v>
      </c>
      <c r="C209" t="s">
        <v>284</v>
      </c>
      <c r="D209" t="s">
        <v>24</v>
      </c>
      <c r="O209" s="7" t="s">
        <v>326</v>
      </c>
      <c r="P209" s="9">
        <v>15</v>
      </c>
      <c r="Q209">
        <v>20</v>
      </c>
      <c r="R209" s="36">
        <f t="shared" si="3"/>
        <v>750</v>
      </c>
    </row>
    <row r="210" spans="1:18" s="22" customFormat="1" x14ac:dyDescent="0.25">
      <c r="A210" s="22" t="s">
        <v>433</v>
      </c>
      <c r="B210" s="23">
        <v>0.44513888888888892</v>
      </c>
      <c r="C210" s="22" t="s">
        <v>284</v>
      </c>
      <c r="D210" s="22" t="s">
        <v>24</v>
      </c>
      <c r="O210" s="10" t="s">
        <v>359</v>
      </c>
      <c r="P210" s="12">
        <v>21</v>
      </c>
      <c r="Q210" s="22">
        <v>20</v>
      </c>
      <c r="R210" s="39">
        <f t="shared" si="3"/>
        <v>1050</v>
      </c>
    </row>
    <row r="211" spans="1:18" x14ac:dyDescent="0.25">
      <c r="A211" t="s">
        <v>433</v>
      </c>
      <c r="B211" s="5">
        <v>0.51597222222222217</v>
      </c>
      <c r="C211" t="s">
        <v>284</v>
      </c>
      <c r="D211" t="s">
        <v>24</v>
      </c>
      <c r="O211" s="7" t="s">
        <v>327</v>
      </c>
      <c r="P211" s="9">
        <v>57</v>
      </c>
      <c r="Q211">
        <v>20</v>
      </c>
      <c r="R211" s="36">
        <f t="shared" si="3"/>
        <v>2850</v>
      </c>
    </row>
    <row r="212" spans="1:18" x14ac:dyDescent="0.25">
      <c r="A212" t="s">
        <v>433</v>
      </c>
      <c r="B212" s="5">
        <v>0.51597222222222217</v>
      </c>
      <c r="C212" t="s">
        <v>284</v>
      </c>
      <c r="D212" t="s">
        <v>24</v>
      </c>
      <c r="O212" s="7" t="s">
        <v>365</v>
      </c>
      <c r="P212" s="9">
        <v>1</v>
      </c>
      <c r="Q212">
        <v>20</v>
      </c>
      <c r="R212" s="36">
        <f t="shared" si="3"/>
        <v>50</v>
      </c>
    </row>
    <row r="213" spans="1:18" x14ac:dyDescent="0.25">
      <c r="A213" t="s">
        <v>433</v>
      </c>
      <c r="B213" s="5">
        <v>0.51597222222222217</v>
      </c>
      <c r="C213" t="s">
        <v>284</v>
      </c>
      <c r="D213" t="s">
        <v>24</v>
      </c>
      <c r="O213" s="7" t="s">
        <v>330</v>
      </c>
      <c r="P213" s="9">
        <v>87</v>
      </c>
      <c r="Q213">
        <v>20</v>
      </c>
      <c r="R213" s="36">
        <f t="shared" si="3"/>
        <v>4350.0000000000009</v>
      </c>
    </row>
    <row r="214" spans="1:18" x14ac:dyDescent="0.25">
      <c r="A214" t="s">
        <v>433</v>
      </c>
      <c r="B214" s="5">
        <v>0.51597222222222217</v>
      </c>
      <c r="C214" t="s">
        <v>284</v>
      </c>
      <c r="D214" t="s">
        <v>24</v>
      </c>
      <c r="O214" s="7" t="s">
        <v>428</v>
      </c>
      <c r="P214" s="9">
        <v>210</v>
      </c>
      <c r="Q214">
        <v>20</v>
      </c>
      <c r="R214" s="36">
        <f t="shared" si="3"/>
        <v>10500</v>
      </c>
    </row>
    <row r="215" spans="1:18" x14ac:dyDescent="0.25">
      <c r="A215" t="s">
        <v>433</v>
      </c>
      <c r="B215" s="5">
        <v>0.51597222222222217</v>
      </c>
      <c r="C215" t="s">
        <v>284</v>
      </c>
      <c r="D215" t="s">
        <v>24</v>
      </c>
      <c r="O215" s="7" t="s">
        <v>324</v>
      </c>
      <c r="P215" s="9">
        <v>14</v>
      </c>
      <c r="Q215">
        <v>20</v>
      </c>
      <c r="R215" s="36">
        <f t="shared" si="3"/>
        <v>700.00000000000011</v>
      </c>
    </row>
    <row r="216" spans="1:18" x14ac:dyDescent="0.25">
      <c r="A216" t="s">
        <v>433</v>
      </c>
      <c r="B216" s="5">
        <v>0.51597222222222217</v>
      </c>
      <c r="C216" t="s">
        <v>284</v>
      </c>
      <c r="D216" t="s">
        <v>24</v>
      </c>
      <c r="O216" s="7" t="s">
        <v>427</v>
      </c>
      <c r="P216" s="9">
        <v>1</v>
      </c>
      <c r="Q216">
        <v>20</v>
      </c>
      <c r="R216" s="36">
        <f t="shared" si="3"/>
        <v>50</v>
      </c>
    </row>
    <row r="217" spans="1:18" x14ac:dyDescent="0.25">
      <c r="A217" t="s">
        <v>433</v>
      </c>
      <c r="B217" s="5">
        <v>0.51597222222222217</v>
      </c>
      <c r="C217" t="s">
        <v>284</v>
      </c>
      <c r="D217" t="s">
        <v>24</v>
      </c>
      <c r="O217" s="7" t="s">
        <v>414</v>
      </c>
      <c r="P217" s="9">
        <v>24</v>
      </c>
      <c r="Q217">
        <v>20</v>
      </c>
      <c r="R217" s="36">
        <f t="shared" si="3"/>
        <v>1200</v>
      </c>
    </row>
    <row r="218" spans="1:18" x14ac:dyDescent="0.25">
      <c r="A218" t="s">
        <v>433</v>
      </c>
      <c r="B218" s="5">
        <v>0.51597222222222217</v>
      </c>
      <c r="C218" t="s">
        <v>284</v>
      </c>
      <c r="D218" t="s">
        <v>24</v>
      </c>
      <c r="O218" s="7" t="s">
        <v>326</v>
      </c>
      <c r="P218" s="9">
        <v>19</v>
      </c>
      <c r="Q218">
        <v>20</v>
      </c>
      <c r="R218" s="36">
        <f t="shared" si="3"/>
        <v>950.00000000000011</v>
      </c>
    </row>
    <row r="219" spans="1:18" x14ac:dyDescent="0.25">
      <c r="A219" t="s">
        <v>433</v>
      </c>
      <c r="B219" s="5">
        <v>0.51597222222222217</v>
      </c>
      <c r="C219" t="s">
        <v>284</v>
      </c>
      <c r="D219" t="s">
        <v>24</v>
      </c>
      <c r="O219" s="7" t="s">
        <v>332</v>
      </c>
      <c r="P219" s="9">
        <v>1</v>
      </c>
      <c r="Q219">
        <v>20</v>
      </c>
      <c r="R219" s="36">
        <f t="shared" si="3"/>
        <v>50</v>
      </c>
    </row>
    <row r="220" spans="1:18" s="22" customFormat="1" x14ac:dyDescent="0.25">
      <c r="A220" s="22" t="s">
        <v>433</v>
      </c>
      <c r="B220" s="23">
        <v>0.51597222222222217</v>
      </c>
      <c r="C220" s="22" t="s">
        <v>284</v>
      </c>
      <c r="D220" s="22" t="s">
        <v>24</v>
      </c>
      <c r="O220" s="10" t="s">
        <v>346</v>
      </c>
      <c r="P220" s="12">
        <v>17</v>
      </c>
      <c r="Q220" s="22">
        <v>20</v>
      </c>
      <c r="R220" s="39">
        <f t="shared" si="3"/>
        <v>850.00000000000011</v>
      </c>
    </row>
    <row r="221" spans="1:18" x14ac:dyDescent="0.25">
      <c r="A221" t="s">
        <v>435</v>
      </c>
      <c r="B221" s="5">
        <v>0.35833333333333334</v>
      </c>
      <c r="C221" t="s">
        <v>284</v>
      </c>
      <c r="D221" t="s">
        <v>24</v>
      </c>
      <c r="O221" s="7" t="s">
        <v>428</v>
      </c>
      <c r="P221" s="9">
        <v>81</v>
      </c>
      <c r="Q221">
        <v>20</v>
      </c>
      <c r="R221" s="36">
        <f t="shared" si="3"/>
        <v>4050</v>
      </c>
    </row>
    <row r="222" spans="1:18" x14ac:dyDescent="0.25">
      <c r="A222" t="s">
        <v>435</v>
      </c>
      <c r="B222" s="5">
        <v>0.35833333333333334</v>
      </c>
      <c r="C222" t="s">
        <v>284</v>
      </c>
      <c r="D222" t="s">
        <v>24</v>
      </c>
      <c r="O222" s="7" t="s">
        <v>330</v>
      </c>
      <c r="P222" s="9">
        <v>17</v>
      </c>
      <c r="Q222">
        <v>20</v>
      </c>
      <c r="R222" s="36">
        <f t="shared" si="3"/>
        <v>850.00000000000011</v>
      </c>
    </row>
    <row r="223" spans="1:18" x14ac:dyDescent="0.25">
      <c r="A223" t="s">
        <v>435</v>
      </c>
      <c r="B223" s="5">
        <v>0.35833333333333334</v>
      </c>
      <c r="C223" t="s">
        <v>284</v>
      </c>
      <c r="D223" t="s">
        <v>24</v>
      </c>
      <c r="O223" s="7" t="s">
        <v>427</v>
      </c>
      <c r="P223" s="9">
        <v>1</v>
      </c>
      <c r="Q223">
        <v>20</v>
      </c>
      <c r="R223" s="36">
        <f t="shared" si="3"/>
        <v>50</v>
      </c>
    </row>
    <row r="224" spans="1:18" x14ac:dyDescent="0.25">
      <c r="A224" t="s">
        <v>435</v>
      </c>
      <c r="B224" s="5">
        <v>0.35833333333333334</v>
      </c>
      <c r="C224" t="s">
        <v>284</v>
      </c>
      <c r="D224" t="s">
        <v>24</v>
      </c>
      <c r="O224" s="7" t="s">
        <v>414</v>
      </c>
      <c r="P224" s="9">
        <v>6</v>
      </c>
      <c r="Q224">
        <v>20</v>
      </c>
      <c r="R224" s="36">
        <f t="shared" si="3"/>
        <v>300</v>
      </c>
    </row>
    <row r="225" spans="1:18" x14ac:dyDescent="0.25">
      <c r="A225" t="s">
        <v>435</v>
      </c>
      <c r="B225" s="5">
        <v>0.35833333333333334</v>
      </c>
      <c r="C225" t="s">
        <v>284</v>
      </c>
      <c r="D225" t="s">
        <v>24</v>
      </c>
      <c r="O225" s="7" t="s">
        <v>327</v>
      </c>
      <c r="P225" s="9">
        <v>15</v>
      </c>
      <c r="Q225">
        <v>20</v>
      </c>
      <c r="R225" s="36">
        <f t="shared" si="3"/>
        <v>750</v>
      </c>
    </row>
    <row r="226" spans="1:18" x14ac:dyDescent="0.25">
      <c r="A226" t="s">
        <v>435</v>
      </c>
      <c r="B226" s="5">
        <v>0.35833333333333334</v>
      </c>
      <c r="C226" t="s">
        <v>284</v>
      </c>
      <c r="D226" t="s">
        <v>24</v>
      </c>
      <c r="O226" s="7" t="s">
        <v>324</v>
      </c>
      <c r="P226" s="9">
        <v>1</v>
      </c>
      <c r="Q226">
        <v>20</v>
      </c>
      <c r="R226" s="36">
        <f t="shared" si="3"/>
        <v>50</v>
      </c>
    </row>
    <row r="227" spans="1:18" s="22" customFormat="1" x14ac:dyDescent="0.25">
      <c r="A227" s="22" t="s">
        <v>435</v>
      </c>
      <c r="B227" s="23">
        <v>0.35833333333333334</v>
      </c>
      <c r="C227" s="22" t="s">
        <v>284</v>
      </c>
      <c r="D227" s="22" t="s">
        <v>24</v>
      </c>
      <c r="O227" s="10" t="s">
        <v>346</v>
      </c>
      <c r="P227" s="12">
        <v>7</v>
      </c>
      <c r="Q227" s="22">
        <v>20</v>
      </c>
      <c r="R227" s="39">
        <f t="shared" si="3"/>
        <v>350.00000000000006</v>
      </c>
    </row>
    <row r="228" spans="1:18" x14ac:dyDescent="0.25">
      <c r="A228" t="s">
        <v>435</v>
      </c>
      <c r="B228" s="5">
        <v>0.57430555555555551</v>
      </c>
      <c r="C228" t="s">
        <v>284</v>
      </c>
      <c r="D228" t="s">
        <v>24</v>
      </c>
      <c r="O228" s="7" t="s">
        <v>428</v>
      </c>
      <c r="P228" s="9">
        <v>23</v>
      </c>
      <c r="Q228">
        <v>20</v>
      </c>
      <c r="R228" s="36">
        <f t="shared" si="3"/>
        <v>1150.0000000000002</v>
      </c>
    </row>
    <row r="229" spans="1:18" x14ac:dyDescent="0.25">
      <c r="A229" t="s">
        <v>435</v>
      </c>
      <c r="B229" s="5">
        <v>0.57430555555555551</v>
      </c>
      <c r="C229" t="s">
        <v>284</v>
      </c>
      <c r="D229" t="s">
        <v>24</v>
      </c>
      <c r="O229" s="7" t="s">
        <v>414</v>
      </c>
      <c r="P229" s="9">
        <v>3</v>
      </c>
      <c r="Q229">
        <v>20</v>
      </c>
      <c r="R229" s="36">
        <f t="shared" si="3"/>
        <v>150</v>
      </c>
    </row>
    <row r="230" spans="1:18" x14ac:dyDescent="0.25">
      <c r="A230" t="s">
        <v>435</v>
      </c>
      <c r="B230" s="5">
        <v>0.57430555555555551</v>
      </c>
      <c r="C230" t="s">
        <v>284</v>
      </c>
      <c r="D230" t="s">
        <v>24</v>
      </c>
      <c r="O230" s="7" t="s">
        <v>327</v>
      </c>
      <c r="P230" s="9">
        <v>1</v>
      </c>
      <c r="Q230">
        <v>20</v>
      </c>
      <c r="R230" s="36">
        <f t="shared" si="3"/>
        <v>50</v>
      </c>
    </row>
    <row r="231" spans="1:18" x14ac:dyDescent="0.25">
      <c r="A231" t="s">
        <v>435</v>
      </c>
      <c r="B231" s="5">
        <v>0.57430555555555551</v>
      </c>
      <c r="C231" t="s">
        <v>284</v>
      </c>
      <c r="D231" t="s">
        <v>24</v>
      </c>
      <c r="O231" s="7" t="s">
        <v>427</v>
      </c>
      <c r="P231" s="9">
        <v>2</v>
      </c>
      <c r="Q231">
        <v>20</v>
      </c>
      <c r="R231" s="36">
        <f t="shared" si="3"/>
        <v>100</v>
      </c>
    </row>
    <row r="232" spans="1:18" s="22" customFormat="1" x14ac:dyDescent="0.25">
      <c r="A232" s="22" t="s">
        <v>435</v>
      </c>
      <c r="B232" s="23">
        <v>0.57430555555555551</v>
      </c>
      <c r="C232" s="22" t="s">
        <v>284</v>
      </c>
      <c r="D232" s="22" t="s">
        <v>24</v>
      </c>
      <c r="O232" s="10" t="s">
        <v>436</v>
      </c>
      <c r="P232" s="12">
        <v>1</v>
      </c>
      <c r="Q232" s="22">
        <v>20</v>
      </c>
      <c r="R232" s="39">
        <f t="shared" si="3"/>
        <v>50</v>
      </c>
    </row>
    <row r="233" spans="1:18" x14ac:dyDescent="0.25">
      <c r="A233" t="s">
        <v>435</v>
      </c>
      <c r="B233" s="5">
        <v>0.70277777777777783</v>
      </c>
      <c r="C233" t="s">
        <v>284</v>
      </c>
      <c r="D233" t="s">
        <v>24</v>
      </c>
      <c r="O233" s="7" t="s">
        <v>428</v>
      </c>
      <c r="P233" s="9">
        <v>15</v>
      </c>
      <c r="Q233">
        <v>20</v>
      </c>
      <c r="R233" s="36">
        <f t="shared" si="3"/>
        <v>750</v>
      </c>
    </row>
    <row r="234" spans="1:18" x14ac:dyDescent="0.25">
      <c r="A234" t="s">
        <v>435</v>
      </c>
      <c r="B234" s="5">
        <v>0.70277777777777783</v>
      </c>
      <c r="C234" t="s">
        <v>284</v>
      </c>
      <c r="D234" t="s">
        <v>24</v>
      </c>
      <c r="O234" s="7" t="s">
        <v>330</v>
      </c>
      <c r="P234" s="9">
        <v>1</v>
      </c>
      <c r="Q234">
        <v>20</v>
      </c>
      <c r="R234" s="36">
        <f t="shared" si="3"/>
        <v>50</v>
      </c>
    </row>
    <row r="235" spans="1:18" x14ac:dyDescent="0.25">
      <c r="A235" t="s">
        <v>435</v>
      </c>
      <c r="B235" s="5">
        <v>0.70277777777777783</v>
      </c>
      <c r="C235" t="s">
        <v>284</v>
      </c>
      <c r="D235" t="s">
        <v>24</v>
      </c>
      <c r="O235" s="7" t="s">
        <v>427</v>
      </c>
      <c r="P235" s="9">
        <v>1</v>
      </c>
      <c r="Q235">
        <v>20</v>
      </c>
      <c r="R235" s="36">
        <f t="shared" si="3"/>
        <v>50</v>
      </c>
    </row>
    <row r="236" spans="1:18" s="22" customFormat="1" x14ac:dyDescent="0.25">
      <c r="A236" t="s">
        <v>435</v>
      </c>
      <c r="B236" s="5">
        <v>0.70277777777777783</v>
      </c>
      <c r="C236" t="s">
        <v>284</v>
      </c>
      <c r="D236" t="s">
        <v>24</v>
      </c>
      <c r="O236" s="10" t="s">
        <v>346</v>
      </c>
      <c r="P236" s="12">
        <v>2</v>
      </c>
      <c r="Q236" s="22">
        <v>20</v>
      </c>
      <c r="R236" s="39">
        <f t="shared" si="3"/>
        <v>100</v>
      </c>
    </row>
    <row r="237" spans="1:18" x14ac:dyDescent="0.25">
      <c r="A237" s="47" t="s">
        <v>437</v>
      </c>
      <c r="B237" s="48">
        <v>0.33333333333333331</v>
      </c>
      <c r="C237" s="47" t="s">
        <v>284</v>
      </c>
      <c r="D237" s="47" t="s">
        <v>24</v>
      </c>
      <c r="O237" s="7" t="s">
        <v>324</v>
      </c>
      <c r="P237" s="9">
        <v>2</v>
      </c>
      <c r="Q237">
        <v>20</v>
      </c>
      <c r="R237" s="36">
        <f t="shared" si="3"/>
        <v>100</v>
      </c>
    </row>
    <row r="238" spans="1:18" x14ac:dyDescent="0.25">
      <c r="A238" s="49" t="s">
        <v>437</v>
      </c>
      <c r="B238" s="50">
        <v>0.33333333333333331</v>
      </c>
      <c r="C238" s="49" t="s">
        <v>284</v>
      </c>
      <c r="D238" s="49" t="s">
        <v>24</v>
      </c>
      <c r="O238" s="7" t="s">
        <v>330</v>
      </c>
      <c r="P238" s="9">
        <v>11</v>
      </c>
      <c r="Q238">
        <v>20</v>
      </c>
      <c r="R238" s="36">
        <f t="shared" si="3"/>
        <v>550</v>
      </c>
    </row>
    <row r="239" spans="1:18" x14ac:dyDescent="0.25">
      <c r="A239" s="49" t="s">
        <v>437</v>
      </c>
      <c r="B239" s="50">
        <v>0.33333333333333331</v>
      </c>
      <c r="C239" s="49" t="s">
        <v>284</v>
      </c>
      <c r="D239" s="49" t="s">
        <v>24</v>
      </c>
      <c r="O239" s="7" t="s">
        <v>428</v>
      </c>
      <c r="P239" s="9">
        <v>24</v>
      </c>
      <c r="Q239">
        <v>20</v>
      </c>
      <c r="R239" s="36">
        <f t="shared" si="3"/>
        <v>1200</v>
      </c>
    </row>
    <row r="240" spans="1:18" x14ac:dyDescent="0.25">
      <c r="A240" s="49" t="s">
        <v>437</v>
      </c>
      <c r="B240" s="50">
        <v>0.33333333333333331</v>
      </c>
      <c r="C240" s="49" t="s">
        <v>284</v>
      </c>
      <c r="D240" s="49" t="s">
        <v>24</v>
      </c>
      <c r="O240" s="7" t="s">
        <v>414</v>
      </c>
      <c r="P240" s="9">
        <v>4</v>
      </c>
      <c r="Q240">
        <v>20</v>
      </c>
      <c r="R240" s="36">
        <f t="shared" si="3"/>
        <v>200</v>
      </c>
    </row>
    <row r="241" spans="1:18" x14ac:dyDescent="0.25">
      <c r="A241" s="49" t="s">
        <v>437</v>
      </c>
      <c r="B241" s="50">
        <v>0.33333333333333331</v>
      </c>
      <c r="C241" s="49" t="s">
        <v>284</v>
      </c>
      <c r="D241" s="49" t="s">
        <v>24</v>
      </c>
      <c r="O241" s="7" t="s">
        <v>327</v>
      </c>
      <c r="P241" s="9">
        <v>8</v>
      </c>
      <c r="Q241">
        <v>20</v>
      </c>
      <c r="R241" s="36">
        <f t="shared" si="3"/>
        <v>400</v>
      </c>
    </row>
    <row r="242" spans="1:18" x14ac:dyDescent="0.25">
      <c r="A242" s="49" t="s">
        <v>437</v>
      </c>
      <c r="B242" s="50">
        <v>0.33333333333333331</v>
      </c>
      <c r="C242" s="49" t="s">
        <v>284</v>
      </c>
      <c r="D242" s="49" t="s">
        <v>24</v>
      </c>
      <c r="O242" s="7" t="s">
        <v>427</v>
      </c>
      <c r="P242" s="9">
        <v>1</v>
      </c>
      <c r="Q242">
        <v>20</v>
      </c>
      <c r="R242" s="36">
        <f t="shared" si="3"/>
        <v>50</v>
      </c>
    </row>
    <row r="243" spans="1:18" x14ac:dyDescent="0.25">
      <c r="A243" s="49" t="s">
        <v>437</v>
      </c>
      <c r="B243" s="50">
        <v>0.33333333333333331</v>
      </c>
      <c r="C243" s="49" t="s">
        <v>284</v>
      </c>
      <c r="D243" s="49" t="s">
        <v>24</v>
      </c>
      <c r="O243" s="7" t="s">
        <v>332</v>
      </c>
      <c r="P243" s="9">
        <v>1</v>
      </c>
      <c r="Q243">
        <v>20</v>
      </c>
      <c r="R243" s="36">
        <f t="shared" si="3"/>
        <v>50</v>
      </c>
    </row>
    <row r="244" spans="1:18" x14ac:dyDescent="0.25">
      <c r="A244" s="49" t="s">
        <v>437</v>
      </c>
      <c r="B244" s="50">
        <v>0.33333333333333331</v>
      </c>
      <c r="C244" s="49" t="s">
        <v>284</v>
      </c>
      <c r="D244" s="49" t="s">
        <v>24</v>
      </c>
      <c r="O244" s="7" t="s">
        <v>326</v>
      </c>
      <c r="P244" s="9">
        <v>1</v>
      </c>
      <c r="Q244">
        <v>20</v>
      </c>
      <c r="R244" s="36">
        <f t="shared" si="3"/>
        <v>50</v>
      </c>
    </row>
    <row r="245" spans="1:18" s="22" customFormat="1" x14ac:dyDescent="0.25">
      <c r="A245" s="22" t="s">
        <v>437</v>
      </c>
      <c r="B245" s="23">
        <v>0.33333333333333331</v>
      </c>
      <c r="C245" s="22" t="s">
        <v>284</v>
      </c>
      <c r="D245" s="22" t="s">
        <v>24</v>
      </c>
      <c r="O245" s="10" t="s">
        <v>346</v>
      </c>
      <c r="P245" s="12">
        <v>3</v>
      </c>
      <c r="Q245" s="22">
        <v>20</v>
      </c>
      <c r="R245" s="39">
        <f t="shared" si="3"/>
        <v>150</v>
      </c>
    </row>
    <row r="246" spans="1:18" x14ac:dyDescent="0.25">
      <c r="A246" t="s">
        <v>437</v>
      </c>
      <c r="B246" s="5">
        <v>0.58333333333333337</v>
      </c>
      <c r="C246" t="s">
        <v>284</v>
      </c>
      <c r="D246" t="s">
        <v>24</v>
      </c>
      <c r="O246" s="7" t="s">
        <v>327</v>
      </c>
      <c r="P246" s="9">
        <v>7</v>
      </c>
      <c r="Q246">
        <v>20</v>
      </c>
      <c r="R246" s="36">
        <f t="shared" si="3"/>
        <v>350.00000000000006</v>
      </c>
    </row>
    <row r="247" spans="1:18" x14ac:dyDescent="0.25">
      <c r="A247" t="s">
        <v>437</v>
      </c>
      <c r="B247" s="5">
        <v>0.58333333333333337</v>
      </c>
      <c r="C247" t="s">
        <v>284</v>
      </c>
      <c r="D247" t="s">
        <v>24</v>
      </c>
      <c r="O247" s="7" t="s">
        <v>330</v>
      </c>
      <c r="P247" s="9">
        <v>8</v>
      </c>
      <c r="Q247">
        <v>20</v>
      </c>
      <c r="R247" s="36">
        <f t="shared" si="3"/>
        <v>400</v>
      </c>
    </row>
    <row r="248" spans="1:18" x14ac:dyDescent="0.25">
      <c r="A248" t="s">
        <v>437</v>
      </c>
      <c r="B248" s="5">
        <v>0.58333333333333337</v>
      </c>
      <c r="C248" t="s">
        <v>284</v>
      </c>
      <c r="D248" t="s">
        <v>24</v>
      </c>
      <c r="O248" s="7" t="s">
        <v>428</v>
      </c>
      <c r="P248" s="9">
        <v>33</v>
      </c>
      <c r="Q248">
        <v>20</v>
      </c>
      <c r="R248" s="36">
        <f t="shared" si="3"/>
        <v>1650.0000000000002</v>
      </c>
    </row>
    <row r="249" spans="1:18" x14ac:dyDescent="0.25">
      <c r="A249" t="s">
        <v>437</v>
      </c>
      <c r="B249" s="5">
        <v>0.58333333333333337</v>
      </c>
      <c r="C249" t="s">
        <v>284</v>
      </c>
      <c r="D249" t="s">
        <v>24</v>
      </c>
      <c r="O249" s="7" t="s">
        <v>414</v>
      </c>
      <c r="P249" s="9">
        <v>3</v>
      </c>
      <c r="Q249">
        <v>20</v>
      </c>
      <c r="R249" s="36">
        <f t="shared" si="3"/>
        <v>150</v>
      </c>
    </row>
    <row r="250" spans="1:18" x14ac:dyDescent="0.25">
      <c r="A250" t="s">
        <v>437</v>
      </c>
      <c r="B250" s="5">
        <v>0.58333333333333337</v>
      </c>
      <c r="C250" t="s">
        <v>284</v>
      </c>
      <c r="D250" t="s">
        <v>24</v>
      </c>
      <c r="O250" s="7" t="s">
        <v>330</v>
      </c>
      <c r="P250" s="9">
        <v>6</v>
      </c>
      <c r="Q250">
        <v>20</v>
      </c>
      <c r="R250" s="36">
        <f t="shared" si="3"/>
        <v>300</v>
      </c>
    </row>
    <row r="251" spans="1:18" x14ac:dyDescent="0.25">
      <c r="A251" t="s">
        <v>437</v>
      </c>
      <c r="B251" s="5">
        <v>0.58333333333333337</v>
      </c>
      <c r="C251" t="s">
        <v>284</v>
      </c>
      <c r="D251" t="s">
        <v>24</v>
      </c>
      <c r="O251" s="7" t="s">
        <v>427</v>
      </c>
      <c r="P251" s="9">
        <v>2</v>
      </c>
      <c r="Q251">
        <v>20</v>
      </c>
      <c r="R251" s="36">
        <f t="shared" si="3"/>
        <v>100</v>
      </c>
    </row>
    <row r="252" spans="1:18" x14ac:dyDescent="0.25">
      <c r="A252" t="s">
        <v>437</v>
      </c>
      <c r="B252" s="5">
        <v>0.58333333333333337</v>
      </c>
      <c r="C252" t="s">
        <v>284</v>
      </c>
      <c r="D252" t="s">
        <v>24</v>
      </c>
      <c r="O252" s="7" t="s">
        <v>332</v>
      </c>
      <c r="P252" s="9">
        <v>1</v>
      </c>
      <c r="Q252">
        <v>20</v>
      </c>
      <c r="R252" s="36">
        <f t="shared" si="3"/>
        <v>50</v>
      </c>
    </row>
    <row r="253" spans="1:18" s="22" customFormat="1" x14ac:dyDescent="0.25">
      <c r="A253" s="22" t="s">
        <v>437</v>
      </c>
      <c r="B253" s="23">
        <v>0.58333333333333337</v>
      </c>
      <c r="C253" s="22" t="s">
        <v>284</v>
      </c>
      <c r="D253" s="22" t="s">
        <v>24</v>
      </c>
      <c r="O253" s="10" t="s">
        <v>346</v>
      </c>
      <c r="P253" s="12">
        <v>2</v>
      </c>
      <c r="Q253" s="22">
        <v>20</v>
      </c>
      <c r="R253" s="39">
        <f t="shared" si="3"/>
        <v>100</v>
      </c>
    </row>
    <row r="254" spans="1:18" x14ac:dyDescent="0.25">
      <c r="A254" t="s">
        <v>437</v>
      </c>
      <c r="B254" s="5">
        <v>0.72222222222222221</v>
      </c>
      <c r="C254" t="s">
        <v>284</v>
      </c>
      <c r="D254" t="s">
        <v>24</v>
      </c>
      <c r="O254" s="7" t="s">
        <v>330</v>
      </c>
      <c r="P254" s="9">
        <v>11</v>
      </c>
      <c r="Q254">
        <v>20</v>
      </c>
      <c r="R254" s="36">
        <f t="shared" si="3"/>
        <v>550</v>
      </c>
    </row>
    <row r="255" spans="1:18" x14ac:dyDescent="0.25">
      <c r="A255" t="s">
        <v>437</v>
      </c>
      <c r="B255" s="5">
        <v>0.72222222222222221</v>
      </c>
      <c r="C255" t="s">
        <v>284</v>
      </c>
      <c r="D255" t="s">
        <v>24</v>
      </c>
      <c r="O255" s="7" t="s">
        <v>327</v>
      </c>
      <c r="P255" s="9">
        <v>3</v>
      </c>
      <c r="Q255">
        <v>20</v>
      </c>
      <c r="R255" s="36">
        <f t="shared" si="3"/>
        <v>150</v>
      </c>
    </row>
    <row r="256" spans="1:18" x14ac:dyDescent="0.25">
      <c r="A256" t="s">
        <v>437</v>
      </c>
      <c r="B256" s="5">
        <v>0.72222222222222221</v>
      </c>
      <c r="C256" t="s">
        <v>284</v>
      </c>
      <c r="D256" t="s">
        <v>24</v>
      </c>
      <c r="O256" s="7" t="s">
        <v>428</v>
      </c>
      <c r="P256" s="9">
        <v>14</v>
      </c>
      <c r="Q256">
        <v>20</v>
      </c>
      <c r="R256" s="36">
        <f t="shared" si="3"/>
        <v>700.00000000000011</v>
      </c>
    </row>
    <row r="257" spans="1:18" x14ac:dyDescent="0.25">
      <c r="A257" t="s">
        <v>437</v>
      </c>
      <c r="B257" s="5">
        <v>0.72222222222222221</v>
      </c>
      <c r="C257" t="s">
        <v>284</v>
      </c>
      <c r="D257" t="s">
        <v>24</v>
      </c>
      <c r="O257" s="7" t="s">
        <v>427</v>
      </c>
      <c r="P257" s="9">
        <v>1</v>
      </c>
      <c r="Q257">
        <v>20</v>
      </c>
      <c r="R257" s="36">
        <f t="shared" si="3"/>
        <v>50</v>
      </c>
    </row>
    <row r="258" spans="1:18" x14ac:dyDescent="0.25">
      <c r="A258" t="s">
        <v>437</v>
      </c>
      <c r="B258" s="5">
        <v>0.72222222222222221</v>
      </c>
      <c r="C258" t="s">
        <v>284</v>
      </c>
      <c r="D258" t="s">
        <v>24</v>
      </c>
      <c r="O258" s="7" t="s">
        <v>324</v>
      </c>
      <c r="P258" s="9">
        <v>1</v>
      </c>
      <c r="Q258">
        <v>20</v>
      </c>
      <c r="R258" s="36">
        <f t="shared" ref="R258:R321" si="4">(P258/(Q258/5000))*(1/5000)*1000</f>
        <v>50</v>
      </c>
    </row>
    <row r="259" spans="1:18" x14ac:dyDescent="0.25">
      <c r="A259" t="s">
        <v>437</v>
      </c>
      <c r="B259" s="5">
        <v>0.72222222222222221</v>
      </c>
      <c r="C259" t="s">
        <v>284</v>
      </c>
      <c r="D259" t="s">
        <v>24</v>
      </c>
      <c r="O259" s="7" t="s">
        <v>414</v>
      </c>
      <c r="P259" s="9">
        <v>1</v>
      </c>
      <c r="Q259">
        <v>20</v>
      </c>
      <c r="R259" s="36">
        <f t="shared" si="4"/>
        <v>50</v>
      </c>
    </row>
    <row r="260" spans="1:18" s="22" customFormat="1" x14ac:dyDescent="0.25">
      <c r="A260" s="22" t="s">
        <v>437</v>
      </c>
      <c r="B260" s="23">
        <v>0.72222222222222221</v>
      </c>
      <c r="C260" s="22" t="s">
        <v>284</v>
      </c>
      <c r="D260" s="22" t="s">
        <v>24</v>
      </c>
      <c r="O260" s="10" t="s">
        <v>346</v>
      </c>
      <c r="P260" s="12">
        <v>1</v>
      </c>
      <c r="Q260" s="22">
        <v>20</v>
      </c>
      <c r="R260" s="39">
        <f t="shared" si="4"/>
        <v>50</v>
      </c>
    </row>
    <row r="261" spans="1:18" x14ac:dyDescent="0.25">
      <c r="A261" t="s">
        <v>438</v>
      </c>
      <c r="B261" s="5">
        <v>0.33333333333333331</v>
      </c>
      <c r="C261" t="s">
        <v>284</v>
      </c>
      <c r="D261" t="s">
        <v>24</v>
      </c>
      <c r="O261" s="7" t="s">
        <v>330</v>
      </c>
      <c r="P261" s="9">
        <v>6</v>
      </c>
      <c r="Q261">
        <v>20</v>
      </c>
      <c r="R261" s="36">
        <f t="shared" si="4"/>
        <v>300</v>
      </c>
    </row>
    <row r="262" spans="1:18" x14ac:dyDescent="0.25">
      <c r="A262" t="s">
        <v>438</v>
      </c>
      <c r="B262" s="5">
        <v>0.33333333333333331</v>
      </c>
      <c r="C262" t="s">
        <v>284</v>
      </c>
      <c r="D262" t="s">
        <v>24</v>
      </c>
      <c r="O262" s="7" t="s">
        <v>414</v>
      </c>
      <c r="P262" s="9">
        <v>4</v>
      </c>
      <c r="Q262">
        <v>20</v>
      </c>
      <c r="R262" s="36">
        <f t="shared" si="4"/>
        <v>200</v>
      </c>
    </row>
    <row r="263" spans="1:18" x14ac:dyDescent="0.25">
      <c r="A263" t="s">
        <v>438</v>
      </c>
      <c r="B263" s="5">
        <v>0.33333333333333331</v>
      </c>
      <c r="C263" t="s">
        <v>284</v>
      </c>
      <c r="D263" t="s">
        <v>24</v>
      </c>
      <c r="O263" s="7" t="s">
        <v>428</v>
      </c>
      <c r="P263" s="9">
        <v>4</v>
      </c>
      <c r="Q263">
        <v>20</v>
      </c>
      <c r="R263" s="36">
        <f t="shared" si="4"/>
        <v>200</v>
      </c>
    </row>
    <row r="264" spans="1:18" x14ac:dyDescent="0.25">
      <c r="A264" t="s">
        <v>438</v>
      </c>
      <c r="B264" s="5">
        <v>0.33333333333333331</v>
      </c>
      <c r="C264" t="s">
        <v>284</v>
      </c>
      <c r="D264" t="s">
        <v>24</v>
      </c>
      <c r="O264" s="7" t="s">
        <v>324</v>
      </c>
      <c r="P264" s="9">
        <v>3</v>
      </c>
      <c r="Q264">
        <v>20</v>
      </c>
      <c r="R264" s="36">
        <f t="shared" si="4"/>
        <v>150</v>
      </c>
    </row>
    <row r="265" spans="1:18" x14ac:dyDescent="0.25">
      <c r="A265" t="s">
        <v>438</v>
      </c>
      <c r="B265" s="5">
        <v>0.33333333333333331</v>
      </c>
      <c r="C265" t="s">
        <v>284</v>
      </c>
      <c r="D265" t="s">
        <v>24</v>
      </c>
      <c r="O265" s="7" t="s">
        <v>327</v>
      </c>
      <c r="P265" s="9">
        <v>3</v>
      </c>
      <c r="Q265">
        <v>20</v>
      </c>
      <c r="R265" s="36">
        <f t="shared" si="4"/>
        <v>150</v>
      </c>
    </row>
    <row r="266" spans="1:18" s="22" customFormat="1" x14ac:dyDescent="0.25">
      <c r="A266" s="22" t="s">
        <v>438</v>
      </c>
      <c r="B266" s="23">
        <v>0.33333333333333331</v>
      </c>
      <c r="C266" s="22" t="s">
        <v>284</v>
      </c>
      <c r="D266" s="22" t="s">
        <v>24</v>
      </c>
      <c r="O266" s="10" t="s">
        <v>359</v>
      </c>
      <c r="P266" s="12">
        <v>5</v>
      </c>
      <c r="Q266" s="22">
        <v>20</v>
      </c>
      <c r="R266" s="39">
        <f t="shared" si="4"/>
        <v>250</v>
      </c>
    </row>
    <row r="267" spans="1:18" x14ac:dyDescent="0.25">
      <c r="A267" t="s">
        <v>439</v>
      </c>
      <c r="B267" s="5">
        <v>0.33333333333333331</v>
      </c>
      <c r="C267" t="s">
        <v>284</v>
      </c>
      <c r="D267" t="s">
        <v>24</v>
      </c>
      <c r="O267" s="7" t="s">
        <v>414</v>
      </c>
      <c r="P267" s="9">
        <v>3</v>
      </c>
      <c r="Q267">
        <v>20</v>
      </c>
      <c r="R267" s="36">
        <f t="shared" si="4"/>
        <v>150</v>
      </c>
    </row>
    <row r="268" spans="1:18" x14ac:dyDescent="0.25">
      <c r="A268" t="s">
        <v>439</v>
      </c>
      <c r="B268" s="5">
        <v>0.33333333333333331</v>
      </c>
      <c r="C268" t="s">
        <v>284</v>
      </c>
      <c r="D268" t="s">
        <v>24</v>
      </c>
      <c r="O268" s="7" t="s">
        <v>327</v>
      </c>
      <c r="P268" s="9">
        <v>8</v>
      </c>
      <c r="Q268">
        <v>20</v>
      </c>
      <c r="R268" s="36">
        <f t="shared" si="4"/>
        <v>400</v>
      </c>
    </row>
    <row r="269" spans="1:18" x14ac:dyDescent="0.25">
      <c r="A269" t="s">
        <v>439</v>
      </c>
      <c r="B269" s="5">
        <v>0.33333333333333331</v>
      </c>
      <c r="C269" t="s">
        <v>284</v>
      </c>
      <c r="D269" t="s">
        <v>24</v>
      </c>
      <c r="O269" s="7" t="s">
        <v>326</v>
      </c>
      <c r="P269" s="9">
        <v>2</v>
      </c>
      <c r="Q269">
        <v>20</v>
      </c>
      <c r="R269" s="36">
        <f t="shared" si="4"/>
        <v>100</v>
      </c>
    </row>
    <row r="270" spans="1:18" x14ac:dyDescent="0.25">
      <c r="A270" t="s">
        <v>439</v>
      </c>
      <c r="B270" s="5">
        <v>0.33333333333333331</v>
      </c>
      <c r="C270" t="s">
        <v>284</v>
      </c>
      <c r="D270" t="s">
        <v>24</v>
      </c>
      <c r="O270" s="7" t="s">
        <v>428</v>
      </c>
      <c r="P270" s="9">
        <v>4</v>
      </c>
      <c r="Q270">
        <v>20</v>
      </c>
      <c r="R270" s="36">
        <f t="shared" si="4"/>
        <v>200</v>
      </c>
    </row>
    <row r="271" spans="1:18" x14ac:dyDescent="0.25">
      <c r="A271" t="s">
        <v>439</v>
      </c>
      <c r="B271" s="5">
        <v>0.33333333333333331</v>
      </c>
      <c r="C271" t="s">
        <v>284</v>
      </c>
      <c r="D271" t="s">
        <v>24</v>
      </c>
      <c r="O271" s="7" t="s">
        <v>330</v>
      </c>
      <c r="P271" s="9">
        <v>1</v>
      </c>
      <c r="Q271">
        <v>20</v>
      </c>
      <c r="R271" s="36">
        <f t="shared" si="4"/>
        <v>50</v>
      </c>
    </row>
    <row r="272" spans="1:18" x14ac:dyDescent="0.25">
      <c r="A272" t="s">
        <v>439</v>
      </c>
      <c r="B272" s="5">
        <v>0.33333333333333331</v>
      </c>
      <c r="C272" t="s">
        <v>284</v>
      </c>
      <c r="D272" t="s">
        <v>24</v>
      </c>
      <c r="O272" s="7" t="s">
        <v>332</v>
      </c>
      <c r="P272" s="9">
        <v>1</v>
      </c>
      <c r="Q272">
        <v>20</v>
      </c>
      <c r="R272" s="36">
        <f t="shared" si="4"/>
        <v>50</v>
      </c>
    </row>
    <row r="273" spans="1:18" s="22" customFormat="1" x14ac:dyDescent="0.25">
      <c r="A273" s="22" t="s">
        <v>439</v>
      </c>
      <c r="B273" s="23">
        <v>0.33333333333333331</v>
      </c>
      <c r="C273" s="22" t="s">
        <v>284</v>
      </c>
      <c r="D273" s="22" t="s">
        <v>24</v>
      </c>
      <c r="O273" s="10" t="s">
        <v>359</v>
      </c>
      <c r="P273" s="12">
        <v>10</v>
      </c>
      <c r="Q273" s="22">
        <v>20</v>
      </c>
      <c r="R273" s="39">
        <f t="shared" si="4"/>
        <v>500</v>
      </c>
    </row>
    <row r="274" spans="1:18" x14ac:dyDescent="0.25">
      <c r="A274" t="s">
        <v>440</v>
      </c>
      <c r="B274" s="5">
        <v>0.33333333333333331</v>
      </c>
      <c r="C274" t="s">
        <v>23</v>
      </c>
      <c r="D274" t="s">
        <v>24</v>
      </c>
      <c r="O274" s="7" t="s">
        <v>327</v>
      </c>
      <c r="P274" s="9">
        <v>10</v>
      </c>
      <c r="Q274">
        <v>20</v>
      </c>
      <c r="R274" s="36">
        <f t="shared" si="4"/>
        <v>500</v>
      </c>
    </row>
    <row r="275" spans="1:18" x14ac:dyDescent="0.25">
      <c r="A275" t="s">
        <v>440</v>
      </c>
      <c r="B275" s="5">
        <v>0.33333333333333331</v>
      </c>
      <c r="C275" t="s">
        <v>23</v>
      </c>
      <c r="D275" t="s">
        <v>24</v>
      </c>
      <c r="O275" s="7" t="s">
        <v>428</v>
      </c>
      <c r="P275" s="9">
        <v>21</v>
      </c>
      <c r="Q275">
        <v>20</v>
      </c>
      <c r="R275" s="36">
        <f t="shared" si="4"/>
        <v>1050</v>
      </c>
    </row>
    <row r="276" spans="1:18" x14ac:dyDescent="0.25">
      <c r="A276" t="s">
        <v>440</v>
      </c>
      <c r="B276" s="5">
        <v>0.33333333333333331</v>
      </c>
      <c r="C276" t="s">
        <v>23</v>
      </c>
      <c r="D276" t="s">
        <v>24</v>
      </c>
      <c r="O276" s="7" t="s">
        <v>330</v>
      </c>
      <c r="P276" s="9">
        <v>6</v>
      </c>
      <c r="Q276">
        <v>20</v>
      </c>
      <c r="R276" s="36">
        <f t="shared" si="4"/>
        <v>300</v>
      </c>
    </row>
    <row r="277" spans="1:18" x14ac:dyDescent="0.25">
      <c r="A277" t="s">
        <v>440</v>
      </c>
      <c r="B277" s="5">
        <v>0.33333333333333331</v>
      </c>
      <c r="C277" t="s">
        <v>23</v>
      </c>
      <c r="D277" t="s">
        <v>24</v>
      </c>
      <c r="O277" s="7" t="s">
        <v>414</v>
      </c>
      <c r="P277" s="9">
        <v>5</v>
      </c>
      <c r="Q277">
        <v>20</v>
      </c>
      <c r="R277" s="36">
        <f t="shared" si="4"/>
        <v>250</v>
      </c>
    </row>
    <row r="278" spans="1:18" x14ac:dyDescent="0.25">
      <c r="A278" t="s">
        <v>440</v>
      </c>
      <c r="B278" s="5">
        <v>0.33333333333333331</v>
      </c>
      <c r="C278" t="s">
        <v>23</v>
      </c>
      <c r="D278" t="s">
        <v>24</v>
      </c>
      <c r="O278" s="7" t="s">
        <v>332</v>
      </c>
      <c r="P278" s="9">
        <v>1</v>
      </c>
      <c r="Q278">
        <v>20</v>
      </c>
      <c r="R278" s="36">
        <f t="shared" si="4"/>
        <v>50</v>
      </c>
    </row>
    <row r="279" spans="1:18" x14ac:dyDescent="0.25">
      <c r="A279" t="s">
        <v>440</v>
      </c>
      <c r="B279" s="5">
        <v>0.33333333333333331</v>
      </c>
      <c r="C279" t="s">
        <v>23</v>
      </c>
      <c r="D279" t="s">
        <v>24</v>
      </c>
      <c r="O279" s="7" t="s">
        <v>326</v>
      </c>
      <c r="P279" s="9">
        <v>3</v>
      </c>
      <c r="Q279">
        <v>20</v>
      </c>
      <c r="R279" s="36">
        <f t="shared" si="4"/>
        <v>150</v>
      </c>
    </row>
    <row r="280" spans="1:18" x14ac:dyDescent="0.25">
      <c r="A280" t="s">
        <v>440</v>
      </c>
      <c r="B280" s="5">
        <v>0.33333333333333331</v>
      </c>
      <c r="C280" t="s">
        <v>23</v>
      </c>
      <c r="D280" t="s">
        <v>24</v>
      </c>
      <c r="O280" s="7" t="s">
        <v>324</v>
      </c>
      <c r="P280" s="9">
        <v>6</v>
      </c>
      <c r="Q280">
        <v>20</v>
      </c>
      <c r="R280" s="36">
        <f t="shared" si="4"/>
        <v>300</v>
      </c>
    </row>
    <row r="281" spans="1:18" s="22" customFormat="1" x14ac:dyDescent="0.25">
      <c r="A281" s="22" t="s">
        <v>440</v>
      </c>
      <c r="B281" s="23">
        <v>0.33333333333333331</v>
      </c>
      <c r="C281" s="22" t="s">
        <v>23</v>
      </c>
      <c r="D281" s="22" t="s">
        <v>24</v>
      </c>
      <c r="O281" s="10" t="s">
        <v>346</v>
      </c>
      <c r="P281" s="12">
        <v>14</v>
      </c>
      <c r="Q281" s="22">
        <v>20</v>
      </c>
      <c r="R281" s="39">
        <f t="shared" si="4"/>
        <v>700.00000000000011</v>
      </c>
    </row>
    <row r="282" spans="1:18" x14ac:dyDescent="0.25">
      <c r="A282" t="s">
        <v>440</v>
      </c>
      <c r="B282" s="5">
        <v>0.65555555555555556</v>
      </c>
      <c r="C282" t="s">
        <v>284</v>
      </c>
      <c r="D282" t="s">
        <v>24</v>
      </c>
      <c r="O282" s="7" t="s">
        <v>330</v>
      </c>
      <c r="P282" s="9">
        <v>9</v>
      </c>
      <c r="Q282">
        <v>20</v>
      </c>
      <c r="R282" s="36">
        <f t="shared" si="4"/>
        <v>450</v>
      </c>
    </row>
    <row r="283" spans="1:18" x14ac:dyDescent="0.25">
      <c r="A283" t="s">
        <v>440</v>
      </c>
      <c r="B283" s="5">
        <v>0.65555555555555556</v>
      </c>
      <c r="C283" t="s">
        <v>284</v>
      </c>
      <c r="D283" t="s">
        <v>24</v>
      </c>
      <c r="O283" s="7" t="s">
        <v>428</v>
      </c>
      <c r="P283" s="9">
        <v>25</v>
      </c>
      <c r="Q283">
        <v>20</v>
      </c>
      <c r="R283" s="36">
        <f t="shared" si="4"/>
        <v>1250</v>
      </c>
    </row>
    <row r="284" spans="1:18" x14ac:dyDescent="0.25">
      <c r="A284" t="s">
        <v>440</v>
      </c>
      <c r="B284" s="5">
        <v>0.65555555555555556</v>
      </c>
      <c r="C284" t="s">
        <v>284</v>
      </c>
      <c r="D284" t="s">
        <v>24</v>
      </c>
      <c r="O284" s="7" t="s">
        <v>374</v>
      </c>
      <c r="P284" s="9">
        <v>1</v>
      </c>
      <c r="Q284">
        <v>20</v>
      </c>
      <c r="R284" s="36">
        <f t="shared" si="4"/>
        <v>50</v>
      </c>
    </row>
    <row r="285" spans="1:18" x14ac:dyDescent="0.25">
      <c r="A285" t="s">
        <v>440</v>
      </c>
      <c r="B285" s="5">
        <v>0.65555555555555556</v>
      </c>
      <c r="C285" t="s">
        <v>284</v>
      </c>
      <c r="D285" t="s">
        <v>24</v>
      </c>
      <c r="O285" s="7" t="s">
        <v>326</v>
      </c>
      <c r="P285" s="9">
        <v>5</v>
      </c>
      <c r="Q285">
        <v>20</v>
      </c>
      <c r="R285" s="36">
        <f t="shared" si="4"/>
        <v>250</v>
      </c>
    </row>
    <row r="286" spans="1:18" x14ac:dyDescent="0.25">
      <c r="A286" t="s">
        <v>440</v>
      </c>
      <c r="B286" s="5">
        <v>0.65555555555555556</v>
      </c>
      <c r="C286" t="s">
        <v>284</v>
      </c>
      <c r="D286" t="s">
        <v>24</v>
      </c>
      <c r="O286" s="7" t="s">
        <v>414</v>
      </c>
      <c r="P286" s="9">
        <v>3</v>
      </c>
      <c r="Q286">
        <v>20</v>
      </c>
      <c r="R286" s="36">
        <f t="shared" si="4"/>
        <v>150</v>
      </c>
    </row>
    <row r="287" spans="1:18" s="22" customFormat="1" x14ac:dyDescent="0.25">
      <c r="A287" s="22" t="s">
        <v>440</v>
      </c>
      <c r="B287" s="23">
        <v>0.65555555555555556</v>
      </c>
      <c r="C287" s="22" t="s">
        <v>284</v>
      </c>
      <c r="D287" s="22" t="s">
        <v>24</v>
      </c>
      <c r="O287" s="10" t="s">
        <v>327</v>
      </c>
      <c r="P287" s="12">
        <v>9</v>
      </c>
      <c r="Q287" s="22">
        <v>20</v>
      </c>
      <c r="R287" s="39">
        <f t="shared" si="4"/>
        <v>450</v>
      </c>
    </row>
    <row r="288" spans="1:18" x14ac:dyDescent="0.25">
      <c r="A288" t="s">
        <v>441</v>
      </c>
      <c r="B288" s="5">
        <v>0.33333333333333331</v>
      </c>
      <c r="C288" t="s">
        <v>284</v>
      </c>
      <c r="D288" t="s">
        <v>24</v>
      </c>
      <c r="O288" s="7" t="s">
        <v>428</v>
      </c>
      <c r="P288" s="9">
        <v>16</v>
      </c>
      <c r="Q288">
        <v>20</v>
      </c>
      <c r="R288" s="36">
        <f t="shared" si="4"/>
        <v>800</v>
      </c>
    </row>
    <row r="289" spans="1:18" x14ac:dyDescent="0.25">
      <c r="A289" t="s">
        <v>441</v>
      </c>
      <c r="B289" s="5">
        <v>0.33333333333333331</v>
      </c>
      <c r="C289" t="s">
        <v>284</v>
      </c>
      <c r="D289" t="s">
        <v>24</v>
      </c>
      <c r="O289" s="7" t="s">
        <v>330</v>
      </c>
      <c r="P289" s="9">
        <v>5</v>
      </c>
      <c r="Q289">
        <v>20</v>
      </c>
      <c r="R289" s="36">
        <f t="shared" si="4"/>
        <v>250</v>
      </c>
    </row>
    <row r="290" spans="1:18" x14ac:dyDescent="0.25">
      <c r="A290" t="s">
        <v>441</v>
      </c>
      <c r="B290" s="5">
        <v>0.33333333333333331</v>
      </c>
      <c r="C290" t="s">
        <v>284</v>
      </c>
      <c r="D290" t="s">
        <v>24</v>
      </c>
      <c r="O290" s="7" t="s">
        <v>414</v>
      </c>
      <c r="P290" s="9">
        <v>4</v>
      </c>
      <c r="Q290">
        <v>20</v>
      </c>
      <c r="R290" s="36">
        <f t="shared" si="4"/>
        <v>200</v>
      </c>
    </row>
    <row r="291" spans="1:18" x14ac:dyDescent="0.25">
      <c r="A291" t="s">
        <v>441</v>
      </c>
      <c r="B291" s="5">
        <v>0.33333333333333331</v>
      </c>
      <c r="C291" t="s">
        <v>284</v>
      </c>
      <c r="D291" t="s">
        <v>24</v>
      </c>
      <c r="O291" s="7" t="s">
        <v>327</v>
      </c>
      <c r="P291" s="9">
        <v>2</v>
      </c>
      <c r="Q291">
        <v>20</v>
      </c>
      <c r="R291" s="36">
        <f t="shared" si="4"/>
        <v>100</v>
      </c>
    </row>
    <row r="292" spans="1:18" x14ac:dyDescent="0.25">
      <c r="A292" t="s">
        <v>441</v>
      </c>
      <c r="B292" s="5">
        <v>0.33333333333333331</v>
      </c>
      <c r="C292" t="s">
        <v>284</v>
      </c>
      <c r="D292" t="s">
        <v>24</v>
      </c>
      <c r="O292" s="7" t="s">
        <v>362</v>
      </c>
      <c r="P292" s="9">
        <v>1</v>
      </c>
      <c r="Q292">
        <v>20</v>
      </c>
      <c r="R292" s="36">
        <f t="shared" si="4"/>
        <v>50</v>
      </c>
    </row>
    <row r="293" spans="1:18" x14ac:dyDescent="0.25">
      <c r="A293" t="s">
        <v>441</v>
      </c>
      <c r="B293" s="5">
        <v>0.33333333333333331</v>
      </c>
      <c r="C293" t="s">
        <v>284</v>
      </c>
      <c r="D293" t="s">
        <v>24</v>
      </c>
      <c r="O293" s="7" t="s">
        <v>326</v>
      </c>
      <c r="P293" s="9">
        <v>2</v>
      </c>
      <c r="Q293">
        <v>20</v>
      </c>
      <c r="R293" s="36">
        <f t="shared" si="4"/>
        <v>100</v>
      </c>
    </row>
    <row r="294" spans="1:18" x14ac:dyDescent="0.25">
      <c r="A294" t="s">
        <v>441</v>
      </c>
      <c r="B294" s="5">
        <v>0.33333333333333331</v>
      </c>
      <c r="C294" t="s">
        <v>284</v>
      </c>
      <c r="D294" t="s">
        <v>24</v>
      </c>
      <c r="O294" s="7" t="s">
        <v>436</v>
      </c>
      <c r="P294" s="9">
        <v>1</v>
      </c>
      <c r="Q294">
        <v>20</v>
      </c>
      <c r="R294" s="36">
        <f t="shared" si="4"/>
        <v>50</v>
      </c>
    </row>
    <row r="295" spans="1:18" x14ac:dyDescent="0.25">
      <c r="A295" t="s">
        <v>441</v>
      </c>
      <c r="B295" s="5">
        <v>0.33333333333333331</v>
      </c>
      <c r="C295" t="s">
        <v>284</v>
      </c>
      <c r="D295" t="s">
        <v>24</v>
      </c>
      <c r="O295" s="7" t="s">
        <v>324</v>
      </c>
      <c r="P295" s="9">
        <v>3</v>
      </c>
      <c r="Q295">
        <v>20</v>
      </c>
      <c r="R295" s="36">
        <f t="shared" si="4"/>
        <v>150</v>
      </c>
    </row>
    <row r="296" spans="1:18" s="22" customFormat="1" x14ac:dyDescent="0.25">
      <c r="A296" s="22" t="s">
        <v>441</v>
      </c>
      <c r="B296" s="23">
        <v>0.33333333333333331</v>
      </c>
      <c r="C296" s="22" t="s">
        <v>284</v>
      </c>
      <c r="D296" s="22" t="s">
        <v>24</v>
      </c>
      <c r="O296" s="10" t="s">
        <v>359</v>
      </c>
      <c r="P296" s="12">
        <v>4</v>
      </c>
      <c r="Q296" s="22">
        <v>20</v>
      </c>
      <c r="R296" s="39">
        <f t="shared" si="4"/>
        <v>200</v>
      </c>
    </row>
    <row r="297" spans="1:18" x14ac:dyDescent="0.25">
      <c r="A297" t="s">
        <v>441</v>
      </c>
      <c r="B297" s="5">
        <v>0.5625</v>
      </c>
      <c r="C297" t="s">
        <v>284</v>
      </c>
      <c r="D297" t="s">
        <v>24</v>
      </c>
      <c r="O297" s="7" t="s">
        <v>428</v>
      </c>
      <c r="P297" s="9">
        <v>76</v>
      </c>
      <c r="Q297">
        <v>20</v>
      </c>
      <c r="R297" s="36">
        <f t="shared" si="4"/>
        <v>3800.0000000000005</v>
      </c>
    </row>
    <row r="298" spans="1:18" x14ac:dyDescent="0.25">
      <c r="A298" t="s">
        <v>441</v>
      </c>
      <c r="B298" s="5">
        <v>0.5625</v>
      </c>
      <c r="C298" t="s">
        <v>284</v>
      </c>
      <c r="D298" t="s">
        <v>24</v>
      </c>
      <c r="O298" s="7" t="s">
        <v>330</v>
      </c>
      <c r="P298" s="9">
        <v>24</v>
      </c>
      <c r="Q298">
        <v>20</v>
      </c>
      <c r="R298" s="36">
        <f t="shared" si="4"/>
        <v>1200</v>
      </c>
    </row>
    <row r="299" spans="1:18" x14ac:dyDescent="0.25">
      <c r="A299" t="s">
        <v>441</v>
      </c>
      <c r="B299" s="5">
        <v>0.5625</v>
      </c>
      <c r="C299" t="s">
        <v>284</v>
      </c>
      <c r="D299" t="s">
        <v>24</v>
      </c>
      <c r="O299" s="7" t="s">
        <v>414</v>
      </c>
      <c r="P299" s="9">
        <v>6</v>
      </c>
      <c r="Q299">
        <v>20</v>
      </c>
      <c r="R299" s="36">
        <f t="shared" si="4"/>
        <v>300</v>
      </c>
    </row>
    <row r="300" spans="1:18" x14ac:dyDescent="0.25">
      <c r="A300" t="s">
        <v>441</v>
      </c>
      <c r="B300" s="5">
        <v>0.5625</v>
      </c>
      <c r="C300" t="s">
        <v>284</v>
      </c>
      <c r="D300" t="s">
        <v>24</v>
      </c>
      <c r="O300" s="7" t="s">
        <v>324</v>
      </c>
      <c r="P300" s="9">
        <v>5</v>
      </c>
      <c r="Q300">
        <v>20</v>
      </c>
      <c r="R300" s="36">
        <f t="shared" si="4"/>
        <v>250</v>
      </c>
    </row>
    <row r="301" spans="1:18" x14ac:dyDescent="0.25">
      <c r="A301" t="s">
        <v>441</v>
      </c>
      <c r="B301" s="5">
        <v>0.5625</v>
      </c>
      <c r="C301" t="s">
        <v>284</v>
      </c>
      <c r="D301" t="s">
        <v>24</v>
      </c>
      <c r="O301" s="7" t="s">
        <v>427</v>
      </c>
      <c r="P301" s="9">
        <v>1</v>
      </c>
      <c r="Q301">
        <v>20</v>
      </c>
      <c r="R301" s="36">
        <f t="shared" si="4"/>
        <v>50</v>
      </c>
    </row>
    <row r="302" spans="1:18" x14ac:dyDescent="0.25">
      <c r="A302" t="s">
        <v>441</v>
      </c>
      <c r="B302" s="5">
        <v>0.5625</v>
      </c>
      <c r="C302" t="s">
        <v>284</v>
      </c>
      <c r="D302" t="s">
        <v>24</v>
      </c>
      <c r="O302" s="7" t="s">
        <v>332</v>
      </c>
      <c r="P302" s="9">
        <v>3</v>
      </c>
      <c r="Q302">
        <v>20</v>
      </c>
      <c r="R302" s="36">
        <f t="shared" si="4"/>
        <v>150</v>
      </c>
    </row>
    <row r="303" spans="1:18" x14ac:dyDescent="0.25">
      <c r="A303" t="s">
        <v>441</v>
      </c>
      <c r="B303" s="5">
        <v>0.5625</v>
      </c>
      <c r="C303" t="s">
        <v>284</v>
      </c>
      <c r="D303" t="s">
        <v>24</v>
      </c>
      <c r="O303" s="7" t="s">
        <v>327</v>
      </c>
      <c r="P303" s="9">
        <v>3</v>
      </c>
      <c r="Q303">
        <v>20</v>
      </c>
      <c r="R303" s="36">
        <f t="shared" si="4"/>
        <v>150</v>
      </c>
    </row>
    <row r="304" spans="1:18" x14ac:dyDescent="0.25">
      <c r="A304" t="s">
        <v>441</v>
      </c>
      <c r="B304" s="5">
        <v>0.5625</v>
      </c>
      <c r="C304" t="s">
        <v>284</v>
      </c>
      <c r="D304" t="s">
        <v>24</v>
      </c>
      <c r="O304" s="7" t="s">
        <v>326</v>
      </c>
      <c r="P304" s="9">
        <v>1</v>
      </c>
      <c r="Q304">
        <v>20</v>
      </c>
      <c r="R304" s="36">
        <f t="shared" si="4"/>
        <v>50</v>
      </c>
    </row>
    <row r="305" spans="1:18" x14ac:dyDescent="0.25">
      <c r="A305" t="s">
        <v>441</v>
      </c>
      <c r="B305" s="5">
        <v>0.5625</v>
      </c>
      <c r="C305" t="s">
        <v>284</v>
      </c>
      <c r="D305" t="s">
        <v>24</v>
      </c>
      <c r="O305" s="7" t="s">
        <v>374</v>
      </c>
      <c r="P305" s="9">
        <v>3</v>
      </c>
      <c r="Q305">
        <v>20</v>
      </c>
      <c r="R305" s="36">
        <f t="shared" si="4"/>
        <v>150</v>
      </c>
    </row>
    <row r="306" spans="1:18" x14ac:dyDescent="0.25">
      <c r="A306" t="s">
        <v>441</v>
      </c>
      <c r="B306" s="5">
        <v>0.5625</v>
      </c>
      <c r="C306" t="s">
        <v>284</v>
      </c>
      <c r="D306" t="s">
        <v>24</v>
      </c>
      <c r="O306" s="7" t="s">
        <v>434</v>
      </c>
      <c r="P306" s="9">
        <v>1</v>
      </c>
      <c r="Q306">
        <v>20</v>
      </c>
      <c r="R306" s="36">
        <f t="shared" si="4"/>
        <v>50</v>
      </c>
    </row>
    <row r="307" spans="1:18" s="22" customFormat="1" x14ac:dyDescent="0.25">
      <c r="A307" s="22" t="s">
        <v>441</v>
      </c>
      <c r="B307" s="23">
        <v>0.5625</v>
      </c>
      <c r="C307" s="22" t="s">
        <v>284</v>
      </c>
      <c r="D307" s="22" t="s">
        <v>24</v>
      </c>
      <c r="O307" s="10" t="s">
        <v>359</v>
      </c>
      <c r="P307" s="12">
        <v>25</v>
      </c>
      <c r="Q307" s="22">
        <v>20</v>
      </c>
      <c r="R307" s="39">
        <f t="shared" si="4"/>
        <v>1250</v>
      </c>
    </row>
    <row r="308" spans="1:18" x14ac:dyDescent="0.25">
      <c r="A308" t="s">
        <v>441</v>
      </c>
      <c r="B308" s="5">
        <v>0.70833333333333337</v>
      </c>
      <c r="C308" t="s">
        <v>284</v>
      </c>
      <c r="D308" t="s">
        <v>24</v>
      </c>
      <c r="O308" s="7" t="s">
        <v>330</v>
      </c>
      <c r="P308" s="9">
        <v>24</v>
      </c>
      <c r="Q308">
        <v>20</v>
      </c>
      <c r="R308" s="36">
        <f t="shared" si="4"/>
        <v>1200</v>
      </c>
    </row>
    <row r="309" spans="1:18" x14ac:dyDescent="0.25">
      <c r="A309" t="s">
        <v>441</v>
      </c>
      <c r="B309" s="5">
        <v>0.70833333333333337</v>
      </c>
      <c r="C309" t="s">
        <v>284</v>
      </c>
      <c r="D309" t="s">
        <v>24</v>
      </c>
      <c r="O309" s="7" t="s">
        <v>436</v>
      </c>
      <c r="P309" s="9">
        <v>11</v>
      </c>
      <c r="Q309">
        <v>20</v>
      </c>
      <c r="R309" s="36">
        <f t="shared" si="4"/>
        <v>550</v>
      </c>
    </row>
    <row r="310" spans="1:18" x14ac:dyDescent="0.25">
      <c r="A310" t="s">
        <v>441</v>
      </c>
      <c r="B310" s="5">
        <v>0.70833333333333337</v>
      </c>
      <c r="C310" t="s">
        <v>284</v>
      </c>
      <c r="D310" t="s">
        <v>24</v>
      </c>
      <c r="O310" s="7" t="s">
        <v>428</v>
      </c>
      <c r="P310" s="9">
        <v>173</v>
      </c>
      <c r="Q310">
        <v>20</v>
      </c>
      <c r="R310" s="36">
        <f t="shared" si="4"/>
        <v>8650</v>
      </c>
    </row>
    <row r="311" spans="1:18" x14ac:dyDescent="0.25">
      <c r="A311" t="s">
        <v>441</v>
      </c>
      <c r="B311" s="5">
        <v>0.70833333333333337</v>
      </c>
      <c r="C311" t="s">
        <v>284</v>
      </c>
      <c r="D311" t="s">
        <v>24</v>
      </c>
      <c r="O311" s="7" t="s">
        <v>324</v>
      </c>
      <c r="P311" s="9">
        <v>7</v>
      </c>
      <c r="Q311">
        <v>20</v>
      </c>
      <c r="R311" s="36">
        <f t="shared" si="4"/>
        <v>350.00000000000006</v>
      </c>
    </row>
    <row r="312" spans="1:18" x14ac:dyDescent="0.25">
      <c r="A312" t="s">
        <v>441</v>
      </c>
      <c r="B312" s="5">
        <v>0.70833333333333337</v>
      </c>
      <c r="C312" t="s">
        <v>284</v>
      </c>
      <c r="D312" t="s">
        <v>24</v>
      </c>
      <c r="O312" s="7" t="s">
        <v>332</v>
      </c>
      <c r="P312" s="9">
        <v>3</v>
      </c>
      <c r="Q312">
        <v>20</v>
      </c>
      <c r="R312" s="36">
        <f t="shared" si="4"/>
        <v>150</v>
      </c>
    </row>
    <row r="313" spans="1:18" x14ac:dyDescent="0.25">
      <c r="A313" t="s">
        <v>441</v>
      </c>
      <c r="B313" s="5">
        <v>0.70833333333333337</v>
      </c>
      <c r="C313" t="s">
        <v>284</v>
      </c>
      <c r="D313" t="s">
        <v>24</v>
      </c>
      <c r="O313" s="7" t="s">
        <v>414</v>
      </c>
      <c r="P313" s="9">
        <v>5</v>
      </c>
      <c r="Q313">
        <v>20</v>
      </c>
      <c r="R313" s="36">
        <f t="shared" si="4"/>
        <v>250</v>
      </c>
    </row>
    <row r="314" spans="1:18" x14ac:dyDescent="0.25">
      <c r="A314" t="s">
        <v>441</v>
      </c>
      <c r="B314" s="5">
        <v>0.70833333333333337</v>
      </c>
      <c r="C314" t="s">
        <v>284</v>
      </c>
      <c r="D314" t="s">
        <v>24</v>
      </c>
      <c r="O314" s="7" t="s">
        <v>327</v>
      </c>
      <c r="P314" s="9">
        <v>3</v>
      </c>
      <c r="Q314">
        <v>20</v>
      </c>
      <c r="R314" s="36">
        <f t="shared" si="4"/>
        <v>150</v>
      </c>
    </row>
    <row r="315" spans="1:18" x14ac:dyDescent="0.25">
      <c r="A315" t="s">
        <v>441</v>
      </c>
      <c r="B315" s="5">
        <v>0.70833333333333337</v>
      </c>
      <c r="C315" t="s">
        <v>284</v>
      </c>
      <c r="D315" t="s">
        <v>24</v>
      </c>
      <c r="O315" s="7" t="s">
        <v>326</v>
      </c>
      <c r="P315" s="9">
        <v>2</v>
      </c>
      <c r="Q315">
        <v>20</v>
      </c>
      <c r="R315" s="36">
        <f t="shared" si="4"/>
        <v>100</v>
      </c>
    </row>
    <row r="316" spans="1:18" x14ac:dyDescent="0.25">
      <c r="A316" t="s">
        <v>441</v>
      </c>
      <c r="B316" s="5">
        <v>0.70833333333333337</v>
      </c>
      <c r="C316" t="s">
        <v>284</v>
      </c>
      <c r="D316" t="s">
        <v>24</v>
      </c>
      <c r="O316" s="7" t="s">
        <v>374</v>
      </c>
      <c r="P316" s="9">
        <v>1</v>
      </c>
      <c r="Q316">
        <v>20</v>
      </c>
      <c r="R316" s="36">
        <f t="shared" si="4"/>
        <v>50</v>
      </c>
    </row>
    <row r="317" spans="1:18" x14ac:dyDescent="0.25">
      <c r="A317" t="s">
        <v>441</v>
      </c>
      <c r="B317" s="5">
        <v>0.70833333333333337</v>
      </c>
      <c r="C317" t="s">
        <v>284</v>
      </c>
      <c r="D317" t="s">
        <v>24</v>
      </c>
      <c r="O317" s="7" t="s">
        <v>434</v>
      </c>
      <c r="P317" s="9">
        <v>1</v>
      </c>
      <c r="Q317">
        <v>20</v>
      </c>
      <c r="R317" s="36">
        <f t="shared" si="4"/>
        <v>50</v>
      </c>
    </row>
    <row r="318" spans="1:18" s="22" customFormat="1" x14ac:dyDescent="0.25">
      <c r="A318" s="22" t="s">
        <v>441</v>
      </c>
      <c r="B318" s="23">
        <v>0.70833333333333337</v>
      </c>
      <c r="C318" s="22" t="s">
        <v>284</v>
      </c>
      <c r="D318" s="22" t="s">
        <v>24</v>
      </c>
      <c r="O318" s="10" t="s">
        <v>346</v>
      </c>
      <c r="P318" s="12">
        <v>5</v>
      </c>
      <c r="Q318" s="22">
        <v>20</v>
      </c>
      <c r="R318" s="39">
        <f t="shared" si="4"/>
        <v>250</v>
      </c>
    </row>
    <row r="319" spans="1:18" x14ac:dyDescent="0.25">
      <c r="A319" t="s">
        <v>442</v>
      </c>
      <c r="B319" s="5">
        <v>0.33333333333333331</v>
      </c>
      <c r="C319" t="s">
        <v>284</v>
      </c>
      <c r="D319" t="s">
        <v>24</v>
      </c>
      <c r="O319" s="7" t="s">
        <v>324</v>
      </c>
      <c r="P319" s="9">
        <v>3</v>
      </c>
      <c r="Q319">
        <v>20</v>
      </c>
      <c r="R319" s="36">
        <f t="shared" si="4"/>
        <v>150</v>
      </c>
    </row>
    <row r="320" spans="1:18" x14ac:dyDescent="0.25">
      <c r="A320" t="s">
        <v>442</v>
      </c>
      <c r="B320" s="5">
        <v>0.33333333333333331</v>
      </c>
      <c r="C320" t="s">
        <v>284</v>
      </c>
      <c r="D320" t="s">
        <v>24</v>
      </c>
      <c r="O320" s="7" t="s">
        <v>332</v>
      </c>
      <c r="P320" s="9">
        <v>3</v>
      </c>
      <c r="Q320">
        <v>20</v>
      </c>
      <c r="R320" s="36">
        <f t="shared" si="4"/>
        <v>150</v>
      </c>
    </row>
    <row r="321" spans="1:18" x14ac:dyDescent="0.25">
      <c r="A321" t="s">
        <v>442</v>
      </c>
      <c r="B321" s="5">
        <v>0.33333333333333331</v>
      </c>
      <c r="C321" t="s">
        <v>284</v>
      </c>
      <c r="D321" t="s">
        <v>24</v>
      </c>
      <c r="O321" s="7" t="s">
        <v>428</v>
      </c>
      <c r="P321" s="9">
        <v>31</v>
      </c>
      <c r="Q321">
        <v>20</v>
      </c>
      <c r="R321" s="36">
        <f t="shared" si="4"/>
        <v>1550</v>
      </c>
    </row>
    <row r="322" spans="1:18" x14ac:dyDescent="0.25">
      <c r="A322" t="s">
        <v>442</v>
      </c>
      <c r="B322" s="5">
        <v>0.33333333333333331</v>
      </c>
      <c r="C322" t="s">
        <v>284</v>
      </c>
      <c r="D322" t="s">
        <v>24</v>
      </c>
      <c r="O322" s="7" t="s">
        <v>330</v>
      </c>
      <c r="P322" s="9">
        <v>10</v>
      </c>
      <c r="Q322">
        <v>20</v>
      </c>
      <c r="R322" s="36">
        <f t="shared" ref="R322:R385" si="5">(P322/(Q322/5000))*(1/5000)*1000</f>
        <v>500</v>
      </c>
    </row>
    <row r="323" spans="1:18" x14ac:dyDescent="0.25">
      <c r="A323" t="s">
        <v>442</v>
      </c>
      <c r="B323" s="5">
        <v>0.33333333333333331</v>
      </c>
      <c r="C323" t="s">
        <v>284</v>
      </c>
      <c r="D323" t="s">
        <v>24</v>
      </c>
      <c r="O323" s="7" t="s">
        <v>414</v>
      </c>
      <c r="P323" s="9">
        <v>11</v>
      </c>
      <c r="Q323">
        <v>20</v>
      </c>
      <c r="R323" s="36">
        <f t="shared" si="5"/>
        <v>550</v>
      </c>
    </row>
    <row r="324" spans="1:18" x14ac:dyDescent="0.25">
      <c r="A324" t="s">
        <v>442</v>
      </c>
      <c r="B324" s="5">
        <v>0.33333333333333331</v>
      </c>
      <c r="C324" t="s">
        <v>284</v>
      </c>
      <c r="D324" t="s">
        <v>24</v>
      </c>
      <c r="O324" s="7" t="s">
        <v>326</v>
      </c>
      <c r="P324" s="9">
        <v>2</v>
      </c>
      <c r="Q324">
        <v>20</v>
      </c>
      <c r="R324" s="36">
        <f t="shared" si="5"/>
        <v>100</v>
      </c>
    </row>
    <row r="325" spans="1:18" s="22" customFormat="1" x14ac:dyDescent="0.25">
      <c r="A325" s="22" t="s">
        <v>442</v>
      </c>
      <c r="B325" s="23">
        <v>0.33333333333333331</v>
      </c>
      <c r="C325" s="22" t="s">
        <v>284</v>
      </c>
      <c r="D325" s="22" t="s">
        <v>24</v>
      </c>
      <c r="O325" s="10" t="s">
        <v>346</v>
      </c>
      <c r="P325" s="12">
        <v>19</v>
      </c>
      <c r="Q325" s="22">
        <v>20</v>
      </c>
      <c r="R325" s="39">
        <f t="shared" si="5"/>
        <v>950.00000000000011</v>
      </c>
    </row>
    <row r="326" spans="1:18" x14ac:dyDescent="0.25">
      <c r="A326" t="s">
        <v>442</v>
      </c>
      <c r="B326" s="5">
        <v>0.54027777777777775</v>
      </c>
      <c r="C326" t="s">
        <v>284</v>
      </c>
      <c r="D326" t="s">
        <v>24</v>
      </c>
      <c r="O326" s="7" t="s">
        <v>374</v>
      </c>
      <c r="P326" s="9">
        <v>4</v>
      </c>
      <c r="Q326">
        <v>20</v>
      </c>
      <c r="R326" s="36">
        <f t="shared" si="5"/>
        <v>200</v>
      </c>
    </row>
    <row r="327" spans="1:18" x14ac:dyDescent="0.25">
      <c r="A327" t="s">
        <v>442</v>
      </c>
      <c r="B327" s="5">
        <v>0.54027777777777775</v>
      </c>
      <c r="C327" t="s">
        <v>284</v>
      </c>
      <c r="D327" t="s">
        <v>24</v>
      </c>
      <c r="O327" s="7" t="s">
        <v>428</v>
      </c>
      <c r="P327" s="9">
        <v>28</v>
      </c>
      <c r="Q327">
        <v>20</v>
      </c>
      <c r="R327" s="36">
        <f t="shared" si="5"/>
        <v>1400.0000000000002</v>
      </c>
    </row>
    <row r="328" spans="1:18" x14ac:dyDescent="0.25">
      <c r="A328" t="s">
        <v>442</v>
      </c>
      <c r="B328" s="5">
        <v>0.54027777777777775</v>
      </c>
      <c r="C328" t="s">
        <v>284</v>
      </c>
      <c r="D328" t="s">
        <v>24</v>
      </c>
      <c r="O328" s="7" t="s">
        <v>414</v>
      </c>
      <c r="P328" s="9">
        <v>5</v>
      </c>
      <c r="Q328">
        <v>20</v>
      </c>
      <c r="R328" s="36">
        <f t="shared" si="5"/>
        <v>250</v>
      </c>
    </row>
    <row r="329" spans="1:18" x14ac:dyDescent="0.25">
      <c r="A329" t="s">
        <v>442</v>
      </c>
      <c r="B329" s="5">
        <v>0.54027777777777775</v>
      </c>
      <c r="C329" t="s">
        <v>284</v>
      </c>
      <c r="D329" t="s">
        <v>24</v>
      </c>
      <c r="O329" s="7" t="s">
        <v>436</v>
      </c>
      <c r="P329" s="9">
        <v>2</v>
      </c>
      <c r="Q329">
        <v>20</v>
      </c>
      <c r="R329" s="36">
        <f t="shared" si="5"/>
        <v>100</v>
      </c>
    </row>
    <row r="330" spans="1:18" x14ac:dyDescent="0.25">
      <c r="A330" t="s">
        <v>442</v>
      </c>
      <c r="B330" s="5">
        <v>0.54027777777777775</v>
      </c>
      <c r="C330" t="s">
        <v>284</v>
      </c>
      <c r="D330" t="s">
        <v>24</v>
      </c>
      <c r="O330" s="7" t="s">
        <v>330</v>
      </c>
      <c r="P330" s="9">
        <v>5</v>
      </c>
      <c r="Q330">
        <v>20</v>
      </c>
      <c r="R330" s="36">
        <f t="shared" si="5"/>
        <v>250</v>
      </c>
    </row>
    <row r="331" spans="1:18" x14ac:dyDescent="0.25">
      <c r="A331" t="s">
        <v>442</v>
      </c>
      <c r="B331" s="5">
        <v>0.54027777777777775</v>
      </c>
      <c r="C331" t="s">
        <v>284</v>
      </c>
      <c r="D331" t="s">
        <v>24</v>
      </c>
      <c r="O331" s="7" t="s">
        <v>324</v>
      </c>
      <c r="P331" s="9">
        <v>3</v>
      </c>
      <c r="Q331">
        <v>20</v>
      </c>
      <c r="R331" s="36">
        <f t="shared" si="5"/>
        <v>150</v>
      </c>
    </row>
    <row r="332" spans="1:18" x14ac:dyDescent="0.25">
      <c r="A332" t="s">
        <v>442</v>
      </c>
      <c r="B332" s="5">
        <v>0.54027777777777775</v>
      </c>
      <c r="C332" t="s">
        <v>284</v>
      </c>
      <c r="D332" t="s">
        <v>24</v>
      </c>
      <c r="O332" s="7" t="s">
        <v>326</v>
      </c>
      <c r="P332" s="9">
        <v>2</v>
      </c>
      <c r="Q332">
        <v>20</v>
      </c>
      <c r="R332" s="36">
        <f t="shared" si="5"/>
        <v>100</v>
      </c>
    </row>
    <row r="333" spans="1:18" s="22" customFormat="1" x14ac:dyDescent="0.25">
      <c r="A333" s="22" t="s">
        <v>442</v>
      </c>
      <c r="B333" s="23">
        <v>0.54027777777777775</v>
      </c>
      <c r="C333" s="22" t="s">
        <v>284</v>
      </c>
      <c r="D333" s="22" t="s">
        <v>24</v>
      </c>
      <c r="O333" s="10" t="s">
        <v>346</v>
      </c>
      <c r="P333" s="12">
        <v>16</v>
      </c>
      <c r="Q333" s="22">
        <v>20</v>
      </c>
      <c r="R333" s="39">
        <f t="shared" si="5"/>
        <v>800</v>
      </c>
    </row>
    <row r="334" spans="1:18" x14ac:dyDescent="0.25">
      <c r="A334" t="s">
        <v>443</v>
      </c>
      <c r="B334" s="5">
        <v>0.33333333333333331</v>
      </c>
      <c r="C334" t="s">
        <v>284</v>
      </c>
      <c r="D334" t="s">
        <v>24</v>
      </c>
      <c r="O334" s="7" t="s">
        <v>330</v>
      </c>
      <c r="P334" s="9">
        <v>3</v>
      </c>
      <c r="Q334">
        <v>20</v>
      </c>
      <c r="R334" s="36">
        <f t="shared" si="5"/>
        <v>150</v>
      </c>
    </row>
    <row r="335" spans="1:18" x14ac:dyDescent="0.25">
      <c r="A335" t="s">
        <v>443</v>
      </c>
      <c r="B335" s="5">
        <v>0.33333333333333331</v>
      </c>
      <c r="C335" t="s">
        <v>284</v>
      </c>
      <c r="D335" t="s">
        <v>24</v>
      </c>
      <c r="O335" s="7" t="s">
        <v>326</v>
      </c>
      <c r="P335" s="9">
        <v>5</v>
      </c>
      <c r="Q335">
        <v>20</v>
      </c>
      <c r="R335" s="36">
        <f t="shared" si="5"/>
        <v>250</v>
      </c>
    </row>
    <row r="336" spans="1:18" x14ac:dyDescent="0.25">
      <c r="A336" t="s">
        <v>443</v>
      </c>
      <c r="B336" s="5">
        <v>0.33333333333333331</v>
      </c>
      <c r="C336" t="s">
        <v>284</v>
      </c>
      <c r="D336" t="s">
        <v>24</v>
      </c>
      <c r="O336" s="7" t="s">
        <v>414</v>
      </c>
      <c r="P336" s="9">
        <v>4</v>
      </c>
      <c r="Q336">
        <v>20</v>
      </c>
      <c r="R336" s="36">
        <f t="shared" si="5"/>
        <v>200</v>
      </c>
    </row>
    <row r="337" spans="1:18" x14ac:dyDescent="0.25">
      <c r="A337" t="s">
        <v>443</v>
      </c>
      <c r="B337" s="5">
        <v>0.33333333333333331</v>
      </c>
      <c r="C337" t="s">
        <v>284</v>
      </c>
      <c r="D337" t="s">
        <v>24</v>
      </c>
      <c r="O337" s="7" t="s">
        <v>428</v>
      </c>
      <c r="P337" s="9">
        <v>7</v>
      </c>
      <c r="Q337">
        <v>20</v>
      </c>
      <c r="R337" s="36">
        <f t="shared" si="5"/>
        <v>350.00000000000006</v>
      </c>
    </row>
    <row r="338" spans="1:18" x14ac:dyDescent="0.25">
      <c r="A338" t="s">
        <v>443</v>
      </c>
      <c r="B338" s="5">
        <v>0.33333333333333331</v>
      </c>
      <c r="C338" t="s">
        <v>284</v>
      </c>
      <c r="D338" t="s">
        <v>24</v>
      </c>
      <c r="O338" s="7" t="s">
        <v>436</v>
      </c>
      <c r="P338" s="9">
        <v>1</v>
      </c>
      <c r="Q338">
        <v>20</v>
      </c>
      <c r="R338" s="36">
        <f t="shared" si="5"/>
        <v>50</v>
      </c>
    </row>
    <row r="339" spans="1:18" s="22" customFormat="1" x14ac:dyDescent="0.25">
      <c r="A339" s="22" t="s">
        <v>443</v>
      </c>
      <c r="B339" s="23">
        <v>0.33333333333333331</v>
      </c>
      <c r="C339" s="22" t="s">
        <v>284</v>
      </c>
      <c r="D339" s="22" t="s">
        <v>24</v>
      </c>
      <c r="O339" s="10" t="s">
        <v>444</v>
      </c>
      <c r="P339" s="12">
        <v>5</v>
      </c>
      <c r="Q339" s="22">
        <v>20</v>
      </c>
      <c r="R339" s="39">
        <f t="shared" si="5"/>
        <v>250</v>
      </c>
    </row>
    <row r="340" spans="1:18" x14ac:dyDescent="0.25">
      <c r="A340" t="s">
        <v>547</v>
      </c>
      <c r="B340" s="5">
        <v>0.68611111111111101</v>
      </c>
      <c r="C340" t="s">
        <v>284</v>
      </c>
      <c r="D340" t="s">
        <v>24</v>
      </c>
      <c r="O340" s="7" t="s">
        <v>330</v>
      </c>
      <c r="P340" s="9">
        <v>2</v>
      </c>
      <c r="Q340">
        <v>20</v>
      </c>
      <c r="R340" s="36">
        <f t="shared" si="5"/>
        <v>100</v>
      </c>
    </row>
    <row r="341" spans="1:18" x14ac:dyDescent="0.25">
      <c r="A341" t="s">
        <v>547</v>
      </c>
      <c r="B341" s="5">
        <v>0.68611111111111101</v>
      </c>
      <c r="C341" t="s">
        <v>284</v>
      </c>
      <c r="D341" t="s">
        <v>24</v>
      </c>
      <c r="O341" s="7" t="s">
        <v>326</v>
      </c>
      <c r="P341" s="9">
        <v>5</v>
      </c>
      <c r="Q341">
        <v>20</v>
      </c>
      <c r="R341" s="36">
        <f t="shared" si="5"/>
        <v>250</v>
      </c>
    </row>
    <row r="342" spans="1:18" x14ac:dyDescent="0.25">
      <c r="A342" t="s">
        <v>547</v>
      </c>
      <c r="B342" s="5">
        <v>0.68611111111111101</v>
      </c>
      <c r="C342" t="s">
        <v>284</v>
      </c>
      <c r="D342" t="s">
        <v>24</v>
      </c>
      <c r="O342" s="7" t="s">
        <v>436</v>
      </c>
      <c r="P342" s="9">
        <v>1</v>
      </c>
      <c r="Q342">
        <v>20</v>
      </c>
      <c r="R342" s="36">
        <f t="shared" si="5"/>
        <v>50</v>
      </c>
    </row>
    <row r="343" spans="1:18" x14ac:dyDescent="0.25">
      <c r="A343" t="s">
        <v>547</v>
      </c>
      <c r="B343" s="5">
        <v>0.68611111111111101</v>
      </c>
      <c r="C343" t="s">
        <v>284</v>
      </c>
      <c r="D343" t="s">
        <v>24</v>
      </c>
      <c r="O343" s="7" t="s">
        <v>374</v>
      </c>
      <c r="P343" s="9">
        <v>2</v>
      </c>
      <c r="Q343">
        <v>20</v>
      </c>
      <c r="R343" s="36">
        <f t="shared" si="5"/>
        <v>100</v>
      </c>
    </row>
    <row r="344" spans="1:18" x14ac:dyDescent="0.25">
      <c r="A344" t="s">
        <v>547</v>
      </c>
      <c r="B344" s="5">
        <v>0.68611111111111101</v>
      </c>
      <c r="C344" t="s">
        <v>284</v>
      </c>
      <c r="D344" t="s">
        <v>24</v>
      </c>
      <c r="O344" s="7" t="s">
        <v>428</v>
      </c>
      <c r="P344" s="9">
        <v>2</v>
      </c>
      <c r="Q344">
        <v>20</v>
      </c>
      <c r="R344" s="36">
        <f t="shared" si="5"/>
        <v>100</v>
      </c>
    </row>
    <row r="345" spans="1:18" s="22" customFormat="1" x14ac:dyDescent="0.25">
      <c r="A345" s="22" t="s">
        <v>547</v>
      </c>
      <c r="B345" s="23">
        <v>0.68611111111111101</v>
      </c>
      <c r="C345" s="22" t="s">
        <v>284</v>
      </c>
      <c r="D345" s="22" t="s">
        <v>24</v>
      </c>
      <c r="O345" s="10" t="s">
        <v>346</v>
      </c>
      <c r="P345" s="12">
        <v>8</v>
      </c>
      <c r="Q345" s="22">
        <v>20</v>
      </c>
      <c r="R345" s="39">
        <f t="shared" si="5"/>
        <v>400</v>
      </c>
    </row>
    <row r="346" spans="1:18" x14ac:dyDescent="0.25">
      <c r="A346" t="s">
        <v>445</v>
      </c>
      <c r="B346" s="5">
        <v>0.34930555555555554</v>
      </c>
      <c r="C346" t="s">
        <v>284</v>
      </c>
      <c r="D346" t="s">
        <v>24</v>
      </c>
      <c r="O346" s="7" t="s">
        <v>444</v>
      </c>
      <c r="P346" s="9">
        <v>2</v>
      </c>
      <c r="Q346">
        <v>20</v>
      </c>
      <c r="R346" s="36">
        <f t="shared" si="5"/>
        <v>100</v>
      </c>
    </row>
    <row r="347" spans="1:18" s="22" customFormat="1" x14ac:dyDescent="0.25">
      <c r="A347" s="22" t="s">
        <v>445</v>
      </c>
      <c r="B347" s="23">
        <v>0.34930555555555554</v>
      </c>
      <c r="C347" s="22" t="s">
        <v>284</v>
      </c>
      <c r="D347" s="22" t="s">
        <v>24</v>
      </c>
      <c r="O347" s="10" t="s">
        <v>326</v>
      </c>
      <c r="P347" s="12">
        <v>1</v>
      </c>
      <c r="Q347" s="22">
        <v>20</v>
      </c>
      <c r="R347" s="39">
        <f t="shared" si="5"/>
        <v>50</v>
      </c>
    </row>
    <row r="348" spans="1:18" x14ac:dyDescent="0.25">
      <c r="A348" t="s">
        <v>445</v>
      </c>
      <c r="B348" s="5">
        <v>0.66666666666666663</v>
      </c>
      <c r="C348" t="s">
        <v>284</v>
      </c>
      <c r="D348" t="s">
        <v>24</v>
      </c>
      <c r="O348" s="7" t="s">
        <v>326</v>
      </c>
      <c r="P348" s="9">
        <v>4</v>
      </c>
      <c r="Q348">
        <v>20</v>
      </c>
      <c r="R348" s="36">
        <f t="shared" si="5"/>
        <v>200</v>
      </c>
    </row>
    <row r="349" spans="1:18" s="22" customFormat="1" x14ac:dyDescent="0.25">
      <c r="A349" s="22" t="s">
        <v>445</v>
      </c>
      <c r="B349" s="23">
        <v>0.66666666666666663</v>
      </c>
      <c r="C349" s="22" t="s">
        <v>284</v>
      </c>
      <c r="D349" s="22" t="s">
        <v>24</v>
      </c>
      <c r="O349" s="10" t="s">
        <v>346</v>
      </c>
      <c r="P349" s="12">
        <v>2</v>
      </c>
      <c r="Q349" s="22">
        <v>20</v>
      </c>
      <c r="R349" s="39">
        <f t="shared" si="5"/>
        <v>100</v>
      </c>
    </row>
    <row r="350" spans="1:18" x14ac:dyDescent="0.25">
      <c r="A350" t="s">
        <v>446</v>
      </c>
      <c r="B350" s="5">
        <v>0.33333333333333331</v>
      </c>
      <c r="C350" t="s">
        <v>284</v>
      </c>
      <c r="D350" t="s">
        <v>24</v>
      </c>
      <c r="O350" s="7" t="s">
        <v>330</v>
      </c>
      <c r="P350" s="9">
        <v>5</v>
      </c>
      <c r="Q350">
        <v>20</v>
      </c>
      <c r="R350" s="36">
        <f t="shared" si="5"/>
        <v>250</v>
      </c>
    </row>
    <row r="351" spans="1:18" x14ac:dyDescent="0.25">
      <c r="A351" t="s">
        <v>446</v>
      </c>
      <c r="B351" s="5">
        <v>0.33333333333333331</v>
      </c>
      <c r="C351" t="s">
        <v>284</v>
      </c>
      <c r="D351" t="s">
        <v>24</v>
      </c>
      <c r="O351" s="7" t="s">
        <v>444</v>
      </c>
      <c r="P351" s="9">
        <v>6</v>
      </c>
      <c r="Q351">
        <v>20</v>
      </c>
      <c r="R351" s="36">
        <f t="shared" si="5"/>
        <v>300</v>
      </c>
    </row>
    <row r="352" spans="1:18" x14ac:dyDescent="0.25">
      <c r="A352" t="s">
        <v>446</v>
      </c>
      <c r="B352" s="5">
        <v>0.33333333333333331</v>
      </c>
      <c r="C352" t="s">
        <v>284</v>
      </c>
      <c r="D352" t="s">
        <v>24</v>
      </c>
      <c r="O352" s="7" t="s">
        <v>427</v>
      </c>
      <c r="P352" s="9">
        <v>4</v>
      </c>
      <c r="Q352">
        <v>20</v>
      </c>
      <c r="R352" s="36">
        <f t="shared" si="5"/>
        <v>200</v>
      </c>
    </row>
    <row r="353" spans="1:18" x14ac:dyDescent="0.25">
      <c r="A353" t="s">
        <v>446</v>
      </c>
      <c r="B353" s="5">
        <v>0.33333333333333331</v>
      </c>
      <c r="C353" t="s">
        <v>284</v>
      </c>
      <c r="D353" t="s">
        <v>24</v>
      </c>
      <c r="O353" s="7" t="s">
        <v>428</v>
      </c>
      <c r="P353" s="9">
        <v>5</v>
      </c>
      <c r="Q353">
        <v>20</v>
      </c>
      <c r="R353" s="36">
        <f t="shared" si="5"/>
        <v>250</v>
      </c>
    </row>
    <row r="354" spans="1:18" x14ac:dyDescent="0.25">
      <c r="A354" t="s">
        <v>446</v>
      </c>
      <c r="B354" s="5">
        <v>0.33333333333333331</v>
      </c>
      <c r="C354" t="s">
        <v>284</v>
      </c>
      <c r="D354" t="s">
        <v>24</v>
      </c>
      <c r="O354" s="7" t="s">
        <v>326</v>
      </c>
      <c r="P354" s="9">
        <v>2</v>
      </c>
      <c r="Q354">
        <v>20</v>
      </c>
      <c r="R354" s="36">
        <f t="shared" si="5"/>
        <v>100</v>
      </c>
    </row>
    <row r="355" spans="1:18" x14ac:dyDescent="0.25">
      <c r="A355" t="s">
        <v>446</v>
      </c>
      <c r="B355" s="5">
        <v>0.33333333333333331</v>
      </c>
      <c r="C355" t="s">
        <v>284</v>
      </c>
      <c r="D355" t="s">
        <v>24</v>
      </c>
      <c r="O355" s="7" t="s">
        <v>332</v>
      </c>
      <c r="P355" s="9">
        <v>1</v>
      </c>
      <c r="Q355">
        <v>20</v>
      </c>
      <c r="R355" s="36">
        <f t="shared" si="5"/>
        <v>50</v>
      </c>
    </row>
    <row r="356" spans="1:18" x14ac:dyDescent="0.25">
      <c r="A356" t="s">
        <v>446</v>
      </c>
      <c r="B356" s="5">
        <v>0.33333333333333331</v>
      </c>
      <c r="C356" t="s">
        <v>284</v>
      </c>
      <c r="D356" t="s">
        <v>24</v>
      </c>
      <c r="O356" s="7" t="s">
        <v>436</v>
      </c>
      <c r="P356" s="9">
        <v>1</v>
      </c>
      <c r="Q356">
        <v>20</v>
      </c>
      <c r="R356" s="36">
        <f t="shared" si="5"/>
        <v>50</v>
      </c>
    </row>
    <row r="357" spans="1:18" x14ac:dyDescent="0.25">
      <c r="A357" t="s">
        <v>446</v>
      </c>
      <c r="B357" s="5">
        <v>0.33333333333333331</v>
      </c>
      <c r="C357" t="s">
        <v>284</v>
      </c>
      <c r="D357" t="s">
        <v>24</v>
      </c>
      <c r="O357" s="7" t="s">
        <v>324</v>
      </c>
      <c r="P357" s="9">
        <v>1</v>
      </c>
      <c r="Q357">
        <v>20</v>
      </c>
      <c r="R357" s="36">
        <f t="shared" si="5"/>
        <v>50</v>
      </c>
    </row>
    <row r="358" spans="1:18" x14ac:dyDescent="0.25">
      <c r="A358" t="s">
        <v>446</v>
      </c>
      <c r="B358" s="5">
        <v>0.33333333333333331</v>
      </c>
      <c r="C358" t="s">
        <v>284</v>
      </c>
      <c r="D358" t="s">
        <v>24</v>
      </c>
      <c r="O358" s="7" t="s">
        <v>414</v>
      </c>
      <c r="P358" s="9">
        <v>1</v>
      </c>
      <c r="Q358">
        <v>20</v>
      </c>
      <c r="R358" s="36">
        <f t="shared" si="5"/>
        <v>50</v>
      </c>
    </row>
    <row r="359" spans="1:18" s="22" customFormat="1" x14ac:dyDescent="0.25">
      <c r="A359" s="22" t="s">
        <v>446</v>
      </c>
      <c r="B359" s="23">
        <v>0.33333333333333331</v>
      </c>
      <c r="C359" s="22" t="s">
        <v>284</v>
      </c>
      <c r="D359" s="22" t="s">
        <v>24</v>
      </c>
      <c r="O359" s="10" t="s">
        <v>346</v>
      </c>
      <c r="P359" s="12">
        <v>1</v>
      </c>
      <c r="Q359" s="22">
        <v>20</v>
      </c>
      <c r="R359" s="39">
        <f t="shared" si="5"/>
        <v>50</v>
      </c>
    </row>
    <row r="360" spans="1:18" x14ac:dyDescent="0.25">
      <c r="A360" t="s">
        <v>446</v>
      </c>
      <c r="B360" s="5">
        <v>0.66666666666666663</v>
      </c>
      <c r="C360" t="s">
        <v>284</v>
      </c>
      <c r="D360" t="s">
        <v>24</v>
      </c>
      <c r="O360" s="7" t="s">
        <v>447</v>
      </c>
      <c r="P360" s="9">
        <v>1</v>
      </c>
      <c r="Q360">
        <v>20</v>
      </c>
      <c r="R360" s="36">
        <f t="shared" si="5"/>
        <v>50</v>
      </c>
    </row>
    <row r="361" spans="1:18" x14ac:dyDescent="0.25">
      <c r="A361" t="s">
        <v>446</v>
      </c>
      <c r="B361" s="5">
        <v>0.66666666666666663</v>
      </c>
      <c r="C361" t="s">
        <v>284</v>
      </c>
      <c r="D361" t="s">
        <v>24</v>
      </c>
      <c r="O361" s="7" t="s">
        <v>427</v>
      </c>
      <c r="P361" s="9">
        <v>3</v>
      </c>
      <c r="Q361">
        <v>20</v>
      </c>
      <c r="R361" s="36">
        <f t="shared" si="5"/>
        <v>150</v>
      </c>
    </row>
    <row r="362" spans="1:18" x14ac:dyDescent="0.25">
      <c r="A362" t="s">
        <v>446</v>
      </c>
      <c r="B362" s="5">
        <v>0.66666666666666663</v>
      </c>
      <c r="C362" t="s">
        <v>284</v>
      </c>
      <c r="D362" t="s">
        <v>24</v>
      </c>
      <c r="O362" s="7" t="s">
        <v>428</v>
      </c>
      <c r="P362" s="9">
        <v>4</v>
      </c>
      <c r="Q362">
        <v>20</v>
      </c>
      <c r="R362" s="36">
        <f t="shared" si="5"/>
        <v>200</v>
      </c>
    </row>
    <row r="363" spans="1:18" x14ac:dyDescent="0.25">
      <c r="A363" t="s">
        <v>446</v>
      </c>
      <c r="B363" s="5">
        <v>0.66666666666666663</v>
      </c>
      <c r="C363" t="s">
        <v>284</v>
      </c>
      <c r="D363" t="s">
        <v>24</v>
      </c>
      <c r="O363" s="7" t="s">
        <v>444</v>
      </c>
      <c r="P363" s="9">
        <v>6</v>
      </c>
      <c r="Q363">
        <v>20</v>
      </c>
      <c r="R363" s="36">
        <f t="shared" si="5"/>
        <v>300</v>
      </c>
    </row>
    <row r="364" spans="1:18" x14ac:dyDescent="0.25">
      <c r="A364" t="s">
        <v>446</v>
      </c>
      <c r="B364" s="5">
        <v>0.66666666666666663</v>
      </c>
      <c r="C364" t="s">
        <v>284</v>
      </c>
      <c r="D364" t="s">
        <v>24</v>
      </c>
      <c r="O364" s="7" t="s">
        <v>414</v>
      </c>
      <c r="P364" s="9">
        <v>1</v>
      </c>
      <c r="Q364">
        <v>20</v>
      </c>
      <c r="R364" s="36">
        <f t="shared" si="5"/>
        <v>50</v>
      </c>
    </row>
    <row r="365" spans="1:18" s="22" customFormat="1" x14ac:dyDescent="0.25">
      <c r="A365" s="22" t="s">
        <v>446</v>
      </c>
      <c r="B365" s="23">
        <v>0.66666666666666663</v>
      </c>
      <c r="C365" s="22" t="s">
        <v>284</v>
      </c>
      <c r="D365" s="22" t="s">
        <v>24</v>
      </c>
      <c r="O365" s="10" t="s">
        <v>327</v>
      </c>
      <c r="P365" s="12">
        <v>1</v>
      </c>
      <c r="Q365" s="22">
        <v>20</v>
      </c>
      <c r="R365" s="39">
        <f t="shared" si="5"/>
        <v>50</v>
      </c>
    </row>
    <row r="366" spans="1:18" x14ac:dyDescent="0.25">
      <c r="A366" t="s">
        <v>448</v>
      </c>
      <c r="B366" s="5">
        <v>0.33333333333333331</v>
      </c>
      <c r="C366" t="s">
        <v>284</v>
      </c>
      <c r="D366" t="s">
        <v>24</v>
      </c>
      <c r="O366" s="7" t="s">
        <v>449</v>
      </c>
      <c r="P366" s="9">
        <v>1</v>
      </c>
      <c r="Q366">
        <v>20</v>
      </c>
      <c r="R366" s="36">
        <f t="shared" si="5"/>
        <v>50</v>
      </c>
    </row>
    <row r="367" spans="1:18" x14ac:dyDescent="0.25">
      <c r="A367" t="s">
        <v>448</v>
      </c>
      <c r="B367" s="5">
        <v>0.33333333333333331</v>
      </c>
      <c r="C367" t="s">
        <v>284</v>
      </c>
      <c r="D367" t="s">
        <v>24</v>
      </c>
      <c r="O367" s="7" t="s">
        <v>450</v>
      </c>
      <c r="P367" s="9">
        <v>2</v>
      </c>
      <c r="Q367">
        <v>20</v>
      </c>
      <c r="R367" s="36">
        <f t="shared" si="5"/>
        <v>100</v>
      </c>
    </row>
    <row r="368" spans="1:18" x14ac:dyDescent="0.25">
      <c r="A368" t="s">
        <v>448</v>
      </c>
      <c r="B368" s="5">
        <v>0.33333333333333331</v>
      </c>
      <c r="C368" t="s">
        <v>284</v>
      </c>
      <c r="D368" t="s">
        <v>24</v>
      </c>
      <c r="O368" s="7" t="s">
        <v>444</v>
      </c>
      <c r="P368" s="9">
        <v>7</v>
      </c>
      <c r="Q368">
        <v>20</v>
      </c>
      <c r="R368" s="36">
        <f t="shared" si="5"/>
        <v>350.00000000000006</v>
      </c>
    </row>
    <row r="369" spans="1:18" x14ac:dyDescent="0.25">
      <c r="A369" t="s">
        <v>448</v>
      </c>
      <c r="B369" s="5">
        <v>0.33333333333333331</v>
      </c>
      <c r="C369" t="s">
        <v>284</v>
      </c>
      <c r="D369" t="s">
        <v>24</v>
      </c>
      <c r="O369" s="7" t="s">
        <v>428</v>
      </c>
      <c r="P369" s="9">
        <v>11</v>
      </c>
      <c r="Q369">
        <v>20</v>
      </c>
      <c r="R369" s="36">
        <f t="shared" si="5"/>
        <v>550</v>
      </c>
    </row>
    <row r="370" spans="1:18" x14ac:dyDescent="0.25">
      <c r="A370" t="s">
        <v>448</v>
      </c>
      <c r="B370" s="5">
        <v>0.33333333333333331</v>
      </c>
      <c r="C370" t="s">
        <v>284</v>
      </c>
      <c r="D370" t="s">
        <v>24</v>
      </c>
      <c r="O370" s="7" t="s">
        <v>427</v>
      </c>
      <c r="P370" s="9">
        <v>9</v>
      </c>
      <c r="Q370">
        <v>20</v>
      </c>
      <c r="R370" s="36">
        <f t="shared" si="5"/>
        <v>450</v>
      </c>
    </row>
    <row r="371" spans="1:18" x14ac:dyDescent="0.25">
      <c r="A371" t="s">
        <v>448</v>
      </c>
      <c r="B371" s="5">
        <v>0.33333333333333331</v>
      </c>
      <c r="C371" t="s">
        <v>284</v>
      </c>
      <c r="D371" t="s">
        <v>24</v>
      </c>
      <c r="O371" s="7" t="s">
        <v>447</v>
      </c>
      <c r="P371" s="9">
        <v>12</v>
      </c>
      <c r="Q371">
        <v>20</v>
      </c>
      <c r="R371" s="36">
        <f t="shared" si="5"/>
        <v>600</v>
      </c>
    </row>
    <row r="372" spans="1:18" x14ac:dyDescent="0.25">
      <c r="A372" t="s">
        <v>448</v>
      </c>
      <c r="B372" s="5">
        <v>0.33333333333333331</v>
      </c>
      <c r="C372" t="s">
        <v>284</v>
      </c>
      <c r="D372" t="s">
        <v>24</v>
      </c>
      <c r="O372" s="7" t="s">
        <v>330</v>
      </c>
      <c r="P372" s="9">
        <v>8</v>
      </c>
      <c r="Q372">
        <v>20</v>
      </c>
      <c r="R372" s="36">
        <f t="shared" si="5"/>
        <v>400</v>
      </c>
    </row>
    <row r="373" spans="1:18" x14ac:dyDescent="0.25">
      <c r="A373" t="s">
        <v>448</v>
      </c>
      <c r="B373" s="5">
        <v>0.33333333333333331</v>
      </c>
      <c r="C373" t="s">
        <v>284</v>
      </c>
      <c r="D373" t="s">
        <v>24</v>
      </c>
      <c r="O373" s="7" t="s">
        <v>436</v>
      </c>
      <c r="P373" s="9">
        <v>1</v>
      </c>
      <c r="Q373">
        <v>20</v>
      </c>
      <c r="R373" s="36">
        <f t="shared" si="5"/>
        <v>50</v>
      </c>
    </row>
    <row r="374" spans="1:18" x14ac:dyDescent="0.25">
      <c r="A374" t="s">
        <v>448</v>
      </c>
      <c r="B374" s="5">
        <v>0.33333333333333331</v>
      </c>
      <c r="C374" t="s">
        <v>284</v>
      </c>
      <c r="D374" t="s">
        <v>24</v>
      </c>
      <c r="O374" s="7" t="s">
        <v>414</v>
      </c>
      <c r="P374" s="9">
        <v>1</v>
      </c>
      <c r="Q374">
        <v>20</v>
      </c>
      <c r="R374" s="36">
        <f t="shared" si="5"/>
        <v>50</v>
      </c>
    </row>
    <row r="375" spans="1:18" x14ac:dyDescent="0.25">
      <c r="A375" t="s">
        <v>448</v>
      </c>
      <c r="B375" s="5">
        <v>0.33333333333333331</v>
      </c>
      <c r="C375" t="s">
        <v>284</v>
      </c>
      <c r="D375" t="s">
        <v>24</v>
      </c>
      <c r="O375" s="7" t="s">
        <v>324</v>
      </c>
      <c r="P375" s="9">
        <v>1</v>
      </c>
      <c r="Q375">
        <v>20</v>
      </c>
      <c r="R375" s="36">
        <f t="shared" si="5"/>
        <v>50</v>
      </c>
    </row>
    <row r="376" spans="1:18" s="22" customFormat="1" x14ac:dyDescent="0.25">
      <c r="A376" s="22" t="s">
        <v>448</v>
      </c>
      <c r="B376" s="23">
        <v>0.33333333333333331</v>
      </c>
      <c r="C376" s="22" t="s">
        <v>284</v>
      </c>
      <c r="D376" s="22" t="s">
        <v>24</v>
      </c>
      <c r="O376" s="10" t="s">
        <v>346</v>
      </c>
      <c r="P376" s="12">
        <v>1</v>
      </c>
      <c r="Q376" s="22">
        <v>20</v>
      </c>
      <c r="R376" s="39">
        <f t="shared" si="5"/>
        <v>50</v>
      </c>
    </row>
    <row r="377" spans="1:18" x14ac:dyDescent="0.25">
      <c r="A377" t="s">
        <v>448</v>
      </c>
      <c r="B377" s="5">
        <v>0.68472222222222223</v>
      </c>
      <c r="C377" t="s">
        <v>284</v>
      </c>
      <c r="D377" t="s">
        <v>24</v>
      </c>
      <c r="O377" s="7" t="s">
        <v>428</v>
      </c>
      <c r="P377" s="9">
        <v>6</v>
      </c>
      <c r="Q377">
        <v>20</v>
      </c>
      <c r="R377" s="36">
        <f t="shared" si="5"/>
        <v>300</v>
      </c>
    </row>
    <row r="378" spans="1:18" x14ac:dyDescent="0.25">
      <c r="A378" t="s">
        <v>448</v>
      </c>
      <c r="B378" s="5">
        <v>0.68472222222222223</v>
      </c>
      <c r="C378" t="s">
        <v>284</v>
      </c>
      <c r="D378" t="s">
        <v>24</v>
      </c>
      <c r="O378" s="7" t="s">
        <v>447</v>
      </c>
      <c r="P378" s="9">
        <v>5</v>
      </c>
      <c r="Q378">
        <v>20</v>
      </c>
      <c r="R378" s="36">
        <f t="shared" si="5"/>
        <v>250</v>
      </c>
    </row>
    <row r="379" spans="1:18" x14ac:dyDescent="0.25">
      <c r="A379" t="s">
        <v>448</v>
      </c>
      <c r="B379" s="5">
        <v>0.68472222222222223</v>
      </c>
      <c r="C379" t="s">
        <v>284</v>
      </c>
      <c r="D379" t="s">
        <v>24</v>
      </c>
      <c r="O379" s="7" t="s">
        <v>444</v>
      </c>
      <c r="P379" s="9">
        <v>3</v>
      </c>
      <c r="Q379">
        <v>20</v>
      </c>
      <c r="R379" s="36">
        <f t="shared" si="5"/>
        <v>150</v>
      </c>
    </row>
    <row r="380" spans="1:18" x14ac:dyDescent="0.25">
      <c r="A380" t="s">
        <v>448</v>
      </c>
      <c r="B380" s="5">
        <v>0.68472222222222223</v>
      </c>
      <c r="C380" t="s">
        <v>284</v>
      </c>
      <c r="D380" t="s">
        <v>24</v>
      </c>
      <c r="O380" s="7" t="s">
        <v>326</v>
      </c>
      <c r="P380" s="9">
        <v>2</v>
      </c>
      <c r="Q380">
        <v>20</v>
      </c>
      <c r="R380" s="36">
        <f t="shared" si="5"/>
        <v>100</v>
      </c>
    </row>
    <row r="381" spans="1:18" x14ac:dyDescent="0.25">
      <c r="A381" t="s">
        <v>448</v>
      </c>
      <c r="B381" s="5">
        <v>0.68472222222222223</v>
      </c>
      <c r="C381" t="s">
        <v>284</v>
      </c>
      <c r="D381" t="s">
        <v>24</v>
      </c>
      <c r="O381" s="7" t="s">
        <v>414</v>
      </c>
      <c r="P381" s="9">
        <v>1</v>
      </c>
      <c r="Q381">
        <v>20</v>
      </c>
      <c r="R381" s="36">
        <f t="shared" si="5"/>
        <v>50</v>
      </c>
    </row>
    <row r="382" spans="1:18" x14ac:dyDescent="0.25">
      <c r="A382" t="s">
        <v>448</v>
      </c>
      <c r="B382" s="5">
        <v>0.68472222222222223</v>
      </c>
      <c r="C382" t="s">
        <v>284</v>
      </c>
      <c r="D382" t="s">
        <v>24</v>
      </c>
      <c r="O382" s="7" t="s">
        <v>436</v>
      </c>
      <c r="P382" s="9">
        <v>1</v>
      </c>
      <c r="Q382">
        <v>20</v>
      </c>
      <c r="R382" s="36">
        <f t="shared" si="5"/>
        <v>50</v>
      </c>
    </row>
    <row r="383" spans="1:18" x14ac:dyDescent="0.25">
      <c r="A383" t="s">
        <v>448</v>
      </c>
      <c r="B383" s="5">
        <v>0.68472222222222223</v>
      </c>
      <c r="C383" t="s">
        <v>284</v>
      </c>
      <c r="D383" t="s">
        <v>24</v>
      </c>
      <c r="O383" s="7" t="s">
        <v>330</v>
      </c>
      <c r="P383" s="9">
        <v>2</v>
      </c>
      <c r="Q383">
        <v>20</v>
      </c>
      <c r="R383" s="36">
        <f t="shared" si="5"/>
        <v>100</v>
      </c>
    </row>
    <row r="384" spans="1:18" x14ac:dyDescent="0.25">
      <c r="A384" t="s">
        <v>448</v>
      </c>
      <c r="B384" s="5">
        <v>0.68472222222222223</v>
      </c>
      <c r="C384" t="s">
        <v>284</v>
      </c>
      <c r="D384" t="s">
        <v>24</v>
      </c>
      <c r="O384" s="7" t="s">
        <v>334</v>
      </c>
      <c r="P384" s="9">
        <v>2</v>
      </c>
      <c r="Q384">
        <v>20</v>
      </c>
      <c r="R384" s="36">
        <f t="shared" si="5"/>
        <v>100</v>
      </c>
    </row>
    <row r="385" spans="1:18" x14ac:dyDescent="0.25">
      <c r="A385" t="s">
        <v>448</v>
      </c>
      <c r="B385" s="5">
        <v>0.68472222222222223</v>
      </c>
      <c r="C385" t="s">
        <v>284</v>
      </c>
      <c r="D385" t="s">
        <v>24</v>
      </c>
      <c r="O385" s="7" t="s">
        <v>374</v>
      </c>
      <c r="P385" s="9">
        <v>2</v>
      </c>
      <c r="Q385">
        <v>20</v>
      </c>
      <c r="R385" s="36">
        <f t="shared" si="5"/>
        <v>100</v>
      </c>
    </row>
    <row r="386" spans="1:18" x14ac:dyDescent="0.25">
      <c r="A386" t="s">
        <v>448</v>
      </c>
      <c r="B386" s="5">
        <v>0.68472222222222223</v>
      </c>
      <c r="C386" t="s">
        <v>284</v>
      </c>
      <c r="D386" t="s">
        <v>24</v>
      </c>
      <c r="O386" s="7" t="s">
        <v>365</v>
      </c>
      <c r="P386" s="9">
        <v>1</v>
      </c>
      <c r="Q386">
        <v>20</v>
      </c>
      <c r="R386" s="36">
        <f t="shared" ref="R386:R449" si="6">(P386/(Q386/5000))*(1/5000)*1000</f>
        <v>50</v>
      </c>
    </row>
    <row r="387" spans="1:18" x14ac:dyDescent="0.25">
      <c r="A387" t="s">
        <v>448</v>
      </c>
      <c r="B387" s="5">
        <v>0.68472222222222223</v>
      </c>
      <c r="C387" t="s">
        <v>284</v>
      </c>
      <c r="D387" t="s">
        <v>24</v>
      </c>
      <c r="O387" s="7" t="s">
        <v>427</v>
      </c>
      <c r="P387" s="9">
        <v>1</v>
      </c>
      <c r="Q387">
        <v>20</v>
      </c>
      <c r="R387" s="36">
        <f t="shared" si="6"/>
        <v>50</v>
      </c>
    </row>
    <row r="388" spans="1:18" s="22" customFormat="1" x14ac:dyDescent="0.25">
      <c r="A388" s="22" t="s">
        <v>448</v>
      </c>
      <c r="B388" s="23">
        <v>0.68472222222222223</v>
      </c>
      <c r="C388" s="22" t="s">
        <v>284</v>
      </c>
      <c r="D388" s="22" t="s">
        <v>24</v>
      </c>
      <c r="O388" s="10" t="s">
        <v>324</v>
      </c>
      <c r="P388" s="12">
        <v>1</v>
      </c>
      <c r="Q388" s="22">
        <v>20</v>
      </c>
      <c r="R388" s="39">
        <f t="shared" si="6"/>
        <v>50</v>
      </c>
    </row>
    <row r="389" spans="1:18" x14ac:dyDescent="0.25">
      <c r="A389" t="s">
        <v>451</v>
      </c>
      <c r="B389" s="5">
        <v>0.34722222222222227</v>
      </c>
      <c r="C389" t="s">
        <v>284</v>
      </c>
      <c r="D389" t="s">
        <v>24</v>
      </c>
      <c r="O389" s="7" t="s">
        <v>428</v>
      </c>
      <c r="P389" s="9">
        <v>8</v>
      </c>
      <c r="Q389">
        <v>20</v>
      </c>
      <c r="R389" s="36">
        <f t="shared" si="6"/>
        <v>400</v>
      </c>
    </row>
    <row r="390" spans="1:18" x14ac:dyDescent="0.25">
      <c r="A390" t="s">
        <v>451</v>
      </c>
      <c r="B390" s="5">
        <v>0.34722222222222227</v>
      </c>
      <c r="C390" t="s">
        <v>284</v>
      </c>
      <c r="D390" t="s">
        <v>24</v>
      </c>
      <c r="O390" s="7" t="s">
        <v>444</v>
      </c>
      <c r="P390" s="9">
        <v>3</v>
      </c>
      <c r="Q390">
        <v>20</v>
      </c>
      <c r="R390" s="36">
        <f t="shared" si="6"/>
        <v>150</v>
      </c>
    </row>
    <row r="391" spans="1:18" x14ac:dyDescent="0.25">
      <c r="A391" t="s">
        <v>451</v>
      </c>
      <c r="B391" s="5">
        <v>0.34722222222222227</v>
      </c>
      <c r="C391" t="s">
        <v>284</v>
      </c>
      <c r="D391" t="s">
        <v>24</v>
      </c>
      <c r="O391" s="7" t="s">
        <v>326</v>
      </c>
      <c r="P391" s="9">
        <v>4</v>
      </c>
      <c r="Q391">
        <v>20</v>
      </c>
      <c r="R391" s="36">
        <f t="shared" si="6"/>
        <v>200</v>
      </c>
    </row>
    <row r="392" spans="1:18" x14ac:dyDescent="0.25">
      <c r="A392" t="s">
        <v>451</v>
      </c>
      <c r="B392" s="5">
        <v>0.34722222222222227</v>
      </c>
      <c r="C392" t="s">
        <v>284</v>
      </c>
      <c r="D392" t="s">
        <v>24</v>
      </c>
      <c r="O392" s="7" t="s">
        <v>414</v>
      </c>
      <c r="P392" s="9">
        <v>4</v>
      </c>
      <c r="Q392">
        <v>20</v>
      </c>
      <c r="R392" s="36">
        <f t="shared" si="6"/>
        <v>200</v>
      </c>
    </row>
    <row r="393" spans="1:18" x14ac:dyDescent="0.25">
      <c r="A393" t="s">
        <v>451</v>
      </c>
      <c r="B393" s="5">
        <v>0.34722222222222227</v>
      </c>
      <c r="C393" t="s">
        <v>284</v>
      </c>
      <c r="D393" t="s">
        <v>24</v>
      </c>
      <c r="O393" s="7" t="s">
        <v>330</v>
      </c>
      <c r="P393" s="9">
        <v>3</v>
      </c>
      <c r="Q393">
        <v>20</v>
      </c>
      <c r="R393" s="36">
        <f t="shared" si="6"/>
        <v>150</v>
      </c>
    </row>
    <row r="394" spans="1:18" x14ac:dyDescent="0.25">
      <c r="A394" t="s">
        <v>451</v>
      </c>
      <c r="B394" s="5">
        <v>0.34722222222222227</v>
      </c>
      <c r="C394" t="s">
        <v>284</v>
      </c>
      <c r="D394" t="s">
        <v>24</v>
      </c>
      <c r="O394" s="7" t="s">
        <v>365</v>
      </c>
      <c r="P394" s="9">
        <v>1</v>
      </c>
      <c r="Q394">
        <v>20</v>
      </c>
      <c r="R394" s="36">
        <f t="shared" si="6"/>
        <v>50</v>
      </c>
    </row>
    <row r="395" spans="1:18" x14ac:dyDescent="0.25">
      <c r="A395" t="s">
        <v>451</v>
      </c>
      <c r="B395" s="5">
        <v>0.34722222222222227</v>
      </c>
      <c r="C395" t="s">
        <v>284</v>
      </c>
      <c r="D395" t="s">
        <v>24</v>
      </c>
      <c r="O395" s="7" t="s">
        <v>427</v>
      </c>
      <c r="P395" s="9">
        <v>2</v>
      </c>
      <c r="Q395">
        <v>20</v>
      </c>
      <c r="R395" s="36">
        <f t="shared" si="6"/>
        <v>100</v>
      </c>
    </row>
    <row r="396" spans="1:18" x14ac:dyDescent="0.25">
      <c r="A396" t="s">
        <v>451</v>
      </c>
      <c r="B396" s="5">
        <v>0.34722222222222227</v>
      </c>
      <c r="C396" t="s">
        <v>284</v>
      </c>
      <c r="D396" t="s">
        <v>24</v>
      </c>
      <c r="O396" s="7" t="s">
        <v>324</v>
      </c>
      <c r="P396" s="9">
        <v>6</v>
      </c>
      <c r="Q396">
        <v>20</v>
      </c>
      <c r="R396" s="36">
        <f t="shared" si="6"/>
        <v>300</v>
      </c>
    </row>
    <row r="397" spans="1:18" x14ac:dyDescent="0.25">
      <c r="A397" t="s">
        <v>451</v>
      </c>
      <c r="B397" s="5">
        <v>0.34722222222222227</v>
      </c>
      <c r="C397" t="s">
        <v>284</v>
      </c>
      <c r="D397" t="s">
        <v>24</v>
      </c>
      <c r="O397" s="7" t="s">
        <v>332</v>
      </c>
      <c r="P397" s="9">
        <v>2</v>
      </c>
      <c r="Q397">
        <v>20</v>
      </c>
      <c r="R397" s="36">
        <f t="shared" si="6"/>
        <v>100</v>
      </c>
    </row>
    <row r="398" spans="1:18" s="22" customFormat="1" x14ac:dyDescent="0.25">
      <c r="A398" s="22" t="s">
        <v>451</v>
      </c>
      <c r="B398" s="23">
        <v>0.34722222222222227</v>
      </c>
      <c r="C398" s="22" t="s">
        <v>284</v>
      </c>
      <c r="D398" s="22" t="s">
        <v>24</v>
      </c>
      <c r="O398" s="10" t="s">
        <v>359</v>
      </c>
      <c r="P398" s="12">
        <v>3</v>
      </c>
      <c r="Q398" s="22">
        <v>20</v>
      </c>
      <c r="R398" s="39">
        <f t="shared" si="6"/>
        <v>150</v>
      </c>
    </row>
    <row r="399" spans="1:18" x14ac:dyDescent="0.25">
      <c r="A399" t="s">
        <v>451</v>
      </c>
      <c r="B399" s="5">
        <v>0.58333333333333337</v>
      </c>
      <c r="C399" t="s">
        <v>284</v>
      </c>
      <c r="D399" t="s">
        <v>24</v>
      </c>
      <c r="O399" s="7" t="s">
        <v>428</v>
      </c>
      <c r="P399" s="9">
        <v>10</v>
      </c>
      <c r="Q399">
        <v>20</v>
      </c>
      <c r="R399" s="36">
        <f t="shared" si="6"/>
        <v>500</v>
      </c>
    </row>
    <row r="400" spans="1:18" x14ac:dyDescent="0.25">
      <c r="A400" t="s">
        <v>451</v>
      </c>
      <c r="B400" s="5">
        <v>0.58333333333333337</v>
      </c>
      <c r="C400" t="s">
        <v>284</v>
      </c>
      <c r="D400" t="s">
        <v>24</v>
      </c>
      <c r="O400" s="7" t="s">
        <v>326</v>
      </c>
      <c r="P400" s="9">
        <v>13</v>
      </c>
      <c r="Q400">
        <v>20</v>
      </c>
      <c r="R400" s="36">
        <f t="shared" si="6"/>
        <v>650</v>
      </c>
    </row>
    <row r="401" spans="1:18" x14ac:dyDescent="0.25">
      <c r="A401" t="s">
        <v>451</v>
      </c>
      <c r="B401" s="5">
        <v>0.58333333333333337</v>
      </c>
      <c r="C401" t="s">
        <v>284</v>
      </c>
      <c r="D401" t="s">
        <v>24</v>
      </c>
      <c r="O401" s="7" t="s">
        <v>414</v>
      </c>
      <c r="P401" s="9">
        <v>2</v>
      </c>
      <c r="Q401">
        <v>20</v>
      </c>
      <c r="R401" s="36">
        <f t="shared" si="6"/>
        <v>100</v>
      </c>
    </row>
    <row r="402" spans="1:18" x14ac:dyDescent="0.25">
      <c r="A402" t="s">
        <v>451</v>
      </c>
      <c r="B402" s="5">
        <v>0.58333333333333337</v>
      </c>
      <c r="C402" t="s">
        <v>284</v>
      </c>
      <c r="D402" t="s">
        <v>24</v>
      </c>
      <c r="O402" s="7" t="s">
        <v>324</v>
      </c>
      <c r="P402" s="9">
        <v>4</v>
      </c>
      <c r="Q402">
        <v>20</v>
      </c>
      <c r="R402" s="36">
        <f t="shared" si="6"/>
        <v>200</v>
      </c>
    </row>
    <row r="403" spans="1:18" x14ac:dyDescent="0.25">
      <c r="A403" t="s">
        <v>451</v>
      </c>
      <c r="B403" s="5">
        <v>0.58333333333333337</v>
      </c>
      <c r="C403" t="s">
        <v>284</v>
      </c>
      <c r="D403" t="s">
        <v>24</v>
      </c>
      <c r="O403" s="7" t="s">
        <v>436</v>
      </c>
      <c r="P403" s="9">
        <v>3</v>
      </c>
      <c r="Q403">
        <v>20</v>
      </c>
      <c r="R403" s="36">
        <f t="shared" si="6"/>
        <v>150</v>
      </c>
    </row>
    <row r="404" spans="1:18" x14ac:dyDescent="0.25">
      <c r="A404" t="s">
        <v>451</v>
      </c>
      <c r="B404" s="5">
        <v>0.58333333333333337</v>
      </c>
      <c r="C404" t="s">
        <v>284</v>
      </c>
      <c r="D404" t="s">
        <v>24</v>
      </c>
      <c r="O404" s="7" t="s">
        <v>330</v>
      </c>
      <c r="P404" s="9">
        <v>4</v>
      </c>
      <c r="Q404">
        <v>20</v>
      </c>
      <c r="R404" s="36">
        <f t="shared" si="6"/>
        <v>200</v>
      </c>
    </row>
    <row r="405" spans="1:18" x14ac:dyDescent="0.25">
      <c r="A405" t="s">
        <v>451</v>
      </c>
      <c r="B405" s="5">
        <v>0.58333333333333337</v>
      </c>
      <c r="C405" t="s">
        <v>284</v>
      </c>
      <c r="D405" t="s">
        <v>24</v>
      </c>
      <c r="O405" s="7" t="s">
        <v>434</v>
      </c>
      <c r="P405" s="9">
        <v>1</v>
      </c>
      <c r="Q405">
        <v>20</v>
      </c>
      <c r="R405" s="36">
        <f t="shared" si="6"/>
        <v>50</v>
      </c>
    </row>
    <row r="406" spans="1:18" s="22" customFormat="1" x14ac:dyDescent="0.25">
      <c r="A406" s="22" t="s">
        <v>451</v>
      </c>
      <c r="B406" s="23">
        <v>0.58333333333333337</v>
      </c>
      <c r="C406" s="22" t="s">
        <v>284</v>
      </c>
      <c r="D406" s="22" t="s">
        <v>24</v>
      </c>
      <c r="O406" s="10" t="s">
        <v>444</v>
      </c>
      <c r="P406" s="12">
        <v>1</v>
      </c>
      <c r="Q406" s="22">
        <v>20</v>
      </c>
      <c r="R406" s="39">
        <f t="shared" si="6"/>
        <v>50</v>
      </c>
    </row>
    <row r="407" spans="1:18" x14ac:dyDescent="0.25">
      <c r="A407" t="s">
        <v>452</v>
      </c>
      <c r="B407" s="5">
        <v>0.33333333333333331</v>
      </c>
      <c r="C407" t="s">
        <v>284</v>
      </c>
      <c r="D407" t="s">
        <v>24</v>
      </c>
      <c r="O407" s="7" t="s">
        <v>326</v>
      </c>
      <c r="P407" s="9">
        <v>3</v>
      </c>
      <c r="Q407">
        <v>20</v>
      </c>
      <c r="R407" s="36">
        <f t="shared" si="6"/>
        <v>150</v>
      </c>
    </row>
    <row r="408" spans="1:18" x14ac:dyDescent="0.25">
      <c r="A408" t="s">
        <v>452</v>
      </c>
      <c r="B408" s="5">
        <v>0.33333333333333331</v>
      </c>
      <c r="C408" t="s">
        <v>284</v>
      </c>
      <c r="D408" t="s">
        <v>24</v>
      </c>
      <c r="O408" s="7" t="s">
        <v>428</v>
      </c>
      <c r="P408" s="9">
        <v>5</v>
      </c>
      <c r="Q408">
        <v>20</v>
      </c>
      <c r="R408" s="36">
        <f t="shared" si="6"/>
        <v>250</v>
      </c>
    </row>
    <row r="409" spans="1:18" x14ac:dyDescent="0.25">
      <c r="A409" t="s">
        <v>452</v>
      </c>
      <c r="B409" s="5">
        <v>0.33333333333333331</v>
      </c>
      <c r="C409" t="s">
        <v>284</v>
      </c>
      <c r="D409" t="s">
        <v>24</v>
      </c>
      <c r="O409" s="7" t="s">
        <v>444</v>
      </c>
      <c r="P409" s="9">
        <v>5</v>
      </c>
      <c r="Q409">
        <v>20</v>
      </c>
      <c r="R409" s="36">
        <f t="shared" si="6"/>
        <v>250</v>
      </c>
    </row>
    <row r="410" spans="1:18" x14ac:dyDescent="0.25">
      <c r="A410" t="s">
        <v>452</v>
      </c>
      <c r="B410" s="5">
        <v>0.33333333333333331</v>
      </c>
      <c r="C410" t="s">
        <v>284</v>
      </c>
      <c r="D410" t="s">
        <v>24</v>
      </c>
      <c r="O410" s="7" t="s">
        <v>374</v>
      </c>
      <c r="P410" s="9">
        <v>1</v>
      </c>
      <c r="Q410">
        <v>20</v>
      </c>
      <c r="R410" s="36">
        <f t="shared" si="6"/>
        <v>50</v>
      </c>
    </row>
    <row r="411" spans="1:18" x14ac:dyDescent="0.25">
      <c r="A411" t="s">
        <v>452</v>
      </c>
      <c r="B411" s="5">
        <v>0.33333333333333331</v>
      </c>
      <c r="C411" t="s">
        <v>284</v>
      </c>
      <c r="D411" t="s">
        <v>24</v>
      </c>
      <c r="O411" s="7" t="s">
        <v>414</v>
      </c>
      <c r="P411" s="9">
        <v>2</v>
      </c>
      <c r="Q411">
        <v>20</v>
      </c>
      <c r="R411" s="36">
        <f t="shared" si="6"/>
        <v>100</v>
      </c>
    </row>
    <row r="412" spans="1:18" x14ac:dyDescent="0.25">
      <c r="A412" t="s">
        <v>452</v>
      </c>
      <c r="B412" s="5">
        <v>0.33333333333333331</v>
      </c>
      <c r="C412" t="s">
        <v>284</v>
      </c>
      <c r="D412" t="s">
        <v>24</v>
      </c>
      <c r="O412" s="7" t="s">
        <v>436</v>
      </c>
      <c r="P412" s="9">
        <v>1</v>
      </c>
      <c r="Q412">
        <v>20</v>
      </c>
      <c r="R412" s="36">
        <f t="shared" si="6"/>
        <v>50</v>
      </c>
    </row>
    <row r="413" spans="1:18" x14ac:dyDescent="0.25">
      <c r="A413" t="s">
        <v>452</v>
      </c>
      <c r="B413" s="5">
        <v>0.33333333333333331</v>
      </c>
      <c r="C413" t="s">
        <v>284</v>
      </c>
      <c r="D413" t="s">
        <v>24</v>
      </c>
      <c r="O413" s="7" t="s">
        <v>330</v>
      </c>
      <c r="P413" s="9">
        <v>2</v>
      </c>
      <c r="Q413">
        <v>20</v>
      </c>
      <c r="R413" s="36">
        <f t="shared" si="6"/>
        <v>100</v>
      </c>
    </row>
    <row r="414" spans="1:18" x14ac:dyDescent="0.25">
      <c r="A414" t="s">
        <v>452</v>
      </c>
      <c r="B414" s="5">
        <v>0.33333333333333331</v>
      </c>
      <c r="C414" t="s">
        <v>284</v>
      </c>
      <c r="D414" t="s">
        <v>24</v>
      </c>
      <c r="O414" s="7" t="s">
        <v>427</v>
      </c>
      <c r="P414" s="9">
        <v>4</v>
      </c>
      <c r="Q414">
        <v>20</v>
      </c>
      <c r="R414" s="36">
        <f t="shared" si="6"/>
        <v>200</v>
      </c>
    </row>
    <row r="415" spans="1:18" x14ac:dyDescent="0.25">
      <c r="A415" t="s">
        <v>452</v>
      </c>
      <c r="B415" s="5">
        <v>0.33333333333333331</v>
      </c>
      <c r="C415" t="s">
        <v>284</v>
      </c>
      <c r="D415" t="s">
        <v>24</v>
      </c>
      <c r="O415" s="7" t="s">
        <v>324</v>
      </c>
      <c r="P415" s="9">
        <v>2</v>
      </c>
      <c r="Q415">
        <v>20</v>
      </c>
      <c r="R415" s="36">
        <f t="shared" si="6"/>
        <v>100</v>
      </c>
    </row>
    <row r="416" spans="1:18" s="22" customFormat="1" x14ac:dyDescent="0.25">
      <c r="A416" s="22" t="s">
        <v>452</v>
      </c>
      <c r="B416" s="23">
        <v>0.33333333333333331</v>
      </c>
      <c r="C416" s="22" t="s">
        <v>284</v>
      </c>
      <c r="D416" s="22" t="s">
        <v>24</v>
      </c>
      <c r="O416" s="10" t="s">
        <v>449</v>
      </c>
      <c r="P416" s="12">
        <v>1</v>
      </c>
      <c r="Q416" s="22">
        <v>20</v>
      </c>
      <c r="R416" s="39">
        <f t="shared" si="6"/>
        <v>50</v>
      </c>
    </row>
    <row r="417" spans="1:18" x14ac:dyDescent="0.25">
      <c r="A417" s="49" t="s">
        <v>453</v>
      </c>
      <c r="B417" s="50">
        <v>0.33333333333333331</v>
      </c>
      <c r="C417" s="49" t="s">
        <v>284</v>
      </c>
      <c r="D417" s="49" t="s">
        <v>24</v>
      </c>
      <c r="O417" s="7" t="s">
        <v>428</v>
      </c>
      <c r="P417" s="9">
        <v>5</v>
      </c>
      <c r="Q417">
        <v>20</v>
      </c>
      <c r="R417" s="36">
        <f t="shared" si="6"/>
        <v>250</v>
      </c>
    </row>
    <row r="418" spans="1:18" x14ac:dyDescent="0.25">
      <c r="A418" s="49" t="s">
        <v>453</v>
      </c>
      <c r="B418" s="50">
        <v>0.33333333333333331</v>
      </c>
      <c r="C418" s="49" t="s">
        <v>284</v>
      </c>
      <c r="D418" s="49" t="s">
        <v>24</v>
      </c>
      <c r="O418" s="7" t="s">
        <v>326</v>
      </c>
      <c r="P418" s="9">
        <v>11</v>
      </c>
      <c r="Q418">
        <v>20</v>
      </c>
      <c r="R418" s="36">
        <f t="shared" si="6"/>
        <v>550</v>
      </c>
    </row>
    <row r="419" spans="1:18" x14ac:dyDescent="0.25">
      <c r="A419" s="49" t="s">
        <v>453</v>
      </c>
      <c r="B419" s="50">
        <v>0.33333333333333331</v>
      </c>
      <c r="C419" s="49" t="s">
        <v>284</v>
      </c>
      <c r="D419" s="49" t="s">
        <v>24</v>
      </c>
      <c r="O419" s="7" t="s">
        <v>374</v>
      </c>
      <c r="P419" s="9">
        <v>1</v>
      </c>
      <c r="Q419">
        <v>20</v>
      </c>
      <c r="R419" s="36">
        <f t="shared" si="6"/>
        <v>50</v>
      </c>
    </row>
    <row r="420" spans="1:18" x14ac:dyDescent="0.25">
      <c r="A420" s="49" t="s">
        <v>453</v>
      </c>
      <c r="B420" s="50">
        <v>0.33333333333333331</v>
      </c>
      <c r="C420" s="49" t="s">
        <v>284</v>
      </c>
      <c r="D420" s="49" t="s">
        <v>24</v>
      </c>
      <c r="O420" s="7" t="s">
        <v>444</v>
      </c>
      <c r="P420" s="9">
        <v>1</v>
      </c>
      <c r="Q420">
        <v>20</v>
      </c>
      <c r="R420" s="36">
        <f t="shared" si="6"/>
        <v>50</v>
      </c>
    </row>
    <row r="421" spans="1:18" x14ac:dyDescent="0.25">
      <c r="A421" s="49" t="s">
        <v>453</v>
      </c>
      <c r="B421" s="50">
        <v>0.33333333333333331</v>
      </c>
      <c r="C421" s="49" t="s">
        <v>284</v>
      </c>
      <c r="D421" s="49" t="s">
        <v>24</v>
      </c>
      <c r="O421" s="7" t="s">
        <v>327</v>
      </c>
      <c r="P421" s="9">
        <v>1</v>
      </c>
      <c r="Q421">
        <v>20</v>
      </c>
      <c r="R421" s="36">
        <f t="shared" si="6"/>
        <v>50</v>
      </c>
    </row>
    <row r="422" spans="1:18" x14ac:dyDescent="0.25">
      <c r="A422" s="49" t="s">
        <v>453</v>
      </c>
      <c r="B422" s="50">
        <v>0.33333333333333331</v>
      </c>
      <c r="C422" s="49" t="s">
        <v>284</v>
      </c>
      <c r="D422" s="49" t="s">
        <v>24</v>
      </c>
      <c r="O422" s="7" t="s">
        <v>330</v>
      </c>
      <c r="P422" s="9">
        <v>2</v>
      </c>
      <c r="Q422">
        <v>20</v>
      </c>
      <c r="R422" s="36">
        <f t="shared" si="6"/>
        <v>100</v>
      </c>
    </row>
    <row r="423" spans="1:18" x14ac:dyDescent="0.25">
      <c r="A423" s="49" t="s">
        <v>453</v>
      </c>
      <c r="B423" s="50">
        <v>0.33333333333333331</v>
      </c>
      <c r="C423" s="49" t="s">
        <v>284</v>
      </c>
      <c r="D423" s="49" t="s">
        <v>24</v>
      </c>
      <c r="O423" s="7" t="s">
        <v>324</v>
      </c>
      <c r="P423" s="9">
        <v>1</v>
      </c>
      <c r="Q423">
        <v>20</v>
      </c>
      <c r="R423" s="36">
        <f t="shared" si="6"/>
        <v>50</v>
      </c>
    </row>
    <row r="424" spans="1:18" s="22" customFormat="1" x14ac:dyDescent="0.25">
      <c r="A424" s="22" t="s">
        <v>453</v>
      </c>
      <c r="B424" s="23">
        <v>0.33333333333333331</v>
      </c>
      <c r="C424" s="22" t="s">
        <v>284</v>
      </c>
      <c r="D424" s="22" t="s">
        <v>24</v>
      </c>
      <c r="O424" s="10" t="s">
        <v>346</v>
      </c>
      <c r="P424" s="12">
        <v>2</v>
      </c>
      <c r="Q424" s="22">
        <v>20</v>
      </c>
      <c r="R424" s="39">
        <f t="shared" si="6"/>
        <v>100</v>
      </c>
    </row>
    <row r="425" spans="1:18" x14ac:dyDescent="0.25">
      <c r="A425" t="s">
        <v>454</v>
      </c>
      <c r="B425" s="5">
        <v>0.375</v>
      </c>
      <c r="C425" t="s">
        <v>284</v>
      </c>
      <c r="D425" t="s">
        <v>24</v>
      </c>
      <c r="H425" s="5"/>
      <c r="O425" s="7" t="s">
        <v>428</v>
      </c>
      <c r="P425" s="9">
        <v>65</v>
      </c>
      <c r="Q425">
        <v>20</v>
      </c>
      <c r="R425" s="36">
        <f t="shared" si="6"/>
        <v>3250</v>
      </c>
    </row>
    <row r="426" spans="1:18" x14ac:dyDescent="0.25">
      <c r="A426" t="s">
        <v>454</v>
      </c>
      <c r="B426" s="5">
        <v>0.375</v>
      </c>
      <c r="C426" t="s">
        <v>284</v>
      </c>
      <c r="D426" t="s">
        <v>24</v>
      </c>
      <c r="O426" s="7" t="s">
        <v>330</v>
      </c>
      <c r="P426" s="9">
        <v>10</v>
      </c>
      <c r="Q426">
        <v>20</v>
      </c>
      <c r="R426" s="36">
        <f t="shared" si="6"/>
        <v>500</v>
      </c>
    </row>
    <row r="427" spans="1:18" x14ac:dyDescent="0.25">
      <c r="A427" t="s">
        <v>454</v>
      </c>
      <c r="B427" s="5">
        <v>0.375</v>
      </c>
      <c r="C427" t="s">
        <v>284</v>
      </c>
      <c r="D427" t="s">
        <v>24</v>
      </c>
      <c r="O427" s="7" t="s">
        <v>334</v>
      </c>
      <c r="P427" s="9">
        <v>1</v>
      </c>
      <c r="Q427">
        <v>20</v>
      </c>
      <c r="R427" s="36">
        <f t="shared" si="6"/>
        <v>50</v>
      </c>
    </row>
    <row r="428" spans="1:18" x14ac:dyDescent="0.25">
      <c r="A428" t="s">
        <v>454</v>
      </c>
      <c r="B428" s="5">
        <v>0.375</v>
      </c>
      <c r="C428" t="s">
        <v>284</v>
      </c>
      <c r="D428" t="s">
        <v>24</v>
      </c>
      <c r="O428" s="7" t="s">
        <v>444</v>
      </c>
      <c r="P428" s="9">
        <v>7</v>
      </c>
      <c r="Q428">
        <v>20</v>
      </c>
      <c r="R428" s="36">
        <f t="shared" si="6"/>
        <v>350.00000000000006</v>
      </c>
    </row>
    <row r="429" spans="1:18" x14ac:dyDescent="0.25">
      <c r="A429" t="s">
        <v>454</v>
      </c>
      <c r="B429" s="5">
        <v>0.375</v>
      </c>
      <c r="C429" t="s">
        <v>284</v>
      </c>
      <c r="D429" t="s">
        <v>24</v>
      </c>
      <c r="O429" s="7" t="s">
        <v>326</v>
      </c>
      <c r="P429" s="9">
        <v>10</v>
      </c>
      <c r="Q429">
        <v>20</v>
      </c>
      <c r="R429" s="36">
        <f t="shared" si="6"/>
        <v>500</v>
      </c>
    </row>
    <row r="430" spans="1:18" x14ac:dyDescent="0.25">
      <c r="A430" t="s">
        <v>454</v>
      </c>
      <c r="B430" s="5">
        <v>0.375</v>
      </c>
      <c r="C430" t="s">
        <v>284</v>
      </c>
      <c r="D430" t="s">
        <v>24</v>
      </c>
      <c r="O430" s="7" t="s">
        <v>324</v>
      </c>
      <c r="P430" s="9">
        <v>10</v>
      </c>
      <c r="Q430">
        <v>20</v>
      </c>
      <c r="R430" s="36">
        <f t="shared" si="6"/>
        <v>500</v>
      </c>
    </row>
    <row r="431" spans="1:18" x14ac:dyDescent="0.25">
      <c r="A431" t="s">
        <v>454</v>
      </c>
      <c r="B431" s="5">
        <v>0.375</v>
      </c>
      <c r="C431" t="s">
        <v>284</v>
      </c>
      <c r="D431" t="s">
        <v>24</v>
      </c>
      <c r="O431" s="7" t="s">
        <v>327</v>
      </c>
      <c r="P431" s="9">
        <v>5</v>
      </c>
      <c r="Q431">
        <v>20</v>
      </c>
      <c r="R431" s="36">
        <f t="shared" si="6"/>
        <v>250</v>
      </c>
    </row>
    <row r="432" spans="1:18" x14ac:dyDescent="0.25">
      <c r="A432" t="s">
        <v>454</v>
      </c>
      <c r="B432" s="5">
        <v>0.375</v>
      </c>
      <c r="C432" t="s">
        <v>284</v>
      </c>
      <c r="D432" t="s">
        <v>24</v>
      </c>
      <c r="O432" s="7" t="s">
        <v>434</v>
      </c>
      <c r="P432" s="9">
        <v>1</v>
      </c>
      <c r="Q432">
        <v>20</v>
      </c>
      <c r="R432" s="36">
        <f t="shared" si="6"/>
        <v>50</v>
      </c>
    </row>
    <row r="433" spans="1:18" x14ac:dyDescent="0.25">
      <c r="A433" t="s">
        <v>454</v>
      </c>
      <c r="B433" s="5">
        <v>0.375</v>
      </c>
      <c r="C433" t="s">
        <v>284</v>
      </c>
      <c r="D433" t="s">
        <v>24</v>
      </c>
      <c r="O433" s="7" t="s">
        <v>332</v>
      </c>
      <c r="P433" s="9">
        <v>3</v>
      </c>
      <c r="Q433">
        <v>20</v>
      </c>
      <c r="R433" s="36">
        <f t="shared" si="6"/>
        <v>150</v>
      </c>
    </row>
    <row r="434" spans="1:18" x14ac:dyDescent="0.25">
      <c r="A434" t="s">
        <v>454</v>
      </c>
      <c r="B434" s="5">
        <v>0.375</v>
      </c>
      <c r="C434" t="s">
        <v>284</v>
      </c>
      <c r="D434" t="s">
        <v>24</v>
      </c>
      <c r="O434" s="7" t="s">
        <v>414</v>
      </c>
      <c r="P434" s="9">
        <v>1</v>
      </c>
      <c r="Q434">
        <v>20</v>
      </c>
      <c r="R434" s="36">
        <f t="shared" si="6"/>
        <v>50</v>
      </c>
    </row>
    <row r="435" spans="1:18" x14ac:dyDescent="0.25">
      <c r="A435" t="s">
        <v>454</v>
      </c>
      <c r="B435" s="5">
        <v>0.375</v>
      </c>
      <c r="C435" t="s">
        <v>284</v>
      </c>
      <c r="D435" t="s">
        <v>24</v>
      </c>
      <c r="O435" s="7" t="s">
        <v>365</v>
      </c>
      <c r="P435" s="9">
        <v>3</v>
      </c>
      <c r="Q435">
        <v>20</v>
      </c>
      <c r="R435" s="36">
        <f t="shared" si="6"/>
        <v>150</v>
      </c>
    </row>
    <row r="436" spans="1:18" s="22" customFormat="1" x14ac:dyDescent="0.25">
      <c r="A436" s="22" t="s">
        <v>454</v>
      </c>
      <c r="B436" s="23">
        <v>0.375</v>
      </c>
      <c r="C436" s="22" t="s">
        <v>284</v>
      </c>
      <c r="D436" s="22" t="s">
        <v>24</v>
      </c>
      <c r="O436" s="10" t="s">
        <v>346</v>
      </c>
      <c r="P436" s="12">
        <v>2</v>
      </c>
      <c r="Q436" s="22">
        <v>20</v>
      </c>
      <c r="R436" s="39">
        <f t="shared" si="6"/>
        <v>100</v>
      </c>
    </row>
    <row r="437" spans="1:18" x14ac:dyDescent="0.25">
      <c r="A437" t="s">
        <v>454</v>
      </c>
      <c r="B437" s="5">
        <v>0.58333333333333337</v>
      </c>
      <c r="C437" t="s">
        <v>284</v>
      </c>
      <c r="D437" t="s">
        <v>24</v>
      </c>
      <c r="O437" s="7" t="s">
        <v>428</v>
      </c>
      <c r="P437" s="9">
        <v>209</v>
      </c>
      <c r="Q437">
        <v>20</v>
      </c>
      <c r="R437" s="36">
        <f t="shared" si="6"/>
        <v>10450.000000000002</v>
      </c>
    </row>
    <row r="438" spans="1:18" x14ac:dyDescent="0.25">
      <c r="A438" t="s">
        <v>454</v>
      </c>
      <c r="B438" s="5">
        <v>0.58333333333333337</v>
      </c>
      <c r="C438" t="s">
        <v>284</v>
      </c>
      <c r="D438" t="s">
        <v>24</v>
      </c>
      <c r="O438" s="7" t="s">
        <v>374</v>
      </c>
      <c r="P438" s="9">
        <v>25</v>
      </c>
      <c r="Q438">
        <v>20</v>
      </c>
      <c r="R438" s="36">
        <f t="shared" si="6"/>
        <v>1250</v>
      </c>
    </row>
    <row r="439" spans="1:18" x14ac:dyDescent="0.25">
      <c r="A439" t="s">
        <v>454</v>
      </c>
      <c r="B439" s="5">
        <v>0.58333333333333337</v>
      </c>
      <c r="C439" t="s">
        <v>284</v>
      </c>
      <c r="D439" t="s">
        <v>24</v>
      </c>
      <c r="O439" s="7" t="s">
        <v>330</v>
      </c>
      <c r="P439" s="9">
        <v>24</v>
      </c>
      <c r="Q439">
        <v>20</v>
      </c>
      <c r="R439" s="36">
        <f t="shared" si="6"/>
        <v>1200</v>
      </c>
    </row>
    <row r="440" spans="1:18" x14ac:dyDescent="0.25">
      <c r="A440" t="s">
        <v>454</v>
      </c>
      <c r="B440" s="5">
        <v>0.58333333333333337</v>
      </c>
      <c r="C440" t="s">
        <v>284</v>
      </c>
      <c r="D440" t="s">
        <v>24</v>
      </c>
      <c r="O440" s="7" t="s">
        <v>324</v>
      </c>
      <c r="P440" s="9">
        <v>5</v>
      </c>
      <c r="Q440">
        <v>20</v>
      </c>
      <c r="R440" s="36">
        <f t="shared" si="6"/>
        <v>250</v>
      </c>
    </row>
    <row r="441" spans="1:18" s="22" customFormat="1" x14ac:dyDescent="0.25">
      <c r="A441" s="22" t="s">
        <v>454</v>
      </c>
      <c r="B441" s="23">
        <v>0.58333333333333337</v>
      </c>
      <c r="C441" s="22" t="s">
        <v>284</v>
      </c>
      <c r="D441" s="22" t="s">
        <v>24</v>
      </c>
      <c r="O441" s="10" t="s">
        <v>332</v>
      </c>
      <c r="P441" s="12">
        <v>1</v>
      </c>
      <c r="Q441" s="22">
        <v>20</v>
      </c>
      <c r="R441" s="39">
        <f t="shared" si="6"/>
        <v>50</v>
      </c>
    </row>
    <row r="442" spans="1:18" s="22" customFormat="1" x14ac:dyDescent="0.25">
      <c r="A442" s="45" t="s">
        <v>454</v>
      </c>
      <c r="B442" s="46">
        <v>0.625</v>
      </c>
      <c r="C442" s="45" t="s">
        <v>284</v>
      </c>
      <c r="D442" s="45" t="s">
        <v>24</v>
      </c>
      <c r="O442" s="10" t="s">
        <v>457</v>
      </c>
      <c r="P442" s="12">
        <v>504</v>
      </c>
      <c r="Q442" s="22">
        <v>20</v>
      </c>
      <c r="R442" s="39">
        <f t="shared" si="6"/>
        <v>25200.000000000004</v>
      </c>
    </row>
    <row r="443" spans="1:18" x14ac:dyDescent="0.25">
      <c r="A443" t="s">
        <v>454</v>
      </c>
      <c r="B443" s="5">
        <v>0.67847222222222225</v>
      </c>
      <c r="C443" t="s">
        <v>284</v>
      </c>
      <c r="D443" t="s">
        <v>24</v>
      </c>
      <c r="O443" s="7" t="s">
        <v>330</v>
      </c>
      <c r="P443" s="9">
        <v>17</v>
      </c>
      <c r="Q443">
        <v>20</v>
      </c>
      <c r="R443" s="36">
        <f t="shared" si="6"/>
        <v>850.00000000000011</v>
      </c>
    </row>
    <row r="444" spans="1:18" x14ac:dyDescent="0.25">
      <c r="A444" t="s">
        <v>454</v>
      </c>
      <c r="B444" s="5">
        <v>0.67847222222222225</v>
      </c>
      <c r="C444" t="s">
        <v>284</v>
      </c>
      <c r="D444" t="s">
        <v>24</v>
      </c>
      <c r="O444" s="7" t="s">
        <v>327</v>
      </c>
      <c r="P444" s="9">
        <v>14</v>
      </c>
      <c r="Q444">
        <v>20</v>
      </c>
      <c r="R444" s="36">
        <f t="shared" si="6"/>
        <v>700.00000000000011</v>
      </c>
    </row>
    <row r="445" spans="1:18" x14ac:dyDescent="0.25">
      <c r="A445" t="s">
        <v>454</v>
      </c>
      <c r="B445" s="5">
        <v>0.67847222222222225</v>
      </c>
      <c r="C445" t="s">
        <v>284</v>
      </c>
      <c r="D445" t="s">
        <v>24</v>
      </c>
      <c r="O445" s="7" t="s">
        <v>374</v>
      </c>
      <c r="P445" s="9">
        <v>89</v>
      </c>
      <c r="Q445">
        <v>20</v>
      </c>
      <c r="R445" s="36">
        <f t="shared" si="6"/>
        <v>4450</v>
      </c>
    </row>
    <row r="446" spans="1:18" x14ac:dyDescent="0.25">
      <c r="A446" t="s">
        <v>454</v>
      </c>
      <c r="B446" s="5">
        <v>0.67847222222222225</v>
      </c>
      <c r="C446" t="s">
        <v>284</v>
      </c>
      <c r="D446" t="s">
        <v>24</v>
      </c>
      <c r="O446" s="7" t="s">
        <v>334</v>
      </c>
      <c r="P446" s="9">
        <v>1</v>
      </c>
      <c r="Q446">
        <v>20</v>
      </c>
      <c r="R446" s="36">
        <f t="shared" si="6"/>
        <v>50</v>
      </c>
    </row>
    <row r="447" spans="1:18" x14ac:dyDescent="0.25">
      <c r="A447" t="s">
        <v>454</v>
      </c>
      <c r="B447" s="5">
        <v>0.67847222222222225</v>
      </c>
      <c r="C447" t="s">
        <v>284</v>
      </c>
      <c r="D447" t="s">
        <v>24</v>
      </c>
      <c r="O447" s="7" t="s">
        <v>414</v>
      </c>
      <c r="P447" s="9">
        <v>1</v>
      </c>
      <c r="Q447">
        <v>20</v>
      </c>
      <c r="R447" s="36">
        <f t="shared" si="6"/>
        <v>50</v>
      </c>
    </row>
    <row r="448" spans="1:18" x14ac:dyDescent="0.25">
      <c r="A448" t="s">
        <v>454</v>
      </c>
      <c r="B448" s="5">
        <v>0.67847222222222225</v>
      </c>
      <c r="C448" t="s">
        <v>284</v>
      </c>
      <c r="D448" t="s">
        <v>24</v>
      </c>
      <c r="O448" s="7" t="s">
        <v>324</v>
      </c>
      <c r="P448" s="9">
        <v>3</v>
      </c>
      <c r="Q448">
        <v>20</v>
      </c>
      <c r="R448" s="36">
        <f t="shared" si="6"/>
        <v>150</v>
      </c>
    </row>
    <row r="449" spans="1:18" x14ac:dyDescent="0.25">
      <c r="A449" t="s">
        <v>454</v>
      </c>
      <c r="B449" s="5">
        <v>0.67847222222222225</v>
      </c>
      <c r="C449" t="s">
        <v>284</v>
      </c>
      <c r="D449" t="s">
        <v>24</v>
      </c>
      <c r="O449" s="7" t="s">
        <v>428</v>
      </c>
      <c r="P449" s="9">
        <v>7</v>
      </c>
      <c r="Q449">
        <v>20</v>
      </c>
      <c r="R449" s="36">
        <f t="shared" si="6"/>
        <v>350.00000000000006</v>
      </c>
    </row>
    <row r="450" spans="1:18" s="22" customFormat="1" x14ac:dyDescent="0.25">
      <c r="A450" s="22" t="s">
        <v>454</v>
      </c>
      <c r="B450" s="23">
        <v>0.67847222222222225</v>
      </c>
      <c r="C450" s="22" t="s">
        <v>284</v>
      </c>
      <c r="D450" s="22" t="s">
        <v>24</v>
      </c>
      <c r="O450" s="10" t="s">
        <v>346</v>
      </c>
      <c r="P450" s="12">
        <v>8</v>
      </c>
      <c r="Q450" s="22">
        <v>20</v>
      </c>
      <c r="R450" s="39">
        <f t="shared" ref="R450:R513" si="7">(P450/(Q450/5000))*(1/5000)*1000</f>
        <v>400</v>
      </c>
    </row>
    <row r="451" spans="1:18" x14ac:dyDescent="0.25">
      <c r="A451" t="s">
        <v>454</v>
      </c>
      <c r="B451" s="5">
        <v>0.70833333333333337</v>
      </c>
      <c r="C451" t="s">
        <v>284</v>
      </c>
      <c r="D451" t="s">
        <v>24</v>
      </c>
      <c r="O451" s="7" t="s">
        <v>428</v>
      </c>
      <c r="P451" s="9">
        <v>160</v>
      </c>
      <c r="Q451">
        <v>20</v>
      </c>
      <c r="R451" s="36">
        <f t="shared" si="7"/>
        <v>8000</v>
      </c>
    </row>
    <row r="452" spans="1:18" s="22" customFormat="1" x14ac:dyDescent="0.25">
      <c r="A452" s="22" t="s">
        <v>454</v>
      </c>
      <c r="B452" s="23">
        <v>0.70833333333333337</v>
      </c>
      <c r="C452" s="22" t="s">
        <v>284</v>
      </c>
      <c r="D452" s="22" t="s">
        <v>24</v>
      </c>
      <c r="O452" s="10" t="s">
        <v>457</v>
      </c>
      <c r="P452" s="12">
        <v>7000</v>
      </c>
      <c r="Q452" s="22">
        <v>20</v>
      </c>
      <c r="R452" s="39">
        <f t="shared" si="7"/>
        <v>350000</v>
      </c>
    </row>
    <row r="453" spans="1:18" x14ac:dyDescent="0.25">
      <c r="A453" t="s">
        <v>454</v>
      </c>
      <c r="B453" s="5">
        <v>0.75</v>
      </c>
      <c r="C453" t="s">
        <v>284</v>
      </c>
      <c r="D453" t="s">
        <v>24</v>
      </c>
      <c r="O453" s="7" t="s">
        <v>330</v>
      </c>
      <c r="P453" s="9">
        <v>27</v>
      </c>
      <c r="Q453">
        <v>20</v>
      </c>
      <c r="R453" s="36">
        <f t="shared" si="7"/>
        <v>1350</v>
      </c>
    </row>
    <row r="454" spans="1:18" x14ac:dyDescent="0.25">
      <c r="A454" t="s">
        <v>454</v>
      </c>
      <c r="B454" s="5">
        <v>0.75</v>
      </c>
      <c r="C454" t="s">
        <v>284</v>
      </c>
      <c r="D454" t="s">
        <v>24</v>
      </c>
      <c r="O454" s="7" t="s">
        <v>428</v>
      </c>
      <c r="P454" s="9">
        <v>59</v>
      </c>
      <c r="Q454">
        <v>20</v>
      </c>
      <c r="R454" s="36">
        <f t="shared" si="7"/>
        <v>2950</v>
      </c>
    </row>
    <row r="455" spans="1:18" s="22" customFormat="1" x14ac:dyDescent="0.25">
      <c r="A455" s="22" t="s">
        <v>454</v>
      </c>
      <c r="B455" s="23">
        <v>0.75</v>
      </c>
      <c r="C455" s="22" t="s">
        <v>284</v>
      </c>
      <c r="D455" s="22" t="s">
        <v>24</v>
      </c>
      <c r="O455" s="10" t="s">
        <v>324</v>
      </c>
      <c r="P455" s="12">
        <v>1</v>
      </c>
      <c r="Q455" s="22">
        <v>20</v>
      </c>
      <c r="R455" s="39">
        <f t="shared" si="7"/>
        <v>50</v>
      </c>
    </row>
    <row r="456" spans="1:18" x14ac:dyDescent="0.25">
      <c r="A456" t="s">
        <v>454</v>
      </c>
      <c r="B456" s="5">
        <v>0.83333333333333337</v>
      </c>
      <c r="C456" t="s">
        <v>284</v>
      </c>
      <c r="D456" t="s">
        <v>24</v>
      </c>
      <c r="F456">
        <v>9.1199999999999992</v>
      </c>
      <c r="H456">
        <v>13.3</v>
      </c>
      <c r="O456" s="7" t="s">
        <v>330</v>
      </c>
      <c r="P456" s="9">
        <v>24</v>
      </c>
      <c r="Q456">
        <v>20</v>
      </c>
      <c r="R456" s="36">
        <f t="shared" si="7"/>
        <v>1200</v>
      </c>
    </row>
    <row r="457" spans="1:18" x14ac:dyDescent="0.25">
      <c r="A457" t="s">
        <v>454</v>
      </c>
      <c r="B457" s="5">
        <v>0.83333333333333337</v>
      </c>
      <c r="C457" t="s">
        <v>284</v>
      </c>
      <c r="D457" t="s">
        <v>24</v>
      </c>
      <c r="F457">
        <v>9.1199999999999992</v>
      </c>
      <c r="H457">
        <v>13.3</v>
      </c>
      <c r="O457" s="7" t="s">
        <v>428</v>
      </c>
      <c r="P457" s="9">
        <v>262</v>
      </c>
      <c r="Q457">
        <v>20</v>
      </c>
      <c r="R457" s="36">
        <f t="shared" si="7"/>
        <v>13100.000000000002</v>
      </c>
    </row>
    <row r="458" spans="1:18" x14ac:dyDescent="0.25">
      <c r="A458" t="s">
        <v>454</v>
      </c>
      <c r="B458" s="5">
        <v>0.83333333333333337</v>
      </c>
      <c r="C458" t="s">
        <v>284</v>
      </c>
      <c r="D458" t="s">
        <v>24</v>
      </c>
      <c r="F458">
        <v>9.1199999999999992</v>
      </c>
      <c r="H458">
        <v>13.3</v>
      </c>
      <c r="O458" s="7" t="s">
        <v>374</v>
      </c>
      <c r="P458" s="9">
        <v>12</v>
      </c>
      <c r="Q458">
        <v>20</v>
      </c>
      <c r="R458" s="36">
        <f t="shared" si="7"/>
        <v>600</v>
      </c>
    </row>
    <row r="459" spans="1:18" s="22" customFormat="1" x14ac:dyDescent="0.25">
      <c r="A459" s="22" t="s">
        <v>454</v>
      </c>
      <c r="B459" s="23">
        <v>0.83333333333333337</v>
      </c>
      <c r="C459" s="22" t="s">
        <v>284</v>
      </c>
      <c r="D459" s="22" t="s">
        <v>24</v>
      </c>
      <c r="F459" s="22">
        <v>9.1199999999999992</v>
      </c>
      <c r="H459" s="22">
        <v>13.3</v>
      </c>
      <c r="O459" s="10" t="s">
        <v>324</v>
      </c>
      <c r="P459" s="12">
        <v>2</v>
      </c>
      <c r="Q459" s="22">
        <v>20</v>
      </c>
      <c r="R459" s="39">
        <f t="shared" si="7"/>
        <v>100</v>
      </c>
    </row>
    <row r="460" spans="1:18" x14ac:dyDescent="0.25">
      <c r="A460" t="s">
        <v>454</v>
      </c>
      <c r="B460" s="5">
        <v>0.85416666666666663</v>
      </c>
      <c r="C460" t="s">
        <v>284</v>
      </c>
      <c r="D460" t="s">
        <v>458</v>
      </c>
      <c r="F460">
        <v>9.1199999999999992</v>
      </c>
      <c r="H460">
        <v>13.1</v>
      </c>
      <c r="O460" s="7" t="s">
        <v>324</v>
      </c>
      <c r="P460" s="9">
        <v>10</v>
      </c>
      <c r="Q460">
        <v>20</v>
      </c>
      <c r="R460" s="36">
        <f t="shared" si="7"/>
        <v>500</v>
      </c>
    </row>
    <row r="461" spans="1:18" x14ac:dyDescent="0.25">
      <c r="A461" t="s">
        <v>454</v>
      </c>
      <c r="B461" s="5">
        <v>0.85416666666666663</v>
      </c>
      <c r="C461" t="s">
        <v>284</v>
      </c>
      <c r="D461" t="s">
        <v>458</v>
      </c>
      <c r="F461">
        <v>9.1199999999999992</v>
      </c>
      <c r="H461">
        <v>13.1</v>
      </c>
      <c r="O461" s="7" t="s">
        <v>330</v>
      </c>
      <c r="P461" s="9">
        <v>32</v>
      </c>
      <c r="Q461">
        <v>20</v>
      </c>
      <c r="R461" s="36">
        <f t="shared" si="7"/>
        <v>1600</v>
      </c>
    </row>
    <row r="462" spans="1:18" x14ac:dyDescent="0.25">
      <c r="A462" t="s">
        <v>454</v>
      </c>
      <c r="B462" s="5">
        <v>0.85416666666666663</v>
      </c>
      <c r="C462" t="s">
        <v>284</v>
      </c>
      <c r="D462" t="s">
        <v>458</v>
      </c>
      <c r="F462">
        <v>9.1199999999999992</v>
      </c>
      <c r="H462">
        <v>13.1</v>
      </c>
      <c r="O462" s="7" t="s">
        <v>428</v>
      </c>
      <c r="P462" s="9">
        <v>332</v>
      </c>
      <c r="Q462">
        <v>20</v>
      </c>
      <c r="R462" s="36">
        <f t="shared" si="7"/>
        <v>16600</v>
      </c>
    </row>
    <row r="463" spans="1:18" s="22" customFormat="1" x14ac:dyDescent="0.25">
      <c r="A463" s="22" t="s">
        <v>454</v>
      </c>
      <c r="B463" s="23">
        <v>0.85416666666666663</v>
      </c>
      <c r="C463" s="22" t="s">
        <v>284</v>
      </c>
      <c r="D463" s="22" t="s">
        <v>458</v>
      </c>
      <c r="F463" s="22">
        <v>9.1199999999999992</v>
      </c>
      <c r="H463" s="22">
        <v>13.1</v>
      </c>
      <c r="O463" s="10" t="s">
        <v>374</v>
      </c>
      <c r="P463" s="12">
        <v>20</v>
      </c>
      <c r="Q463" s="22">
        <v>20</v>
      </c>
      <c r="R463" s="39">
        <f t="shared" si="7"/>
        <v>1000</v>
      </c>
    </row>
    <row r="464" spans="1:18" x14ac:dyDescent="0.25">
      <c r="A464" t="s">
        <v>454</v>
      </c>
      <c r="B464" s="5">
        <v>0.8666666666666667</v>
      </c>
      <c r="C464" t="s">
        <v>284</v>
      </c>
      <c r="D464" t="s">
        <v>459</v>
      </c>
      <c r="O464" s="7" t="s">
        <v>330</v>
      </c>
      <c r="P464" s="9">
        <v>15</v>
      </c>
      <c r="Q464">
        <v>20</v>
      </c>
      <c r="R464" s="36">
        <f t="shared" si="7"/>
        <v>750</v>
      </c>
    </row>
    <row r="465" spans="1:18" x14ac:dyDescent="0.25">
      <c r="A465" t="s">
        <v>454</v>
      </c>
      <c r="B465" s="5">
        <v>0.8666666666666667</v>
      </c>
      <c r="C465" t="s">
        <v>284</v>
      </c>
      <c r="D465" t="s">
        <v>459</v>
      </c>
      <c r="O465" s="7" t="s">
        <v>428</v>
      </c>
      <c r="P465" s="9">
        <v>84</v>
      </c>
      <c r="Q465">
        <v>20</v>
      </c>
      <c r="R465" s="36">
        <f t="shared" si="7"/>
        <v>4200</v>
      </c>
    </row>
    <row r="466" spans="1:18" x14ac:dyDescent="0.25">
      <c r="A466" t="s">
        <v>454</v>
      </c>
      <c r="B466" s="5">
        <v>0.8666666666666667</v>
      </c>
      <c r="C466" t="s">
        <v>284</v>
      </c>
      <c r="D466" t="s">
        <v>459</v>
      </c>
      <c r="O466" s="7" t="s">
        <v>374</v>
      </c>
      <c r="P466" s="9">
        <v>17</v>
      </c>
      <c r="Q466">
        <v>20</v>
      </c>
      <c r="R466" s="36">
        <f t="shared" si="7"/>
        <v>850.00000000000011</v>
      </c>
    </row>
    <row r="467" spans="1:18" s="22" customFormat="1" x14ac:dyDescent="0.25">
      <c r="A467" s="22" t="s">
        <v>454</v>
      </c>
      <c r="B467" s="23">
        <v>0.8666666666666667</v>
      </c>
      <c r="C467" s="22" t="s">
        <v>284</v>
      </c>
      <c r="D467" s="22" t="s">
        <v>459</v>
      </c>
      <c r="O467" s="10" t="s">
        <v>324</v>
      </c>
      <c r="P467" s="12">
        <v>5</v>
      </c>
      <c r="Q467" s="22">
        <v>20</v>
      </c>
      <c r="R467" s="39">
        <f t="shared" si="7"/>
        <v>250</v>
      </c>
    </row>
    <row r="468" spans="1:18" s="45" customFormat="1" x14ac:dyDescent="0.25">
      <c r="A468" s="45" t="s">
        <v>454</v>
      </c>
      <c r="B468" s="46">
        <v>0.93472222222222223</v>
      </c>
      <c r="C468" s="45" t="s">
        <v>284</v>
      </c>
      <c r="D468" s="45" t="s">
        <v>24</v>
      </c>
      <c r="F468" s="45">
        <v>8.18</v>
      </c>
      <c r="G468" s="45">
        <v>83.2</v>
      </c>
      <c r="H468" s="45">
        <v>16.3</v>
      </c>
      <c r="O468" s="17" t="s">
        <v>457</v>
      </c>
      <c r="P468" s="18">
        <v>3000</v>
      </c>
      <c r="Q468" s="45">
        <v>20</v>
      </c>
      <c r="R468" s="51">
        <f t="shared" si="7"/>
        <v>150000</v>
      </c>
    </row>
    <row r="469" spans="1:18" s="45" customFormat="1" x14ac:dyDescent="0.25">
      <c r="A469" s="45" t="s">
        <v>454</v>
      </c>
      <c r="B469" s="46">
        <v>0.93472222222222223</v>
      </c>
      <c r="C469" s="45" t="s">
        <v>284</v>
      </c>
      <c r="D469" s="45" t="s">
        <v>460</v>
      </c>
      <c r="O469" s="17" t="s">
        <v>457</v>
      </c>
      <c r="P469" s="18">
        <v>700</v>
      </c>
      <c r="Q469" s="45">
        <v>20</v>
      </c>
      <c r="R469" s="51">
        <f t="shared" si="7"/>
        <v>35000</v>
      </c>
    </row>
    <row r="470" spans="1:18" s="45" customFormat="1" x14ac:dyDescent="0.25">
      <c r="A470" s="45" t="s">
        <v>454</v>
      </c>
      <c r="B470" s="46">
        <v>0.93472222222222223</v>
      </c>
      <c r="C470" s="45" t="s">
        <v>284</v>
      </c>
      <c r="D470" s="45" t="s">
        <v>459</v>
      </c>
      <c r="O470" s="17" t="s">
        <v>457</v>
      </c>
      <c r="P470" s="18">
        <v>700</v>
      </c>
      <c r="Q470" s="45">
        <v>20</v>
      </c>
      <c r="R470" s="51">
        <f t="shared" si="7"/>
        <v>35000</v>
      </c>
    </row>
    <row r="471" spans="1:18" x14ac:dyDescent="0.25">
      <c r="A471" t="s">
        <v>461</v>
      </c>
      <c r="B471" s="5">
        <v>0.33333333333333331</v>
      </c>
      <c r="C471" t="s">
        <v>284</v>
      </c>
      <c r="D471" t="s">
        <v>24</v>
      </c>
      <c r="F471">
        <v>9.84</v>
      </c>
      <c r="H471">
        <v>11.8</v>
      </c>
      <c r="O471" s="7" t="s">
        <v>428</v>
      </c>
      <c r="P471" s="9">
        <v>199</v>
      </c>
      <c r="Q471">
        <v>20</v>
      </c>
      <c r="R471" s="36">
        <f t="shared" si="7"/>
        <v>9950.0000000000018</v>
      </c>
    </row>
    <row r="472" spans="1:18" x14ac:dyDescent="0.25">
      <c r="A472" t="s">
        <v>461</v>
      </c>
      <c r="B472" s="5">
        <v>0.33333333333333331</v>
      </c>
      <c r="C472" t="s">
        <v>284</v>
      </c>
      <c r="D472" t="s">
        <v>24</v>
      </c>
      <c r="F472">
        <v>9.84</v>
      </c>
      <c r="H472">
        <v>11.8</v>
      </c>
      <c r="O472" s="7" t="s">
        <v>326</v>
      </c>
      <c r="P472" s="9">
        <v>5</v>
      </c>
      <c r="Q472">
        <v>20</v>
      </c>
      <c r="R472" s="36">
        <f t="shared" si="7"/>
        <v>250</v>
      </c>
    </row>
    <row r="473" spans="1:18" x14ac:dyDescent="0.25">
      <c r="A473" t="s">
        <v>461</v>
      </c>
      <c r="B473" s="5">
        <v>0.33333333333333331</v>
      </c>
      <c r="C473" t="s">
        <v>284</v>
      </c>
      <c r="D473" t="s">
        <v>24</v>
      </c>
      <c r="F473">
        <v>9.84</v>
      </c>
      <c r="H473">
        <v>11.8</v>
      </c>
      <c r="O473" s="7" t="s">
        <v>414</v>
      </c>
      <c r="P473" s="9">
        <v>5</v>
      </c>
      <c r="Q473">
        <v>20</v>
      </c>
      <c r="R473" s="36">
        <f t="shared" si="7"/>
        <v>250</v>
      </c>
    </row>
    <row r="474" spans="1:18" x14ac:dyDescent="0.25">
      <c r="A474" t="s">
        <v>461</v>
      </c>
      <c r="B474" s="5">
        <v>0.33333333333333331</v>
      </c>
      <c r="C474" t="s">
        <v>284</v>
      </c>
      <c r="D474" t="s">
        <v>24</v>
      </c>
      <c r="F474">
        <v>9.84</v>
      </c>
      <c r="H474">
        <v>11.8</v>
      </c>
      <c r="O474" s="7" t="s">
        <v>332</v>
      </c>
      <c r="P474" s="9">
        <v>2</v>
      </c>
      <c r="Q474">
        <v>20</v>
      </c>
      <c r="R474" s="36">
        <f t="shared" si="7"/>
        <v>100</v>
      </c>
    </row>
    <row r="475" spans="1:18" x14ac:dyDescent="0.25">
      <c r="A475" t="s">
        <v>461</v>
      </c>
      <c r="B475" s="5">
        <v>0.33333333333333331</v>
      </c>
      <c r="C475" t="s">
        <v>284</v>
      </c>
      <c r="D475" t="s">
        <v>24</v>
      </c>
      <c r="F475">
        <v>9.84</v>
      </c>
      <c r="H475">
        <v>11.8</v>
      </c>
      <c r="O475" s="7" t="s">
        <v>334</v>
      </c>
      <c r="P475" s="9">
        <v>4</v>
      </c>
      <c r="Q475">
        <v>20</v>
      </c>
      <c r="R475" s="36">
        <f t="shared" si="7"/>
        <v>200</v>
      </c>
    </row>
    <row r="476" spans="1:18" x14ac:dyDescent="0.25">
      <c r="A476" t="s">
        <v>461</v>
      </c>
      <c r="B476" s="5">
        <v>0.33333333333333331</v>
      </c>
      <c r="C476" t="s">
        <v>284</v>
      </c>
      <c r="D476" t="s">
        <v>24</v>
      </c>
      <c r="F476">
        <v>9.84</v>
      </c>
      <c r="H476">
        <v>11.8</v>
      </c>
      <c r="O476" s="7" t="s">
        <v>324</v>
      </c>
      <c r="P476" s="9">
        <v>4</v>
      </c>
      <c r="Q476">
        <v>20</v>
      </c>
      <c r="R476" s="36">
        <f t="shared" si="7"/>
        <v>200</v>
      </c>
    </row>
    <row r="477" spans="1:18" x14ac:dyDescent="0.25">
      <c r="A477" t="s">
        <v>461</v>
      </c>
      <c r="B477" s="5">
        <v>0.33333333333333331</v>
      </c>
      <c r="C477" t="s">
        <v>284</v>
      </c>
      <c r="D477" t="s">
        <v>24</v>
      </c>
      <c r="F477">
        <v>9.84</v>
      </c>
      <c r="H477">
        <v>11.8</v>
      </c>
      <c r="O477" s="7" t="s">
        <v>327</v>
      </c>
      <c r="P477" s="9">
        <v>20</v>
      </c>
      <c r="Q477">
        <v>20</v>
      </c>
      <c r="R477" s="36">
        <f t="shared" si="7"/>
        <v>1000</v>
      </c>
    </row>
    <row r="478" spans="1:18" x14ac:dyDescent="0.25">
      <c r="A478" t="s">
        <v>461</v>
      </c>
      <c r="B478" s="5">
        <v>0.33333333333333331</v>
      </c>
      <c r="C478" t="s">
        <v>284</v>
      </c>
      <c r="D478" t="s">
        <v>24</v>
      </c>
      <c r="F478">
        <v>9.84</v>
      </c>
      <c r="H478">
        <v>11.8</v>
      </c>
      <c r="O478" s="7" t="s">
        <v>330</v>
      </c>
      <c r="P478" s="9">
        <v>14</v>
      </c>
      <c r="Q478">
        <v>20</v>
      </c>
      <c r="R478" s="36">
        <f t="shared" si="7"/>
        <v>700.00000000000011</v>
      </c>
    </row>
    <row r="479" spans="1:18" x14ac:dyDescent="0.25">
      <c r="A479" t="s">
        <v>461</v>
      </c>
      <c r="B479" s="5">
        <v>0.33333333333333331</v>
      </c>
      <c r="C479" t="s">
        <v>284</v>
      </c>
      <c r="D479" t="s">
        <v>24</v>
      </c>
      <c r="F479">
        <v>9.84</v>
      </c>
      <c r="H479">
        <v>11.8</v>
      </c>
      <c r="O479" s="7" t="s">
        <v>365</v>
      </c>
      <c r="P479" s="9">
        <v>5</v>
      </c>
      <c r="Q479">
        <v>20</v>
      </c>
      <c r="R479" s="36">
        <f t="shared" si="7"/>
        <v>250</v>
      </c>
    </row>
    <row r="480" spans="1:18" s="22" customFormat="1" x14ac:dyDescent="0.25">
      <c r="A480" s="22" t="s">
        <v>461</v>
      </c>
      <c r="B480" s="23">
        <v>0.33333333333333331</v>
      </c>
      <c r="C480" s="22" t="s">
        <v>284</v>
      </c>
      <c r="D480" s="22" t="s">
        <v>24</v>
      </c>
      <c r="F480" s="22">
        <v>9.84</v>
      </c>
      <c r="H480" s="22">
        <v>11.8</v>
      </c>
      <c r="O480" s="10" t="s">
        <v>346</v>
      </c>
      <c r="P480" s="12">
        <v>34</v>
      </c>
      <c r="Q480" s="22">
        <v>20</v>
      </c>
      <c r="R480" s="39">
        <f t="shared" si="7"/>
        <v>1700.0000000000002</v>
      </c>
    </row>
    <row r="481" spans="1:18" x14ac:dyDescent="0.25">
      <c r="A481" t="s">
        <v>461</v>
      </c>
      <c r="B481" s="5">
        <v>0.35416666666666669</v>
      </c>
      <c r="C481" t="s">
        <v>284</v>
      </c>
      <c r="D481" t="s">
        <v>458</v>
      </c>
      <c r="F481">
        <v>8.74</v>
      </c>
      <c r="H481">
        <v>11.6</v>
      </c>
      <c r="O481" s="7" t="s">
        <v>428</v>
      </c>
      <c r="P481" s="9">
        <v>216</v>
      </c>
      <c r="Q481">
        <v>20</v>
      </c>
      <c r="R481" s="36">
        <f t="shared" si="7"/>
        <v>10800</v>
      </c>
    </row>
    <row r="482" spans="1:18" x14ac:dyDescent="0.25">
      <c r="A482" t="s">
        <v>461</v>
      </c>
      <c r="B482" s="5">
        <v>0.35416666666666669</v>
      </c>
      <c r="C482" t="s">
        <v>284</v>
      </c>
      <c r="D482" t="s">
        <v>458</v>
      </c>
      <c r="F482">
        <v>8.74</v>
      </c>
      <c r="H482">
        <v>11.6</v>
      </c>
      <c r="O482" s="7" t="s">
        <v>324</v>
      </c>
      <c r="P482" s="9">
        <v>4</v>
      </c>
      <c r="Q482">
        <v>20</v>
      </c>
      <c r="R482" s="36">
        <f t="shared" si="7"/>
        <v>200</v>
      </c>
    </row>
    <row r="483" spans="1:18" x14ac:dyDescent="0.25">
      <c r="A483" t="s">
        <v>461</v>
      </c>
      <c r="B483" s="5">
        <v>0.35416666666666669</v>
      </c>
      <c r="C483" t="s">
        <v>284</v>
      </c>
      <c r="D483" t="s">
        <v>458</v>
      </c>
      <c r="F483">
        <v>8.74</v>
      </c>
      <c r="H483">
        <v>11.6</v>
      </c>
      <c r="O483" s="7" t="s">
        <v>330</v>
      </c>
      <c r="P483" s="9">
        <v>31</v>
      </c>
      <c r="Q483">
        <v>20</v>
      </c>
      <c r="R483" s="36">
        <f t="shared" si="7"/>
        <v>1550</v>
      </c>
    </row>
    <row r="484" spans="1:18" x14ac:dyDescent="0.25">
      <c r="A484" t="s">
        <v>461</v>
      </c>
      <c r="B484" s="5">
        <v>0.35416666666666669</v>
      </c>
      <c r="C484" t="s">
        <v>284</v>
      </c>
      <c r="D484" t="s">
        <v>458</v>
      </c>
      <c r="F484">
        <v>8.74</v>
      </c>
      <c r="H484">
        <v>11.6</v>
      </c>
      <c r="O484" s="7" t="s">
        <v>444</v>
      </c>
      <c r="P484" s="9">
        <v>13</v>
      </c>
      <c r="Q484">
        <v>20</v>
      </c>
      <c r="R484" s="36">
        <f t="shared" si="7"/>
        <v>650</v>
      </c>
    </row>
    <row r="485" spans="1:18" x14ac:dyDescent="0.25">
      <c r="A485" t="s">
        <v>461</v>
      </c>
      <c r="B485" s="5">
        <v>0.35416666666666669</v>
      </c>
      <c r="C485" t="s">
        <v>284</v>
      </c>
      <c r="D485" t="s">
        <v>458</v>
      </c>
      <c r="F485">
        <v>8.74</v>
      </c>
      <c r="H485">
        <v>11.6</v>
      </c>
      <c r="O485" s="7" t="s">
        <v>374</v>
      </c>
      <c r="P485" s="9">
        <v>36</v>
      </c>
      <c r="Q485">
        <v>20</v>
      </c>
      <c r="R485" s="36">
        <f t="shared" si="7"/>
        <v>1800</v>
      </c>
    </row>
    <row r="486" spans="1:18" x14ac:dyDescent="0.25">
      <c r="A486" t="s">
        <v>461</v>
      </c>
      <c r="B486" s="5">
        <v>0.35416666666666669</v>
      </c>
      <c r="C486" t="s">
        <v>284</v>
      </c>
      <c r="D486" t="s">
        <v>458</v>
      </c>
      <c r="F486">
        <v>8.74</v>
      </c>
      <c r="H486">
        <v>11.6</v>
      </c>
      <c r="O486" s="7" t="s">
        <v>414</v>
      </c>
      <c r="P486" s="9">
        <v>3</v>
      </c>
      <c r="Q486">
        <v>20</v>
      </c>
      <c r="R486" s="36">
        <f t="shared" si="7"/>
        <v>150</v>
      </c>
    </row>
    <row r="487" spans="1:18" x14ac:dyDescent="0.25">
      <c r="A487" t="s">
        <v>461</v>
      </c>
      <c r="B487" s="5">
        <v>0.35416666666666669</v>
      </c>
      <c r="C487" t="s">
        <v>284</v>
      </c>
      <c r="D487" t="s">
        <v>458</v>
      </c>
      <c r="F487">
        <v>8.74</v>
      </c>
      <c r="H487">
        <v>11.6</v>
      </c>
      <c r="O487" s="7" t="s">
        <v>434</v>
      </c>
      <c r="P487" s="9">
        <v>1</v>
      </c>
      <c r="Q487">
        <v>20</v>
      </c>
      <c r="R487" s="36">
        <f t="shared" si="7"/>
        <v>50</v>
      </c>
    </row>
    <row r="488" spans="1:18" x14ac:dyDescent="0.25">
      <c r="A488" t="s">
        <v>461</v>
      </c>
      <c r="B488" s="5">
        <v>0.35416666666666669</v>
      </c>
      <c r="C488" t="s">
        <v>284</v>
      </c>
      <c r="D488" t="s">
        <v>458</v>
      </c>
      <c r="F488">
        <v>8.74</v>
      </c>
      <c r="H488">
        <v>11.6</v>
      </c>
      <c r="O488" s="7" t="s">
        <v>334</v>
      </c>
      <c r="P488" s="9">
        <v>1</v>
      </c>
      <c r="Q488">
        <v>20</v>
      </c>
      <c r="R488" s="36">
        <f t="shared" si="7"/>
        <v>50</v>
      </c>
    </row>
    <row r="489" spans="1:18" s="22" customFormat="1" x14ac:dyDescent="0.25">
      <c r="A489" s="22" t="s">
        <v>461</v>
      </c>
      <c r="B489" s="23">
        <v>0.35416666666666669</v>
      </c>
      <c r="C489" s="22" t="s">
        <v>284</v>
      </c>
      <c r="D489" s="22" t="s">
        <v>458</v>
      </c>
      <c r="F489" s="22">
        <v>8.74</v>
      </c>
      <c r="H489" s="22">
        <v>11.6</v>
      </c>
      <c r="O489" s="10" t="s">
        <v>332</v>
      </c>
      <c r="P489" s="12">
        <v>1</v>
      </c>
      <c r="Q489" s="22">
        <v>20</v>
      </c>
      <c r="R489" s="39">
        <f t="shared" si="7"/>
        <v>50</v>
      </c>
    </row>
    <row r="490" spans="1:18" x14ac:dyDescent="0.25">
      <c r="A490" t="s">
        <v>461</v>
      </c>
      <c r="B490" s="5">
        <v>0.35416666666666669</v>
      </c>
      <c r="C490" t="s">
        <v>284</v>
      </c>
      <c r="D490" t="s">
        <v>459</v>
      </c>
      <c r="F490">
        <v>9.23</v>
      </c>
      <c r="H490">
        <v>11.2</v>
      </c>
      <c r="O490" s="7" t="s">
        <v>330</v>
      </c>
      <c r="P490" s="9">
        <v>21</v>
      </c>
      <c r="Q490">
        <v>20</v>
      </c>
      <c r="R490" s="36">
        <f t="shared" si="7"/>
        <v>1050</v>
      </c>
    </row>
    <row r="491" spans="1:18" x14ac:dyDescent="0.25">
      <c r="A491" t="s">
        <v>461</v>
      </c>
      <c r="B491" s="5">
        <v>0.35416666666666669</v>
      </c>
      <c r="C491" t="s">
        <v>284</v>
      </c>
      <c r="D491" t="s">
        <v>459</v>
      </c>
      <c r="F491">
        <v>9.23</v>
      </c>
      <c r="H491">
        <v>11.2</v>
      </c>
      <c r="O491" s="7" t="s">
        <v>428</v>
      </c>
      <c r="P491" s="9">
        <v>218</v>
      </c>
      <c r="Q491">
        <v>20</v>
      </c>
      <c r="R491" s="36">
        <f t="shared" si="7"/>
        <v>10900</v>
      </c>
    </row>
    <row r="492" spans="1:18" x14ac:dyDescent="0.25">
      <c r="A492" t="s">
        <v>461</v>
      </c>
      <c r="B492" s="5">
        <v>0.35416666666666669</v>
      </c>
      <c r="C492" t="s">
        <v>284</v>
      </c>
      <c r="D492" t="s">
        <v>459</v>
      </c>
      <c r="F492">
        <v>9.23</v>
      </c>
      <c r="H492">
        <v>11.2</v>
      </c>
      <c r="O492" s="7" t="s">
        <v>374</v>
      </c>
      <c r="P492" s="9">
        <v>11</v>
      </c>
      <c r="Q492">
        <v>20</v>
      </c>
      <c r="R492" s="36">
        <f t="shared" si="7"/>
        <v>550</v>
      </c>
    </row>
    <row r="493" spans="1:18" x14ac:dyDescent="0.25">
      <c r="A493" t="s">
        <v>461</v>
      </c>
      <c r="B493" s="5">
        <v>0.35416666666666669</v>
      </c>
      <c r="C493" t="s">
        <v>284</v>
      </c>
      <c r="D493" t="s">
        <v>459</v>
      </c>
      <c r="F493">
        <v>9.23</v>
      </c>
      <c r="H493">
        <v>11.2</v>
      </c>
      <c r="O493" s="7" t="s">
        <v>434</v>
      </c>
      <c r="P493" s="9">
        <v>1</v>
      </c>
      <c r="Q493">
        <v>20</v>
      </c>
      <c r="R493" s="36">
        <f t="shared" si="7"/>
        <v>50</v>
      </c>
    </row>
    <row r="494" spans="1:18" s="22" customFormat="1" x14ac:dyDescent="0.25">
      <c r="A494" s="22" t="s">
        <v>461</v>
      </c>
      <c r="B494" s="23">
        <v>0.35416666666666669</v>
      </c>
      <c r="C494" s="22" t="s">
        <v>284</v>
      </c>
      <c r="D494" s="22" t="s">
        <v>459</v>
      </c>
      <c r="F494" s="22">
        <v>9.23</v>
      </c>
      <c r="H494" s="22">
        <v>11.2</v>
      </c>
      <c r="O494" s="10" t="s">
        <v>324</v>
      </c>
      <c r="P494" s="12">
        <v>3</v>
      </c>
      <c r="Q494" s="22">
        <v>20</v>
      </c>
      <c r="R494" s="39">
        <f t="shared" si="7"/>
        <v>150</v>
      </c>
    </row>
    <row r="495" spans="1:18" x14ac:dyDescent="0.25">
      <c r="A495" t="s">
        <v>461</v>
      </c>
      <c r="B495" s="5">
        <v>0.39999999999999997</v>
      </c>
      <c r="C495" t="s">
        <v>284</v>
      </c>
      <c r="D495" t="s">
        <v>462</v>
      </c>
      <c r="O495" s="7" t="s">
        <v>428</v>
      </c>
      <c r="P495" s="7">
        <v>2000</v>
      </c>
      <c r="Q495">
        <v>20</v>
      </c>
      <c r="R495" s="36">
        <f t="shared" si="7"/>
        <v>100000</v>
      </c>
    </row>
    <row r="496" spans="1:18" s="22" customFormat="1" x14ac:dyDescent="0.25">
      <c r="A496" s="22" t="s">
        <v>461</v>
      </c>
      <c r="B496" s="23">
        <v>0.39999999999999997</v>
      </c>
      <c r="C496" s="22" t="s">
        <v>284</v>
      </c>
      <c r="D496" s="22" t="s">
        <v>462</v>
      </c>
      <c r="O496" s="10" t="s">
        <v>346</v>
      </c>
      <c r="P496" s="10">
        <v>800</v>
      </c>
      <c r="Q496" s="22">
        <v>20</v>
      </c>
      <c r="R496" s="39">
        <f t="shared" si="7"/>
        <v>40000</v>
      </c>
    </row>
    <row r="497" spans="1:18" x14ac:dyDescent="0.25">
      <c r="A497" t="s">
        <v>461</v>
      </c>
      <c r="B497" s="5">
        <v>0.4375</v>
      </c>
      <c r="C497" t="s">
        <v>284</v>
      </c>
      <c r="D497" t="s">
        <v>459</v>
      </c>
      <c r="O497" s="7" t="s">
        <v>428</v>
      </c>
      <c r="P497" s="9">
        <v>1000</v>
      </c>
      <c r="Q497">
        <v>20</v>
      </c>
      <c r="R497" s="36">
        <f t="shared" si="7"/>
        <v>50000</v>
      </c>
    </row>
    <row r="498" spans="1:18" s="22" customFormat="1" x14ac:dyDescent="0.25">
      <c r="A498" s="22" t="s">
        <v>461</v>
      </c>
      <c r="B498" s="23">
        <v>0.4375</v>
      </c>
      <c r="C498" s="22" t="s">
        <v>284</v>
      </c>
      <c r="D498" s="22" t="s">
        <v>459</v>
      </c>
      <c r="O498" s="10" t="s">
        <v>359</v>
      </c>
      <c r="P498" s="12">
        <v>400</v>
      </c>
      <c r="Q498" s="22">
        <v>20</v>
      </c>
      <c r="R498" s="39">
        <f t="shared" si="7"/>
        <v>20000</v>
      </c>
    </row>
    <row r="499" spans="1:18" x14ac:dyDescent="0.25">
      <c r="A499" t="s">
        <v>461</v>
      </c>
      <c r="B499" s="5">
        <v>0.44722222222222219</v>
      </c>
      <c r="C499" t="s">
        <v>284</v>
      </c>
      <c r="D499" t="s">
        <v>458</v>
      </c>
      <c r="O499" s="7" t="s">
        <v>428</v>
      </c>
      <c r="P499" s="9">
        <v>1400</v>
      </c>
      <c r="Q499">
        <v>20</v>
      </c>
      <c r="R499" s="36">
        <f t="shared" si="7"/>
        <v>70000</v>
      </c>
    </row>
    <row r="500" spans="1:18" s="22" customFormat="1" x14ac:dyDescent="0.25">
      <c r="A500" t="s">
        <v>461</v>
      </c>
      <c r="B500" s="5">
        <v>0.44722222222222219</v>
      </c>
      <c r="C500" t="s">
        <v>284</v>
      </c>
      <c r="D500" t="s">
        <v>458</v>
      </c>
      <c r="O500" s="10" t="s">
        <v>359</v>
      </c>
      <c r="P500" s="12">
        <v>600</v>
      </c>
      <c r="Q500" s="22">
        <v>20</v>
      </c>
      <c r="R500" s="39">
        <f t="shared" si="7"/>
        <v>30000</v>
      </c>
    </row>
    <row r="501" spans="1:18" s="45" customFormat="1" x14ac:dyDescent="0.25">
      <c r="A501" s="45" t="s">
        <v>461</v>
      </c>
      <c r="B501" s="46">
        <v>0.45833333333333331</v>
      </c>
      <c r="C501" s="45" t="s">
        <v>284</v>
      </c>
      <c r="D501" s="45" t="s">
        <v>459</v>
      </c>
      <c r="O501" s="17" t="s">
        <v>457</v>
      </c>
      <c r="P501" s="18">
        <v>1340</v>
      </c>
      <c r="Q501" s="45">
        <v>20</v>
      </c>
      <c r="R501" s="51">
        <f t="shared" si="7"/>
        <v>67000</v>
      </c>
    </row>
    <row r="502" spans="1:18" s="45" customFormat="1" x14ac:dyDescent="0.25">
      <c r="A502" s="45" t="s">
        <v>461</v>
      </c>
      <c r="B502" s="46">
        <v>0.45833333333333331</v>
      </c>
      <c r="C502" s="45" t="s">
        <v>284</v>
      </c>
      <c r="D502" s="45" t="s">
        <v>24</v>
      </c>
      <c r="O502" s="17" t="s">
        <v>457</v>
      </c>
      <c r="P502" s="18">
        <v>7200</v>
      </c>
      <c r="Q502" s="45">
        <v>20</v>
      </c>
      <c r="R502" s="51">
        <f t="shared" si="7"/>
        <v>360000</v>
      </c>
    </row>
    <row r="503" spans="1:18" s="45" customFormat="1" x14ac:dyDescent="0.25">
      <c r="A503" s="45" t="s">
        <v>461</v>
      </c>
      <c r="B503" s="46">
        <v>0.45833333333333331</v>
      </c>
      <c r="C503" s="45" t="s">
        <v>284</v>
      </c>
      <c r="D503" s="45" t="s">
        <v>459</v>
      </c>
      <c r="O503" s="17" t="s">
        <v>428</v>
      </c>
      <c r="P503" s="18">
        <v>966</v>
      </c>
      <c r="Q503" s="45">
        <v>20</v>
      </c>
      <c r="R503" s="51">
        <f t="shared" si="7"/>
        <v>48300.000000000007</v>
      </c>
    </row>
    <row r="504" spans="1:18" s="45" customFormat="1" x14ac:dyDescent="0.25">
      <c r="A504" s="45" t="s">
        <v>461</v>
      </c>
      <c r="B504" s="46">
        <v>0.45833333333333331</v>
      </c>
      <c r="C504" s="45" t="s">
        <v>284</v>
      </c>
      <c r="D504" s="45" t="s">
        <v>463</v>
      </c>
      <c r="O504" s="17" t="s">
        <v>457</v>
      </c>
      <c r="P504" s="18">
        <v>2000</v>
      </c>
      <c r="Q504" s="45">
        <v>20</v>
      </c>
      <c r="R504" s="51">
        <f t="shared" si="7"/>
        <v>100000</v>
      </c>
    </row>
    <row r="505" spans="1:18" s="45" customFormat="1" x14ac:dyDescent="0.25">
      <c r="A505" s="45" t="s">
        <v>461</v>
      </c>
      <c r="B505" s="46">
        <v>0.5</v>
      </c>
      <c r="C505" s="45" t="s">
        <v>284</v>
      </c>
      <c r="D505" s="45" t="s">
        <v>462</v>
      </c>
      <c r="O505" s="17" t="s">
        <v>457</v>
      </c>
      <c r="P505" s="18">
        <v>12500</v>
      </c>
      <c r="Q505" s="45">
        <v>20</v>
      </c>
      <c r="R505" s="51">
        <f t="shared" si="7"/>
        <v>625000</v>
      </c>
    </row>
    <row r="506" spans="1:18" s="45" customFormat="1" x14ac:dyDescent="0.25">
      <c r="A506" s="45" t="s">
        <v>461</v>
      </c>
      <c r="B506" s="46">
        <v>0.5</v>
      </c>
      <c r="C506" s="45" t="s">
        <v>284</v>
      </c>
      <c r="D506" s="45" t="s">
        <v>459</v>
      </c>
      <c r="F506" s="45">
        <v>8.44</v>
      </c>
      <c r="H506" s="45">
        <v>14.7</v>
      </c>
      <c r="O506" s="17" t="s">
        <v>457</v>
      </c>
      <c r="P506" s="18">
        <v>1200</v>
      </c>
      <c r="Q506" s="45">
        <v>20</v>
      </c>
      <c r="R506" s="51">
        <f t="shared" si="7"/>
        <v>60000</v>
      </c>
    </row>
    <row r="507" spans="1:18" s="45" customFormat="1" x14ac:dyDescent="0.25">
      <c r="A507" s="45" t="s">
        <v>461</v>
      </c>
      <c r="B507" s="46">
        <v>0.5</v>
      </c>
      <c r="C507" s="45" t="s">
        <v>284</v>
      </c>
      <c r="D507" s="45" t="s">
        <v>464</v>
      </c>
      <c r="F507" s="45">
        <v>8.23</v>
      </c>
      <c r="H507" s="45">
        <v>14.6</v>
      </c>
      <c r="O507" s="17" t="s">
        <v>457</v>
      </c>
      <c r="P507" s="18">
        <v>1600</v>
      </c>
      <c r="Q507" s="45">
        <v>20</v>
      </c>
      <c r="R507" s="51">
        <f t="shared" si="7"/>
        <v>80000</v>
      </c>
    </row>
    <row r="508" spans="1:18" x14ac:dyDescent="0.25">
      <c r="A508" t="s">
        <v>461</v>
      </c>
      <c r="B508" s="5">
        <v>0.77083333333333337</v>
      </c>
      <c r="C508" t="s">
        <v>284</v>
      </c>
      <c r="D508" t="s">
        <v>459</v>
      </c>
      <c r="F508">
        <v>8.6199999999999992</v>
      </c>
      <c r="G508">
        <v>87</v>
      </c>
      <c r="H508">
        <v>15.2</v>
      </c>
      <c r="O508" s="7" t="s">
        <v>330</v>
      </c>
      <c r="P508" s="9">
        <v>21</v>
      </c>
      <c r="Q508">
        <v>20</v>
      </c>
      <c r="R508" s="36">
        <f t="shared" si="7"/>
        <v>1050</v>
      </c>
    </row>
    <row r="509" spans="1:18" x14ac:dyDescent="0.25">
      <c r="A509" t="s">
        <v>461</v>
      </c>
      <c r="B509" s="5">
        <v>0.77083333333333337</v>
      </c>
      <c r="C509" t="s">
        <v>284</v>
      </c>
      <c r="D509" t="s">
        <v>459</v>
      </c>
      <c r="F509">
        <v>8.6199999999999992</v>
      </c>
      <c r="G509">
        <v>87</v>
      </c>
      <c r="H509">
        <v>15.2</v>
      </c>
      <c r="O509" s="7" t="s">
        <v>428</v>
      </c>
      <c r="P509" s="9">
        <v>41</v>
      </c>
      <c r="Q509">
        <v>20</v>
      </c>
      <c r="R509" s="36">
        <f t="shared" si="7"/>
        <v>2050.0000000000005</v>
      </c>
    </row>
    <row r="510" spans="1:18" x14ac:dyDescent="0.25">
      <c r="A510" t="s">
        <v>461</v>
      </c>
      <c r="B510" s="5">
        <v>0.77083333333333337</v>
      </c>
      <c r="C510" t="s">
        <v>284</v>
      </c>
      <c r="D510" t="s">
        <v>459</v>
      </c>
      <c r="F510">
        <v>8.6199999999999992</v>
      </c>
      <c r="G510">
        <v>87</v>
      </c>
      <c r="H510">
        <v>15.2</v>
      </c>
      <c r="O510" s="7" t="s">
        <v>324</v>
      </c>
      <c r="P510" s="9">
        <v>5</v>
      </c>
      <c r="Q510">
        <v>20</v>
      </c>
      <c r="R510" s="36">
        <f t="shared" si="7"/>
        <v>250</v>
      </c>
    </row>
    <row r="511" spans="1:18" x14ac:dyDescent="0.25">
      <c r="A511" t="s">
        <v>461</v>
      </c>
      <c r="B511" s="5">
        <v>0.77083333333333337</v>
      </c>
      <c r="C511" t="s">
        <v>284</v>
      </c>
      <c r="D511" t="s">
        <v>459</v>
      </c>
      <c r="F511">
        <v>8.6199999999999992</v>
      </c>
      <c r="G511">
        <v>87</v>
      </c>
      <c r="H511">
        <v>15.2</v>
      </c>
      <c r="O511" s="7" t="s">
        <v>374</v>
      </c>
      <c r="P511" s="9">
        <v>1</v>
      </c>
      <c r="Q511">
        <v>20</v>
      </c>
      <c r="R511" s="36">
        <f t="shared" si="7"/>
        <v>50</v>
      </c>
    </row>
    <row r="512" spans="1:18" s="22" customFormat="1" x14ac:dyDescent="0.25">
      <c r="A512" s="22" t="s">
        <v>461</v>
      </c>
      <c r="B512" s="23">
        <v>0.77083333333333337</v>
      </c>
      <c r="C512" s="22" t="s">
        <v>284</v>
      </c>
      <c r="D512" s="22" t="s">
        <v>459</v>
      </c>
      <c r="F512" s="22">
        <v>8.6199999999999992</v>
      </c>
      <c r="G512" s="22">
        <v>87</v>
      </c>
      <c r="H512" s="22">
        <v>15.2</v>
      </c>
      <c r="O512" s="10" t="s">
        <v>346</v>
      </c>
      <c r="P512" s="12">
        <v>8</v>
      </c>
      <c r="Q512" s="22">
        <v>20</v>
      </c>
      <c r="R512" s="39">
        <f t="shared" si="7"/>
        <v>400</v>
      </c>
    </row>
    <row r="513" spans="1:18" x14ac:dyDescent="0.25">
      <c r="A513" t="s">
        <v>461</v>
      </c>
      <c r="B513" s="5">
        <v>0.77430555555555547</v>
      </c>
      <c r="C513" t="s">
        <v>284</v>
      </c>
      <c r="D513" t="s">
        <v>465</v>
      </c>
      <c r="F513">
        <v>8.25</v>
      </c>
      <c r="H513">
        <v>16.7</v>
      </c>
      <c r="O513" s="7" t="s">
        <v>428</v>
      </c>
      <c r="P513" s="9">
        <v>227</v>
      </c>
      <c r="Q513">
        <v>20</v>
      </c>
      <c r="R513" s="36">
        <f t="shared" si="7"/>
        <v>11350.000000000002</v>
      </c>
    </row>
    <row r="514" spans="1:18" x14ac:dyDescent="0.25">
      <c r="A514" t="s">
        <v>461</v>
      </c>
      <c r="B514" s="5">
        <v>0.77430555555555547</v>
      </c>
      <c r="C514" t="s">
        <v>284</v>
      </c>
      <c r="D514" t="s">
        <v>465</v>
      </c>
      <c r="F514">
        <v>8.25</v>
      </c>
      <c r="H514">
        <v>16.7</v>
      </c>
      <c r="O514" s="7" t="s">
        <v>330</v>
      </c>
      <c r="P514" s="9">
        <v>32</v>
      </c>
      <c r="Q514">
        <v>20</v>
      </c>
      <c r="R514" s="36">
        <f t="shared" ref="R514:R577" si="8">(P514/(Q514/5000))*(1/5000)*1000</f>
        <v>1600</v>
      </c>
    </row>
    <row r="515" spans="1:18" x14ac:dyDescent="0.25">
      <c r="A515" t="s">
        <v>461</v>
      </c>
      <c r="B515" s="5">
        <v>0.77430555555555547</v>
      </c>
      <c r="C515" t="s">
        <v>284</v>
      </c>
      <c r="D515" t="s">
        <v>465</v>
      </c>
      <c r="F515">
        <v>8.25</v>
      </c>
      <c r="H515">
        <v>16.7</v>
      </c>
      <c r="O515" s="7" t="s">
        <v>374</v>
      </c>
      <c r="P515" s="9">
        <v>10</v>
      </c>
      <c r="Q515">
        <v>20</v>
      </c>
      <c r="R515" s="36">
        <f t="shared" si="8"/>
        <v>500</v>
      </c>
    </row>
    <row r="516" spans="1:18" s="22" customFormat="1" x14ac:dyDescent="0.25">
      <c r="A516" s="22" t="s">
        <v>461</v>
      </c>
      <c r="B516" s="23">
        <v>0.77430555555555547</v>
      </c>
      <c r="C516" s="22" t="s">
        <v>284</v>
      </c>
      <c r="D516" s="22" t="s">
        <v>465</v>
      </c>
      <c r="F516" s="22">
        <v>8.25</v>
      </c>
      <c r="H516" s="22">
        <v>16.7</v>
      </c>
      <c r="O516" s="10" t="s">
        <v>324</v>
      </c>
      <c r="P516" s="12">
        <v>1</v>
      </c>
      <c r="Q516" s="22">
        <v>20</v>
      </c>
      <c r="R516" s="39">
        <f t="shared" si="8"/>
        <v>50</v>
      </c>
    </row>
    <row r="517" spans="1:18" x14ac:dyDescent="0.25">
      <c r="A517" t="s">
        <v>461</v>
      </c>
      <c r="B517" s="5">
        <v>0.77777777777777779</v>
      </c>
      <c r="C517" t="s">
        <v>284</v>
      </c>
      <c r="D517" t="s">
        <v>474</v>
      </c>
      <c r="F517">
        <v>8.15</v>
      </c>
      <c r="G517">
        <v>80.5</v>
      </c>
      <c r="H517">
        <v>15.8</v>
      </c>
      <c r="O517" s="7" t="s">
        <v>428</v>
      </c>
      <c r="P517" s="9">
        <v>201</v>
      </c>
      <c r="Q517">
        <v>20</v>
      </c>
      <c r="R517" s="36">
        <f t="shared" si="8"/>
        <v>10050</v>
      </c>
    </row>
    <row r="518" spans="1:18" x14ac:dyDescent="0.25">
      <c r="A518" t="s">
        <v>461</v>
      </c>
      <c r="B518" s="5">
        <v>0.77777777777777779</v>
      </c>
      <c r="C518" t="s">
        <v>284</v>
      </c>
      <c r="D518" t="s">
        <v>474</v>
      </c>
      <c r="F518">
        <v>8.15</v>
      </c>
      <c r="G518">
        <v>80.5</v>
      </c>
      <c r="H518">
        <v>15.8</v>
      </c>
      <c r="O518" s="7" t="s">
        <v>330</v>
      </c>
      <c r="P518" s="9">
        <v>12</v>
      </c>
      <c r="Q518">
        <v>20</v>
      </c>
      <c r="R518" s="36">
        <f t="shared" si="8"/>
        <v>600</v>
      </c>
    </row>
    <row r="519" spans="1:18" s="22" customFormat="1" x14ac:dyDescent="0.25">
      <c r="A519" s="22" t="s">
        <v>461</v>
      </c>
      <c r="B519" s="23">
        <v>0.77777777777777779</v>
      </c>
      <c r="C519" s="22" t="s">
        <v>284</v>
      </c>
      <c r="D519" s="22" t="s">
        <v>474</v>
      </c>
      <c r="F519" s="22">
        <v>8.15</v>
      </c>
      <c r="G519" s="22">
        <v>80.5</v>
      </c>
      <c r="H519" s="22">
        <v>15.8</v>
      </c>
      <c r="O519" s="10" t="s">
        <v>374</v>
      </c>
      <c r="P519" s="12">
        <v>7</v>
      </c>
      <c r="Q519" s="22">
        <v>20</v>
      </c>
      <c r="R519" s="39">
        <f t="shared" si="8"/>
        <v>350.00000000000006</v>
      </c>
    </row>
    <row r="520" spans="1:18" x14ac:dyDescent="0.25">
      <c r="A520" t="s">
        <v>461</v>
      </c>
      <c r="B520" s="5">
        <v>0.78125</v>
      </c>
      <c r="C520" t="s">
        <v>284</v>
      </c>
      <c r="D520" t="s">
        <v>466</v>
      </c>
      <c r="F520">
        <v>8.34</v>
      </c>
      <c r="G520">
        <v>84.5</v>
      </c>
      <c r="H520">
        <v>17.600000000000001</v>
      </c>
      <c r="O520" s="7" t="s">
        <v>428</v>
      </c>
      <c r="P520" s="9">
        <v>88</v>
      </c>
      <c r="Q520">
        <v>20</v>
      </c>
      <c r="R520" s="36">
        <f t="shared" si="8"/>
        <v>4400</v>
      </c>
    </row>
    <row r="521" spans="1:18" x14ac:dyDescent="0.25">
      <c r="A521" t="s">
        <v>461</v>
      </c>
      <c r="B521" s="5">
        <v>0.78125</v>
      </c>
      <c r="C521" t="s">
        <v>284</v>
      </c>
      <c r="D521" t="s">
        <v>466</v>
      </c>
      <c r="F521">
        <v>8.34</v>
      </c>
      <c r="G521">
        <v>84.5</v>
      </c>
      <c r="H521">
        <v>17.600000000000001</v>
      </c>
      <c r="O521" s="7" t="s">
        <v>330</v>
      </c>
      <c r="P521" s="9">
        <v>4</v>
      </c>
      <c r="Q521">
        <v>20</v>
      </c>
      <c r="R521" s="36">
        <f t="shared" si="8"/>
        <v>200</v>
      </c>
    </row>
    <row r="522" spans="1:18" x14ac:dyDescent="0.25">
      <c r="A522" t="s">
        <v>461</v>
      </c>
      <c r="B522" s="5">
        <v>0.78125</v>
      </c>
      <c r="C522" t="s">
        <v>284</v>
      </c>
      <c r="D522" t="s">
        <v>466</v>
      </c>
      <c r="F522">
        <v>8.34</v>
      </c>
      <c r="G522">
        <v>84.5</v>
      </c>
      <c r="H522">
        <v>17.600000000000001</v>
      </c>
      <c r="O522" s="7" t="s">
        <v>374</v>
      </c>
      <c r="P522" s="9">
        <v>22</v>
      </c>
      <c r="Q522">
        <v>20</v>
      </c>
      <c r="R522" s="36">
        <f t="shared" si="8"/>
        <v>1100</v>
      </c>
    </row>
    <row r="523" spans="1:18" s="22" customFormat="1" x14ac:dyDescent="0.25">
      <c r="A523" s="22" t="s">
        <v>461</v>
      </c>
      <c r="B523" s="23">
        <v>0.78125</v>
      </c>
      <c r="C523" s="22" t="s">
        <v>284</v>
      </c>
      <c r="D523" s="22" t="s">
        <v>466</v>
      </c>
      <c r="F523" s="22">
        <v>8.34</v>
      </c>
      <c r="G523" s="22">
        <v>84.5</v>
      </c>
      <c r="H523" s="22">
        <v>17.600000000000001</v>
      </c>
      <c r="O523" s="10" t="s">
        <v>324</v>
      </c>
      <c r="P523" s="12">
        <v>1</v>
      </c>
      <c r="Q523" s="22">
        <v>20</v>
      </c>
      <c r="R523" s="39">
        <f t="shared" si="8"/>
        <v>50</v>
      </c>
    </row>
    <row r="524" spans="1:18" x14ac:dyDescent="0.25">
      <c r="A524" t="s">
        <v>461</v>
      </c>
      <c r="B524" s="5">
        <v>0.78472222222222221</v>
      </c>
      <c r="C524" t="s">
        <v>284</v>
      </c>
      <c r="D524" t="s">
        <v>467</v>
      </c>
      <c r="F524">
        <v>7.26</v>
      </c>
      <c r="G524">
        <v>73.599999999999994</v>
      </c>
      <c r="H524">
        <v>15.6</v>
      </c>
      <c r="O524" s="7" t="s">
        <v>428</v>
      </c>
      <c r="P524" s="9">
        <v>48</v>
      </c>
      <c r="Q524">
        <v>20</v>
      </c>
      <c r="R524" s="36">
        <f t="shared" si="8"/>
        <v>2400</v>
      </c>
    </row>
    <row r="525" spans="1:18" x14ac:dyDescent="0.25">
      <c r="A525" t="s">
        <v>461</v>
      </c>
      <c r="B525" s="5">
        <v>0.78472222222222221</v>
      </c>
      <c r="C525" t="s">
        <v>284</v>
      </c>
      <c r="D525" t="s">
        <v>467</v>
      </c>
      <c r="F525">
        <v>7.26</v>
      </c>
      <c r="G525">
        <v>73.599999999999994</v>
      </c>
      <c r="H525">
        <v>15.6</v>
      </c>
      <c r="O525" s="7" t="s">
        <v>330</v>
      </c>
      <c r="P525" s="9">
        <v>10</v>
      </c>
      <c r="Q525">
        <v>20</v>
      </c>
      <c r="R525" s="36">
        <f t="shared" si="8"/>
        <v>500</v>
      </c>
    </row>
    <row r="526" spans="1:18" x14ac:dyDescent="0.25">
      <c r="A526" t="s">
        <v>461</v>
      </c>
      <c r="B526" s="5">
        <v>0.78472222222222221</v>
      </c>
      <c r="C526" t="s">
        <v>284</v>
      </c>
      <c r="D526" t="s">
        <v>467</v>
      </c>
      <c r="F526">
        <v>7.26</v>
      </c>
      <c r="G526">
        <v>73.599999999999994</v>
      </c>
      <c r="H526">
        <v>15.6</v>
      </c>
      <c r="O526" s="7" t="s">
        <v>374</v>
      </c>
      <c r="P526" s="9">
        <v>18</v>
      </c>
      <c r="Q526">
        <v>20</v>
      </c>
      <c r="R526" s="36">
        <f t="shared" si="8"/>
        <v>900</v>
      </c>
    </row>
    <row r="527" spans="1:18" s="22" customFormat="1" x14ac:dyDescent="0.25">
      <c r="A527" s="22" t="s">
        <v>461</v>
      </c>
      <c r="B527" s="23">
        <v>0.78472222222222221</v>
      </c>
      <c r="C527" s="22" t="s">
        <v>284</v>
      </c>
      <c r="D527" s="22" t="s">
        <v>467</v>
      </c>
      <c r="F527" s="22">
        <v>7.26</v>
      </c>
      <c r="G527" s="22">
        <v>73.599999999999994</v>
      </c>
      <c r="H527" s="22">
        <v>15.6</v>
      </c>
      <c r="O527" s="10" t="s">
        <v>324</v>
      </c>
      <c r="P527" s="12">
        <v>1</v>
      </c>
      <c r="Q527" s="22">
        <v>20</v>
      </c>
      <c r="R527" s="39">
        <f t="shared" si="8"/>
        <v>50</v>
      </c>
    </row>
    <row r="528" spans="1:18" s="45" customFormat="1" x14ac:dyDescent="0.25">
      <c r="A528" s="45" t="s">
        <v>461</v>
      </c>
      <c r="B528" s="46">
        <v>0.82291666666666663</v>
      </c>
      <c r="C528" s="45" t="s">
        <v>284</v>
      </c>
      <c r="D528" s="45" t="s">
        <v>24</v>
      </c>
      <c r="O528" s="17" t="s">
        <v>457</v>
      </c>
      <c r="P528" s="18">
        <v>2600</v>
      </c>
      <c r="Q528" s="45">
        <v>20</v>
      </c>
      <c r="R528" s="51">
        <f t="shared" si="8"/>
        <v>130000</v>
      </c>
    </row>
    <row r="529" spans="1:18" s="45" customFormat="1" x14ac:dyDescent="0.25">
      <c r="A529" s="45" t="s">
        <v>461</v>
      </c>
      <c r="B529" s="46">
        <v>0.82291666666666663</v>
      </c>
      <c r="C529" s="45" t="s">
        <v>284</v>
      </c>
      <c r="D529" s="45" t="s">
        <v>459</v>
      </c>
      <c r="O529" s="17" t="s">
        <v>457</v>
      </c>
      <c r="P529" s="18">
        <v>1700</v>
      </c>
      <c r="Q529" s="45">
        <v>20</v>
      </c>
      <c r="R529" s="51">
        <f t="shared" si="8"/>
        <v>85000</v>
      </c>
    </row>
    <row r="530" spans="1:18" s="45" customFormat="1" x14ac:dyDescent="0.25">
      <c r="A530" s="45" t="s">
        <v>461</v>
      </c>
      <c r="B530" s="46">
        <v>0.93472222222222223</v>
      </c>
      <c r="C530" s="45" t="s">
        <v>548</v>
      </c>
      <c r="D530" s="45" t="s">
        <v>24</v>
      </c>
      <c r="F530" s="45">
        <v>8.18</v>
      </c>
      <c r="G530" s="45">
        <v>83.2</v>
      </c>
      <c r="H530" s="45">
        <v>16.3</v>
      </c>
      <c r="O530" s="17" t="s">
        <v>457</v>
      </c>
      <c r="P530" s="18">
        <v>3000</v>
      </c>
      <c r="Q530" s="45">
        <v>20</v>
      </c>
      <c r="R530" s="51">
        <f t="shared" si="8"/>
        <v>150000</v>
      </c>
    </row>
    <row r="531" spans="1:18" s="45" customFormat="1" x14ac:dyDescent="0.25">
      <c r="A531" s="45" t="s">
        <v>461</v>
      </c>
      <c r="B531" s="46">
        <v>0.94166666666666676</v>
      </c>
      <c r="C531" s="45" t="s">
        <v>548</v>
      </c>
      <c r="D531" s="45" t="s">
        <v>460</v>
      </c>
      <c r="O531" s="17" t="s">
        <v>457</v>
      </c>
      <c r="P531" s="18">
        <v>700</v>
      </c>
      <c r="Q531" s="45">
        <v>20</v>
      </c>
      <c r="R531" s="51">
        <f t="shared" si="8"/>
        <v>35000</v>
      </c>
    </row>
    <row r="532" spans="1:18" s="45" customFormat="1" x14ac:dyDescent="0.25">
      <c r="A532" s="45" t="s">
        <v>461</v>
      </c>
      <c r="B532" s="46">
        <v>0.94444444444444453</v>
      </c>
      <c r="C532" s="45" t="s">
        <v>548</v>
      </c>
      <c r="D532" s="45" t="s">
        <v>459</v>
      </c>
      <c r="O532" s="17" t="s">
        <v>457</v>
      </c>
      <c r="P532" s="18">
        <v>700</v>
      </c>
      <c r="Q532" s="45">
        <v>20</v>
      </c>
      <c r="R532" s="51">
        <f t="shared" si="8"/>
        <v>35000</v>
      </c>
    </row>
    <row r="533" spans="1:18" s="45" customFormat="1" x14ac:dyDescent="0.25">
      <c r="A533" s="45" t="s">
        <v>469</v>
      </c>
      <c r="B533" s="46">
        <v>2.7777777777777779E-3</v>
      </c>
      <c r="C533" s="45" t="s">
        <v>548</v>
      </c>
      <c r="D533" s="45" t="s">
        <v>24</v>
      </c>
      <c r="F533" s="45">
        <v>8.1999999999999993</v>
      </c>
      <c r="G533" s="45">
        <v>83</v>
      </c>
      <c r="H533" s="45">
        <v>15.8</v>
      </c>
      <c r="O533" s="17" t="s">
        <v>457</v>
      </c>
      <c r="P533" s="18">
        <v>2000</v>
      </c>
      <c r="Q533" s="45">
        <v>20</v>
      </c>
      <c r="R533" s="51">
        <f t="shared" si="8"/>
        <v>100000</v>
      </c>
    </row>
    <row r="534" spans="1:18" s="45" customFormat="1" x14ac:dyDescent="0.25">
      <c r="A534" s="45" t="s">
        <v>469</v>
      </c>
      <c r="B534" s="46">
        <v>2.7777777777777779E-3</v>
      </c>
      <c r="C534" s="45" t="s">
        <v>548</v>
      </c>
      <c r="D534" s="45" t="s">
        <v>459</v>
      </c>
      <c r="O534" s="17" t="s">
        <v>457</v>
      </c>
      <c r="P534" s="18">
        <v>1000</v>
      </c>
      <c r="Q534" s="45">
        <v>20</v>
      </c>
      <c r="R534" s="51">
        <f t="shared" si="8"/>
        <v>50000</v>
      </c>
    </row>
    <row r="535" spans="1:18" s="45" customFormat="1" x14ac:dyDescent="0.25">
      <c r="A535" s="45" t="s">
        <v>469</v>
      </c>
      <c r="B535" s="46">
        <v>0.11875000000000001</v>
      </c>
      <c r="C535" s="45" t="s">
        <v>548</v>
      </c>
      <c r="D535" s="45" t="s">
        <v>24</v>
      </c>
      <c r="F535" s="45">
        <v>7.98</v>
      </c>
      <c r="G535" s="45">
        <v>83</v>
      </c>
      <c r="H535" s="45">
        <v>14.8</v>
      </c>
      <c r="O535" s="17" t="s">
        <v>457</v>
      </c>
      <c r="P535" s="18">
        <v>4000</v>
      </c>
      <c r="Q535" s="45">
        <v>20</v>
      </c>
      <c r="R535" s="51">
        <f t="shared" si="8"/>
        <v>200000</v>
      </c>
    </row>
    <row r="536" spans="1:18" s="45" customFormat="1" x14ac:dyDescent="0.25">
      <c r="A536" s="45" t="s">
        <v>469</v>
      </c>
      <c r="B536" s="46">
        <v>0.11944444444444445</v>
      </c>
      <c r="C536" s="45" t="s">
        <v>548</v>
      </c>
      <c r="D536" s="45" t="s">
        <v>459</v>
      </c>
      <c r="O536" s="17" t="s">
        <v>457</v>
      </c>
      <c r="P536" s="18">
        <v>20000</v>
      </c>
      <c r="Q536" s="45">
        <v>20</v>
      </c>
      <c r="R536" s="51">
        <f t="shared" si="8"/>
        <v>1000000</v>
      </c>
    </row>
    <row r="537" spans="1:18" s="45" customFormat="1" x14ac:dyDescent="0.25">
      <c r="A537" s="45" t="s">
        <v>469</v>
      </c>
      <c r="B537" s="46">
        <v>0.28125</v>
      </c>
      <c r="C537" s="45" t="s">
        <v>470</v>
      </c>
      <c r="D537" s="45" t="s">
        <v>24</v>
      </c>
      <c r="O537" s="17" t="s">
        <v>457</v>
      </c>
      <c r="P537" s="18">
        <v>1000</v>
      </c>
      <c r="Q537" s="45">
        <v>20</v>
      </c>
      <c r="R537" s="51">
        <f t="shared" si="8"/>
        <v>50000</v>
      </c>
    </row>
    <row r="538" spans="1:18" s="45" customFormat="1" x14ac:dyDescent="0.25">
      <c r="A538" s="45" t="s">
        <v>469</v>
      </c>
      <c r="B538" s="46">
        <v>0.28125</v>
      </c>
      <c r="C538" s="45" t="s">
        <v>470</v>
      </c>
      <c r="D538" s="45" t="s">
        <v>459</v>
      </c>
      <c r="O538" s="17" t="s">
        <v>457</v>
      </c>
      <c r="P538" s="18">
        <v>500</v>
      </c>
      <c r="Q538" s="45">
        <v>20</v>
      </c>
      <c r="R538" s="51">
        <f t="shared" si="8"/>
        <v>25000</v>
      </c>
    </row>
    <row r="539" spans="1:18" s="45" customFormat="1" x14ac:dyDescent="0.25">
      <c r="A539" s="45" t="s">
        <v>469</v>
      </c>
      <c r="B539" s="46">
        <v>0.38819444444444445</v>
      </c>
      <c r="C539" s="45" t="s">
        <v>284</v>
      </c>
      <c r="D539" s="45" t="s">
        <v>24</v>
      </c>
      <c r="O539" s="17" t="s">
        <v>457</v>
      </c>
      <c r="P539" s="18">
        <v>189</v>
      </c>
      <c r="Q539" s="45">
        <v>20</v>
      </c>
      <c r="R539" s="51">
        <f t="shared" si="8"/>
        <v>9450.0000000000018</v>
      </c>
    </row>
    <row r="540" spans="1:18" s="45" customFormat="1" x14ac:dyDescent="0.25">
      <c r="A540" s="45" t="s">
        <v>469</v>
      </c>
      <c r="B540" s="46">
        <v>0.39652777777777781</v>
      </c>
      <c r="C540" s="45" t="s">
        <v>284</v>
      </c>
      <c r="D540" s="45" t="s">
        <v>459</v>
      </c>
      <c r="F540" s="45">
        <v>8.18</v>
      </c>
      <c r="G540" s="45">
        <v>75.5</v>
      </c>
      <c r="H540" s="45">
        <v>13.5</v>
      </c>
      <c r="O540" s="17" t="s">
        <v>457</v>
      </c>
      <c r="P540" s="18">
        <v>82</v>
      </c>
      <c r="Q540" s="45">
        <v>20</v>
      </c>
      <c r="R540" s="51">
        <f t="shared" si="8"/>
        <v>4100.0000000000009</v>
      </c>
    </row>
    <row r="541" spans="1:18" s="45" customFormat="1" x14ac:dyDescent="0.25">
      <c r="A541" s="45" t="s">
        <v>469</v>
      </c>
      <c r="B541" s="46">
        <v>0.41041666666666665</v>
      </c>
      <c r="C541" s="45" t="s">
        <v>284</v>
      </c>
      <c r="D541" s="45" t="s">
        <v>471</v>
      </c>
      <c r="F541" s="45">
        <v>8.48</v>
      </c>
      <c r="G541" s="45">
        <v>83.7</v>
      </c>
      <c r="H541" s="45">
        <v>15</v>
      </c>
      <c r="O541" s="17" t="s">
        <v>457</v>
      </c>
      <c r="P541" s="18">
        <v>65</v>
      </c>
      <c r="Q541" s="45">
        <v>20</v>
      </c>
      <c r="R541" s="51">
        <f t="shared" si="8"/>
        <v>3250</v>
      </c>
    </row>
    <row r="542" spans="1:18" x14ac:dyDescent="0.25">
      <c r="A542" t="s">
        <v>469</v>
      </c>
      <c r="B542" s="5">
        <v>0.45</v>
      </c>
      <c r="C542" t="s">
        <v>284</v>
      </c>
      <c r="D542" t="s">
        <v>24</v>
      </c>
      <c r="O542" s="7" t="s">
        <v>428</v>
      </c>
      <c r="P542" s="9">
        <v>65</v>
      </c>
      <c r="Q542">
        <v>20</v>
      </c>
      <c r="R542" s="36">
        <f t="shared" si="8"/>
        <v>3250</v>
      </c>
    </row>
    <row r="543" spans="1:18" x14ac:dyDescent="0.25">
      <c r="A543" t="s">
        <v>469</v>
      </c>
      <c r="B543" s="5">
        <v>0.45</v>
      </c>
      <c r="C543" t="s">
        <v>284</v>
      </c>
      <c r="D543" t="s">
        <v>24</v>
      </c>
      <c r="O543" s="7" t="s">
        <v>374</v>
      </c>
      <c r="P543" s="9">
        <v>10</v>
      </c>
      <c r="Q543">
        <v>20</v>
      </c>
      <c r="R543" s="36">
        <f t="shared" si="8"/>
        <v>500</v>
      </c>
    </row>
    <row r="544" spans="1:18" s="22" customFormat="1" x14ac:dyDescent="0.25">
      <c r="A544" s="22" t="s">
        <v>469</v>
      </c>
      <c r="B544" s="23">
        <v>0.45</v>
      </c>
      <c r="C544" s="22" t="s">
        <v>284</v>
      </c>
      <c r="D544" s="22" t="s">
        <v>24</v>
      </c>
      <c r="O544" s="10" t="s">
        <v>346</v>
      </c>
      <c r="P544" s="12">
        <v>18</v>
      </c>
      <c r="Q544" s="22">
        <v>20</v>
      </c>
      <c r="R544" s="39">
        <f t="shared" si="8"/>
        <v>900</v>
      </c>
    </row>
    <row r="545" spans="1:18" s="45" customFormat="1" x14ac:dyDescent="0.25">
      <c r="A545" s="45" t="s">
        <v>469</v>
      </c>
      <c r="B545" s="46">
        <v>0.4513888888888889</v>
      </c>
      <c r="C545" s="45" t="s">
        <v>284</v>
      </c>
      <c r="D545" s="45" t="s">
        <v>459</v>
      </c>
      <c r="O545" s="17" t="s">
        <v>457</v>
      </c>
      <c r="P545" s="18">
        <v>40</v>
      </c>
      <c r="Q545" s="45">
        <v>20</v>
      </c>
      <c r="R545" s="51">
        <f t="shared" si="8"/>
        <v>2000</v>
      </c>
    </row>
    <row r="546" spans="1:18" s="45" customFormat="1" x14ac:dyDescent="0.25">
      <c r="A546" s="45" t="s">
        <v>469</v>
      </c>
      <c r="B546" s="46">
        <v>0.50694444444444442</v>
      </c>
      <c r="C546" s="45" t="s">
        <v>284</v>
      </c>
      <c r="D546" s="45" t="s">
        <v>24</v>
      </c>
      <c r="O546" s="17" t="s">
        <v>457</v>
      </c>
      <c r="P546" s="18">
        <v>280</v>
      </c>
      <c r="Q546" s="45">
        <v>20</v>
      </c>
      <c r="R546" s="51">
        <f t="shared" si="8"/>
        <v>14000</v>
      </c>
    </row>
    <row r="547" spans="1:18" s="45" customFormat="1" x14ac:dyDescent="0.25">
      <c r="A547" s="45" t="s">
        <v>469</v>
      </c>
      <c r="B547" s="46">
        <v>0.54166666666666663</v>
      </c>
      <c r="C547" s="45" t="s">
        <v>470</v>
      </c>
      <c r="D547" s="45" t="s">
        <v>24</v>
      </c>
      <c r="F547" s="45">
        <v>9.82</v>
      </c>
      <c r="G547" s="45">
        <v>90.9</v>
      </c>
      <c r="H547" s="45">
        <v>12.2</v>
      </c>
      <c r="O547" s="17" t="s">
        <v>457</v>
      </c>
      <c r="P547" s="18">
        <v>800</v>
      </c>
      <c r="Q547" s="45">
        <v>20</v>
      </c>
      <c r="R547" s="51">
        <f t="shared" si="8"/>
        <v>40000</v>
      </c>
    </row>
    <row r="548" spans="1:18" s="45" customFormat="1" x14ac:dyDescent="0.25">
      <c r="A548" s="45" t="s">
        <v>469</v>
      </c>
      <c r="B548" s="46">
        <v>0.58263888888888882</v>
      </c>
      <c r="C548" s="45" t="s">
        <v>284</v>
      </c>
      <c r="D548" s="45" t="s">
        <v>24</v>
      </c>
      <c r="F548" s="45">
        <v>9.84</v>
      </c>
      <c r="G548" s="45">
        <v>92.5</v>
      </c>
      <c r="H548" s="45">
        <v>13.4</v>
      </c>
      <c r="O548" s="17" t="s">
        <v>457</v>
      </c>
      <c r="P548" s="18">
        <v>480</v>
      </c>
      <c r="Q548" s="45">
        <v>20</v>
      </c>
      <c r="R548" s="51">
        <f t="shared" si="8"/>
        <v>24000</v>
      </c>
    </row>
    <row r="549" spans="1:18" s="45" customFormat="1" x14ac:dyDescent="0.25">
      <c r="A549" s="45" t="s">
        <v>469</v>
      </c>
      <c r="B549" s="46">
        <v>0.625</v>
      </c>
      <c r="C549" s="45" t="s">
        <v>284</v>
      </c>
      <c r="D549" s="45" t="s">
        <v>24</v>
      </c>
      <c r="F549" s="45">
        <v>9.69</v>
      </c>
      <c r="G549" s="45">
        <v>93.5</v>
      </c>
      <c r="H549" s="45">
        <v>13.9</v>
      </c>
      <c r="O549" s="17" t="s">
        <v>457</v>
      </c>
      <c r="P549" s="18">
        <v>420</v>
      </c>
      <c r="Q549" s="45">
        <v>20</v>
      </c>
      <c r="R549" s="51">
        <f t="shared" si="8"/>
        <v>21000</v>
      </c>
    </row>
    <row r="550" spans="1:18" x14ac:dyDescent="0.25">
      <c r="A550" t="s">
        <v>469</v>
      </c>
      <c r="B550" s="5">
        <v>0.64583333333333337</v>
      </c>
      <c r="C550" t="s">
        <v>284</v>
      </c>
      <c r="D550" t="s">
        <v>24</v>
      </c>
      <c r="O550" s="7" t="s">
        <v>457</v>
      </c>
      <c r="P550" s="9">
        <v>1500</v>
      </c>
      <c r="Q550">
        <v>20</v>
      </c>
      <c r="R550" s="36">
        <f t="shared" si="8"/>
        <v>75000</v>
      </c>
    </row>
    <row r="551" spans="1:18" x14ac:dyDescent="0.25">
      <c r="A551" t="s">
        <v>469</v>
      </c>
      <c r="B551" s="5">
        <v>0.64930555555555558</v>
      </c>
      <c r="C551" t="s">
        <v>470</v>
      </c>
      <c r="D551" t="s">
        <v>24</v>
      </c>
      <c r="O551" s="7" t="s">
        <v>457</v>
      </c>
      <c r="P551" s="9">
        <v>2800</v>
      </c>
      <c r="Q551">
        <v>20</v>
      </c>
      <c r="R551" s="36">
        <f t="shared" si="8"/>
        <v>140000</v>
      </c>
    </row>
    <row r="552" spans="1:18" x14ac:dyDescent="0.25">
      <c r="A552" t="s">
        <v>469</v>
      </c>
      <c r="B552" s="5">
        <v>0.65972222222222221</v>
      </c>
      <c r="C552" t="s">
        <v>284</v>
      </c>
      <c r="D552" t="s">
        <v>24</v>
      </c>
      <c r="O552" s="7" t="s">
        <v>457</v>
      </c>
      <c r="P552" s="9">
        <v>400</v>
      </c>
      <c r="Q552">
        <v>20</v>
      </c>
      <c r="R552" s="36">
        <f t="shared" si="8"/>
        <v>20000</v>
      </c>
    </row>
    <row r="553" spans="1:18" x14ac:dyDescent="0.25">
      <c r="A553" t="s">
        <v>469</v>
      </c>
      <c r="B553" s="5">
        <v>0.67152777777777783</v>
      </c>
      <c r="C553" t="s">
        <v>23</v>
      </c>
      <c r="D553" t="s">
        <v>24</v>
      </c>
      <c r="F553">
        <v>9.35</v>
      </c>
      <c r="G553">
        <v>92.8</v>
      </c>
      <c r="H553">
        <v>15.7</v>
      </c>
      <c r="O553" s="7" t="s">
        <v>457</v>
      </c>
      <c r="P553" s="9">
        <v>48</v>
      </c>
      <c r="Q553">
        <v>20</v>
      </c>
      <c r="R553" s="36">
        <f t="shared" si="8"/>
        <v>2400</v>
      </c>
    </row>
    <row r="554" spans="1:18" x14ac:dyDescent="0.25">
      <c r="A554" t="s">
        <v>469</v>
      </c>
      <c r="B554" s="5">
        <v>0.70208333333333339</v>
      </c>
      <c r="C554" t="s">
        <v>23</v>
      </c>
      <c r="D554" t="s">
        <v>459</v>
      </c>
      <c r="F554">
        <v>9.16</v>
      </c>
      <c r="G554">
        <v>95.5</v>
      </c>
      <c r="H554">
        <v>15.6</v>
      </c>
      <c r="O554" s="7" t="s">
        <v>457</v>
      </c>
      <c r="P554" s="9">
        <v>14</v>
      </c>
      <c r="Q554">
        <v>20</v>
      </c>
      <c r="R554" s="36">
        <f t="shared" si="8"/>
        <v>700.00000000000011</v>
      </c>
    </row>
    <row r="555" spans="1:18" x14ac:dyDescent="0.25">
      <c r="A555" t="s">
        <v>469</v>
      </c>
      <c r="B555" s="5">
        <v>0.7270833333333333</v>
      </c>
      <c r="C555" t="s">
        <v>23</v>
      </c>
      <c r="D555" t="s">
        <v>24</v>
      </c>
      <c r="F555">
        <v>9.34</v>
      </c>
      <c r="G555">
        <v>91.4</v>
      </c>
      <c r="H555">
        <v>15.6</v>
      </c>
      <c r="O555" s="7" t="s">
        <v>457</v>
      </c>
      <c r="P555" s="9">
        <v>36</v>
      </c>
      <c r="Q555">
        <v>20</v>
      </c>
      <c r="R555" s="36">
        <f t="shared" si="8"/>
        <v>1800</v>
      </c>
    </row>
    <row r="556" spans="1:18" x14ac:dyDescent="0.25">
      <c r="A556" t="s">
        <v>469</v>
      </c>
      <c r="B556" s="5">
        <v>0.72916666666666663</v>
      </c>
      <c r="C556" t="s">
        <v>23</v>
      </c>
      <c r="D556" t="s">
        <v>466</v>
      </c>
      <c r="F556">
        <v>9.2100000000000009</v>
      </c>
      <c r="G556">
        <v>89</v>
      </c>
      <c r="H556">
        <v>15.8</v>
      </c>
      <c r="O556" s="7" t="s">
        <v>457</v>
      </c>
      <c r="P556" s="9">
        <v>31</v>
      </c>
      <c r="Q556">
        <v>20</v>
      </c>
      <c r="R556" s="36">
        <f t="shared" si="8"/>
        <v>1550</v>
      </c>
    </row>
    <row r="557" spans="1:18" x14ac:dyDescent="0.25">
      <c r="A557" t="s">
        <v>469</v>
      </c>
      <c r="B557" s="5">
        <v>0.79375000000000007</v>
      </c>
      <c r="C557" t="s">
        <v>23</v>
      </c>
      <c r="D557" t="s">
        <v>24</v>
      </c>
      <c r="O557" s="7" t="s">
        <v>457</v>
      </c>
      <c r="P557" s="9">
        <v>37</v>
      </c>
      <c r="Q557">
        <v>20</v>
      </c>
      <c r="R557" s="36">
        <f t="shared" si="8"/>
        <v>1850</v>
      </c>
    </row>
    <row r="558" spans="1:18" x14ac:dyDescent="0.25">
      <c r="A558" t="s">
        <v>469</v>
      </c>
      <c r="B558" s="5">
        <v>0.82916666666666661</v>
      </c>
      <c r="C558" t="s">
        <v>23</v>
      </c>
      <c r="D558" t="s">
        <v>24</v>
      </c>
      <c r="O558" s="7" t="s">
        <v>457</v>
      </c>
      <c r="P558" s="9">
        <v>51</v>
      </c>
      <c r="Q558">
        <v>20</v>
      </c>
      <c r="R558" s="36">
        <f t="shared" si="8"/>
        <v>2550.0000000000005</v>
      </c>
    </row>
    <row r="559" spans="1:18" x14ac:dyDescent="0.25">
      <c r="A559" t="s">
        <v>469</v>
      </c>
      <c r="B559" s="5">
        <v>0.875</v>
      </c>
      <c r="C559" t="s">
        <v>23</v>
      </c>
      <c r="D559" t="s">
        <v>24</v>
      </c>
      <c r="F559">
        <v>9.33</v>
      </c>
      <c r="G559">
        <v>89</v>
      </c>
      <c r="H559">
        <v>13.5</v>
      </c>
      <c r="O559" s="7" t="s">
        <v>457</v>
      </c>
      <c r="P559" s="9">
        <v>1400</v>
      </c>
      <c r="Q559">
        <v>20</v>
      </c>
      <c r="R559" s="36">
        <f t="shared" si="8"/>
        <v>70000</v>
      </c>
    </row>
    <row r="560" spans="1:18" x14ac:dyDescent="0.25">
      <c r="A560" t="s">
        <v>469</v>
      </c>
      <c r="B560" s="5">
        <v>0.95138888888888884</v>
      </c>
      <c r="C560" t="s">
        <v>284</v>
      </c>
      <c r="D560" t="s">
        <v>24</v>
      </c>
      <c r="O560" s="7" t="s">
        <v>457</v>
      </c>
      <c r="P560" s="9">
        <v>52</v>
      </c>
      <c r="Q560">
        <v>20</v>
      </c>
      <c r="R560" s="36">
        <f t="shared" si="8"/>
        <v>2600</v>
      </c>
    </row>
    <row r="561" spans="1:18" s="22" customFormat="1" x14ac:dyDescent="0.25">
      <c r="A561" s="22" t="s">
        <v>469</v>
      </c>
      <c r="B561" s="23">
        <v>0.95138888888888884</v>
      </c>
      <c r="C561" s="22" t="s">
        <v>284</v>
      </c>
      <c r="D561" s="22" t="s">
        <v>459</v>
      </c>
      <c r="O561" s="10" t="s">
        <v>457</v>
      </c>
      <c r="P561" s="12">
        <v>47</v>
      </c>
      <c r="Q561" s="22">
        <v>20</v>
      </c>
      <c r="R561" s="39">
        <f t="shared" si="8"/>
        <v>2350</v>
      </c>
    </row>
    <row r="562" spans="1:18" x14ac:dyDescent="0.25">
      <c r="A562" t="s">
        <v>469</v>
      </c>
      <c r="B562" s="5">
        <v>0.96388888888888891</v>
      </c>
      <c r="C562" t="s">
        <v>284</v>
      </c>
      <c r="D562" t="s">
        <v>472</v>
      </c>
      <c r="F562">
        <v>8.64</v>
      </c>
      <c r="G562">
        <v>91</v>
      </c>
      <c r="H562">
        <v>16.399999999999999</v>
      </c>
      <c r="O562" s="7" t="s">
        <v>428</v>
      </c>
      <c r="P562" s="9">
        <v>15</v>
      </c>
      <c r="Q562">
        <v>20</v>
      </c>
      <c r="R562" s="36">
        <f t="shared" si="8"/>
        <v>750</v>
      </c>
    </row>
    <row r="563" spans="1:18" x14ac:dyDescent="0.25">
      <c r="A563" t="s">
        <v>469</v>
      </c>
      <c r="B563" s="5">
        <v>0.96388888888888891</v>
      </c>
      <c r="C563" t="s">
        <v>284</v>
      </c>
      <c r="D563" t="s">
        <v>472</v>
      </c>
      <c r="F563">
        <v>8.64</v>
      </c>
      <c r="G563">
        <v>91</v>
      </c>
      <c r="H563">
        <v>16.399999999999999</v>
      </c>
      <c r="O563" s="7" t="s">
        <v>330</v>
      </c>
      <c r="P563" s="9">
        <v>4</v>
      </c>
      <c r="Q563">
        <v>20</v>
      </c>
      <c r="R563" s="36">
        <f t="shared" si="8"/>
        <v>200</v>
      </c>
    </row>
    <row r="564" spans="1:18" x14ac:dyDescent="0.25">
      <c r="A564" t="s">
        <v>469</v>
      </c>
      <c r="B564" s="5">
        <v>0.96388888888888891</v>
      </c>
      <c r="C564" t="s">
        <v>284</v>
      </c>
      <c r="D564" t="s">
        <v>472</v>
      </c>
      <c r="F564">
        <v>8.64</v>
      </c>
      <c r="G564">
        <v>91</v>
      </c>
      <c r="H564">
        <v>16.399999999999999</v>
      </c>
      <c r="O564" s="7" t="s">
        <v>374</v>
      </c>
      <c r="P564" s="9">
        <v>2</v>
      </c>
      <c r="Q564">
        <v>20</v>
      </c>
      <c r="R564" s="36">
        <f t="shared" si="8"/>
        <v>100</v>
      </c>
    </row>
    <row r="565" spans="1:18" s="22" customFormat="1" x14ac:dyDescent="0.25">
      <c r="A565" s="22" t="s">
        <v>469</v>
      </c>
      <c r="B565" s="23">
        <v>0.96388888888888891</v>
      </c>
      <c r="C565" s="22" t="s">
        <v>284</v>
      </c>
      <c r="D565" s="22" t="s">
        <v>472</v>
      </c>
      <c r="F565" s="22">
        <v>8.64</v>
      </c>
      <c r="G565" s="22">
        <v>91</v>
      </c>
      <c r="H565" s="22">
        <v>16.399999999999999</v>
      </c>
      <c r="O565" s="10" t="s">
        <v>473</v>
      </c>
      <c r="P565" s="12">
        <v>1</v>
      </c>
      <c r="Q565" s="22">
        <v>20</v>
      </c>
      <c r="R565" s="39">
        <f t="shared" si="8"/>
        <v>50</v>
      </c>
    </row>
    <row r="566" spans="1:18" x14ac:dyDescent="0.25">
      <c r="A566" t="s">
        <v>469</v>
      </c>
      <c r="B566" s="5">
        <v>0.97083333333333333</v>
      </c>
      <c r="C566" t="s">
        <v>284</v>
      </c>
      <c r="D566" t="s">
        <v>465</v>
      </c>
      <c r="F566">
        <v>7.62</v>
      </c>
      <c r="G566">
        <v>77.2</v>
      </c>
      <c r="H566">
        <v>16.2</v>
      </c>
      <c r="O566" s="7" t="s">
        <v>428</v>
      </c>
      <c r="P566" s="9">
        <v>9</v>
      </c>
      <c r="Q566">
        <v>20</v>
      </c>
      <c r="R566" s="36">
        <f t="shared" si="8"/>
        <v>450</v>
      </c>
    </row>
    <row r="567" spans="1:18" x14ac:dyDescent="0.25">
      <c r="A567" t="s">
        <v>469</v>
      </c>
      <c r="B567" s="5">
        <v>0.97083333333333333</v>
      </c>
      <c r="C567" t="s">
        <v>284</v>
      </c>
      <c r="D567" t="s">
        <v>465</v>
      </c>
      <c r="F567">
        <v>7.62</v>
      </c>
      <c r="G567">
        <v>77.2</v>
      </c>
      <c r="H567">
        <v>16.2</v>
      </c>
      <c r="O567" s="7" t="s">
        <v>374</v>
      </c>
      <c r="P567" s="9">
        <v>22</v>
      </c>
      <c r="Q567">
        <v>20</v>
      </c>
      <c r="R567" s="36">
        <f t="shared" si="8"/>
        <v>1100</v>
      </c>
    </row>
    <row r="568" spans="1:18" s="22" customFormat="1" x14ac:dyDescent="0.25">
      <c r="A568" s="22" t="s">
        <v>469</v>
      </c>
      <c r="B568" s="23">
        <v>0.97083333333333333</v>
      </c>
      <c r="C568" s="22" t="s">
        <v>284</v>
      </c>
      <c r="D568" s="22" t="s">
        <v>465</v>
      </c>
      <c r="F568" s="22">
        <v>7.62</v>
      </c>
      <c r="G568" s="22">
        <v>77.2</v>
      </c>
      <c r="H568" s="22">
        <v>16.2</v>
      </c>
      <c r="O568" s="10" t="s">
        <v>330</v>
      </c>
      <c r="P568" s="12">
        <v>2</v>
      </c>
      <c r="Q568" s="22">
        <v>20</v>
      </c>
      <c r="R568" s="39">
        <f t="shared" si="8"/>
        <v>100</v>
      </c>
    </row>
    <row r="569" spans="1:18" x14ac:dyDescent="0.25">
      <c r="A569" t="s">
        <v>469</v>
      </c>
      <c r="B569" s="5">
        <v>0.97777777777777775</v>
      </c>
      <c r="C569" t="s">
        <v>284</v>
      </c>
      <c r="D569" t="s">
        <v>474</v>
      </c>
      <c r="F569">
        <v>8.68</v>
      </c>
      <c r="G569">
        <v>86.8</v>
      </c>
      <c r="H569">
        <v>15.8</v>
      </c>
      <c r="O569" s="7" t="s">
        <v>428</v>
      </c>
      <c r="P569" s="9">
        <v>45</v>
      </c>
      <c r="Q569">
        <v>20</v>
      </c>
      <c r="R569" s="36">
        <f t="shared" si="8"/>
        <v>2250</v>
      </c>
    </row>
    <row r="570" spans="1:18" x14ac:dyDescent="0.25">
      <c r="A570" t="s">
        <v>469</v>
      </c>
      <c r="B570" s="5">
        <v>0.97777777777777775</v>
      </c>
      <c r="C570" t="s">
        <v>284</v>
      </c>
      <c r="D570" t="s">
        <v>474</v>
      </c>
      <c r="F570">
        <v>8.68</v>
      </c>
      <c r="G570">
        <v>86.8</v>
      </c>
      <c r="H570">
        <v>15.8</v>
      </c>
      <c r="O570" s="7" t="s">
        <v>374</v>
      </c>
      <c r="P570" s="9">
        <v>1</v>
      </c>
      <c r="Q570">
        <v>20</v>
      </c>
      <c r="R570" s="36">
        <f t="shared" si="8"/>
        <v>50</v>
      </c>
    </row>
    <row r="571" spans="1:18" x14ac:dyDescent="0.25">
      <c r="A571" t="s">
        <v>469</v>
      </c>
      <c r="B571" s="5">
        <v>0.97777777777777775</v>
      </c>
      <c r="C571" t="s">
        <v>284</v>
      </c>
      <c r="D571" t="s">
        <v>474</v>
      </c>
      <c r="F571">
        <v>8.68</v>
      </c>
      <c r="G571">
        <v>86.8</v>
      </c>
      <c r="H571">
        <v>15.8</v>
      </c>
      <c r="O571" s="7" t="s">
        <v>334</v>
      </c>
      <c r="P571" s="9">
        <v>1</v>
      </c>
      <c r="Q571">
        <v>20</v>
      </c>
      <c r="R571" s="36">
        <f t="shared" si="8"/>
        <v>50</v>
      </c>
    </row>
    <row r="572" spans="1:18" s="22" customFormat="1" x14ac:dyDescent="0.25">
      <c r="A572" s="22" t="s">
        <v>469</v>
      </c>
      <c r="B572" s="23">
        <v>0.97777777777777775</v>
      </c>
      <c r="C572" s="22" t="s">
        <v>284</v>
      </c>
      <c r="D572" s="22" t="s">
        <v>474</v>
      </c>
      <c r="F572" s="22">
        <v>8.68</v>
      </c>
      <c r="G572" s="22">
        <v>86.8</v>
      </c>
      <c r="H572" s="22">
        <v>15.8</v>
      </c>
      <c r="O572" s="10" t="s">
        <v>330</v>
      </c>
      <c r="P572" s="12">
        <v>1</v>
      </c>
      <c r="Q572" s="22">
        <v>20</v>
      </c>
      <c r="R572" s="39">
        <f t="shared" si="8"/>
        <v>50</v>
      </c>
    </row>
    <row r="573" spans="1:18" x14ac:dyDescent="0.25">
      <c r="A573" t="s">
        <v>469</v>
      </c>
      <c r="B573" s="5">
        <v>0.98472222222222217</v>
      </c>
      <c r="C573" t="s">
        <v>284</v>
      </c>
      <c r="D573" t="s">
        <v>466</v>
      </c>
      <c r="F573">
        <v>9.5</v>
      </c>
      <c r="G573">
        <v>97</v>
      </c>
      <c r="H573">
        <v>16.3</v>
      </c>
      <c r="O573" s="7" t="s">
        <v>428</v>
      </c>
      <c r="P573" s="9">
        <v>30</v>
      </c>
      <c r="Q573">
        <v>20</v>
      </c>
      <c r="R573" s="36">
        <f t="shared" si="8"/>
        <v>1500</v>
      </c>
    </row>
    <row r="574" spans="1:18" s="22" customFormat="1" x14ac:dyDescent="0.25">
      <c r="A574" s="22" t="s">
        <v>469</v>
      </c>
      <c r="B574" s="23">
        <v>0.98472222222222217</v>
      </c>
      <c r="C574" s="22" t="s">
        <v>284</v>
      </c>
      <c r="D574" s="22" t="s">
        <v>466</v>
      </c>
      <c r="F574" s="22">
        <v>9.5</v>
      </c>
      <c r="G574" s="22">
        <v>97</v>
      </c>
      <c r="H574" s="22">
        <v>16.3</v>
      </c>
      <c r="O574" s="10" t="s">
        <v>374</v>
      </c>
      <c r="P574" s="12">
        <v>4</v>
      </c>
      <c r="Q574" s="22">
        <v>20</v>
      </c>
      <c r="R574" s="39">
        <f t="shared" si="8"/>
        <v>200</v>
      </c>
    </row>
    <row r="575" spans="1:18" x14ac:dyDescent="0.25">
      <c r="A575" t="s">
        <v>475</v>
      </c>
      <c r="B575" s="5">
        <v>0</v>
      </c>
      <c r="C575" t="s">
        <v>284</v>
      </c>
      <c r="D575" t="s">
        <v>24</v>
      </c>
      <c r="F575">
        <v>9.5299999999999994</v>
      </c>
      <c r="G575">
        <v>89.5</v>
      </c>
      <c r="H575">
        <v>12.8</v>
      </c>
      <c r="O575" s="7" t="s">
        <v>457</v>
      </c>
      <c r="P575" s="9">
        <v>2220</v>
      </c>
      <c r="Q575">
        <v>20</v>
      </c>
      <c r="R575" s="36">
        <f t="shared" si="8"/>
        <v>111000</v>
      </c>
    </row>
    <row r="576" spans="1:18" x14ac:dyDescent="0.25">
      <c r="A576" t="s">
        <v>475</v>
      </c>
      <c r="B576" s="5">
        <v>3.472222222222222E-3</v>
      </c>
      <c r="C576" t="s">
        <v>284</v>
      </c>
      <c r="D576" t="s">
        <v>459</v>
      </c>
      <c r="F576">
        <v>8.33</v>
      </c>
      <c r="G576">
        <v>86.9</v>
      </c>
      <c r="H576">
        <v>13.8</v>
      </c>
      <c r="O576" s="7" t="s">
        <v>457</v>
      </c>
      <c r="P576" s="9">
        <v>880</v>
      </c>
      <c r="Q576">
        <v>20</v>
      </c>
      <c r="R576" s="36">
        <f t="shared" si="8"/>
        <v>44000</v>
      </c>
    </row>
    <row r="577" spans="1:18" x14ac:dyDescent="0.25">
      <c r="A577" t="s">
        <v>475</v>
      </c>
      <c r="B577" s="5">
        <v>0.12222222222222223</v>
      </c>
      <c r="C577" t="s">
        <v>284</v>
      </c>
      <c r="D577" t="s">
        <v>24</v>
      </c>
      <c r="F577">
        <v>9.92</v>
      </c>
      <c r="G577">
        <v>90.7</v>
      </c>
      <c r="H577">
        <v>11.7</v>
      </c>
      <c r="O577" s="7" t="s">
        <v>457</v>
      </c>
      <c r="P577" s="9">
        <v>1720</v>
      </c>
      <c r="Q577">
        <v>20</v>
      </c>
      <c r="R577" s="36">
        <f t="shared" si="8"/>
        <v>86000</v>
      </c>
    </row>
    <row r="578" spans="1:18" x14ac:dyDescent="0.25">
      <c r="A578" t="s">
        <v>475</v>
      </c>
      <c r="B578" s="5">
        <v>0.12361111111111112</v>
      </c>
      <c r="C578" t="s">
        <v>284</v>
      </c>
      <c r="D578" t="s">
        <v>459</v>
      </c>
      <c r="F578">
        <v>9.43</v>
      </c>
      <c r="G578">
        <v>80.900000000000006</v>
      </c>
      <c r="H578">
        <v>13.1</v>
      </c>
      <c r="O578" s="7" t="s">
        <v>457</v>
      </c>
      <c r="P578" s="9">
        <v>300</v>
      </c>
      <c r="Q578">
        <v>20</v>
      </c>
      <c r="R578" s="36">
        <f t="shared" ref="R578:R641" si="9">(P578/(Q578/5000))*(1/5000)*1000</f>
        <v>15000</v>
      </c>
    </row>
    <row r="579" spans="1:18" x14ac:dyDescent="0.25">
      <c r="A579" t="s">
        <v>475</v>
      </c>
      <c r="B579" s="5">
        <v>0.18611111111111112</v>
      </c>
      <c r="C579" t="s">
        <v>284</v>
      </c>
      <c r="D579" t="s">
        <v>459</v>
      </c>
      <c r="F579">
        <v>10.199999999999999</v>
      </c>
      <c r="G579">
        <v>99.8</v>
      </c>
      <c r="H579">
        <v>12.9</v>
      </c>
      <c r="O579" s="7" t="s">
        <v>457</v>
      </c>
      <c r="P579" s="9">
        <v>420</v>
      </c>
      <c r="Q579">
        <v>20</v>
      </c>
      <c r="R579" s="36">
        <f t="shared" si="9"/>
        <v>21000</v>
      </c>
    </row>
    <row r="580" spans="1:18" x14ac:dyDescent="0.25">
      <c r="A580" t="s">
        <v>475</v>
      </c>
      <c r="B580" s="5">
        <v>0.18888888888888888</v>
      </c>
      <c r="C580" t="s">
        <v>284</v>
      </c>
      <c r="D580" t="s">
        <v>24</v>
      </c>
      <c r="F580">
        <v>10.53</v>
      </c>
      <c r="G580">
        <v>94.1</v>
      </c>
      <c r="H580">
        <v>11.3</v>
      </c>
      <c r="O580" s="7" t="s">
        <v>457</v>
      </c>
      <c r="P580" s="9">
        <v>2500</v>
      </c>
      <c r="Q580">
        <v>20</v>
      </c>
      <c r="R580" s="36">
        <f t="shared" si="9"/>
        <v>125000</v>
      </c>
    </row>
    <row r="581" spans="1:18" x14ac:dyDescent="0.25">
      <c r="A581" t="s">
        <v>475</v>
      </c>
      <c r="B581" s="5">
        <v>0.25486111111111109</v>
      </c>
      <c r="C581" t="s">
        <v>284</v>
      </c>
      <c r="D581" t="s">
        <v>24</v>
      </c>
      <c r="F581">
        <v>9.41</v>
      </c>
      <c r="G581">
        <v>85.3</v>
      </c>
      <c r="H581">
        <v>11.1</v>
      </c>
      <c r="O581" s="7" t="s">
        <v>457</v>
      </c>
      <c r="P581" s="9">
        <v>520</v>
      </c>
      <c r="Q581">
        <v>20</v>
      </c>
      <c r="R581" s="36">
        <f t="shared" si="9"/>
        <v>26000</v>
      </c>
    </row>
    <row r="582" spans="1:18" x14ac:dyDescent="0.25">
      <c r="A582" t="s">
        <v>475</v>
      </c>
      <c r="B582" s="5">
        <v>0.25694444444444448</v>
      </c>
      <c r="C582" t="s">
        <v>284</v>
      </c>
      <c r="D582" t="s">
        <v>459</v>
      </c>
      <c r="F582">
        <v>9.61</v>
      </c>
      <c r="G582">
        <v>89.2</v>
      </c>
      <c r="H582">
        <v>12.3</v>
      </c>
      <c r="O582" s="7" t="s">
        <v>457</v>
      </c>
      <c r="P582" s="9">
        <v>19</v>
      </c>
      <c r="Q582">
        <v>20</v>
      </c>
      <c r="R582" s="36">
        <f t="shared" si="9"/>
        <v>950.00000000000011</v>
      </c>
    </row>
    <row r="583" spans="1:18" x14ac:dyDescent="0.25">
      <c r="A583" t="s">
        <v>475</v>
      </c>
      <c r="B583" s="5">
        <v>0.31875000000000003</v>
      </c>
      <c r="C583" t="s">
        <v>23</v>
      </c>
      <c r="D583" t="s">
        <v>24</v>
      </c>
      <c r="F583">
        <v>9.56</v>
      </c>
      <c r="G583">
        <v>86.6</v>
      </c>
      <c r="H583">
        <v>11.5</v>
      </c>
      <c r="O583" s="7" t="s">
        <v>457</v>
      </c>
      <c r="P583" s="9">
        <v>380</v>
      </c>
      <c r="Q583">
        <v>20</v>
      </c>
      <c r="R583" s="36">
        <f t="shared" si="9"/>
        <v>19000</v>
      </c>
    </row>
    <row r="584" spans="1:18" x14ac:dyDescent="0.25">
      <c r="A584" t="s">
        <v>475</v>
      </c>
      <c r="B584" s="5">
        <v>0.3263888888888889</v>
      </c>
      <c r="C584" t="s">
        <v>23</v>
      </c>
      <c r="D584" t="s">
        <v>459</v>
      </c>
      <c r="F584">
        <v>9.5299999999999994</v>
      </c>
      <c r="G584">
        <v>86.6</v>
      </c>
      <c r="H584">
        <v>11.9</v>
      </c>
      <c r="O584" s="7" t="s">
        <v>457</v>
      </c>
      <c r="P584" s="9">
        <v>340</v>
      </c>
      <c r="Q584">
        <v>20</v>
      </c>
      <c r="R584" s="36">
        <f t="shared" si="9"/>
        <v>17000</v>
      </c>
    </row>
    <row r="585" spans="1:18" x14ac:dyDescent="0.25">
      <c r="A585" t="s">
        <v>475</v>
      </c>
      <c r="B585" s="5">
        <v>0.375</v>
      </c>
      <c r="C585" t="s">
        <v>23</v>
      </c>
      <c r="D585" t="s">
        <v>24</v>
      </c>
      <c r="F585">
        <v>9.2899999999999991</v>
      </c>
      <c r="G585">
        <v>85.2</v>
      </c>
      <c r="H585">
        <v>11.7</v>
      </c>
      <c r="O585" s="7" t="s">
        <v>457</v>
      </c>
      <c r="P585" s="9">
        <v>700</v>
      </c>
      <c r="Q585">
        <v>20</v>
      </c>
      <c r="R585" s="36">
        <f t="shared" si="9"/>
        <v>35000</v>
      </c>
    </row>
    <row r="586" spans="1:18" x14ac:dyDescent="0.25">
      <c r="A586" t="s">
        <v>475</v>
      </c>
      <c r="B586" s="5">
        <v>0.37847222222222227</v>
      </c>
      <c r="C586" t="s">
        <v>23</v>
      </c>
      <c r="D586" t="s">
        <v>24</v>
      </c>
      <c r="F586">
        <v>9.1199999999999992</v>
      </c>
      <c r="G586">
        <v>84.5</v>
      </c>
      <c r="H586">
        <v>12</v>
      </c>
      <c r="O586" s="7" t="s">
        <v>457</v>
      </c>
      <c r="P586" s="9">
        <v>360</v>
      </c>
      <c r="Q586">
        <v>20</v>
      </c>
      <c r="R586" s="36">
        <f t="shared" si="9"/>
        <v>18000</v>
      </c>
    </row>
    <row r="587" spans="1:18" x14ac:dyDescent="0.25">
      <c r="A587" t="s">
        <v>475</v>
      </c>
      <c r="B587" s="5">
        <v>0.41666666666666669</v>
      </c>
      <c r="C587" t="s">
        <v>23</v>
      </c>
      <c r="D587" t="s">
        <v>24</v>
      </c>
      <c r="F587">
        <v>9.07</v>
      </c>
      <c r="G587">
        <v>83.7</v>
      </c>
      <c r="H587">
        <v>12.3</v>
      </c>
      <c r="O587" s="7" t="s">
        <v>457</v>
      </c>
      <c r="P587" s="9">
        <v>1300</v>
      </c>
      <c r="Q587">
        <v>20</v>
      </c>
      <c r="R587" s="36">
        <f t="shared" si="9"/>
        <v>65000</v>
      </c>
    </row>
    <row r="588" spans="1:18" x14ac:dyDescent="0.25">
      <c r="A588" t="s">
        <v>475</v>
      </c>
      <c r="B588" s="5">
        <v>0.42083333333333334</v>
      </c>
      <c r="C588" t="s">
        <v>23</v>
      </c>
      <c r="D588" t="s">
        <v>459</v>
      </c>
      <c r="F588">
        <v>9.25</v>
      </c>
      <c r="G588">
        <v>760</v>
      </c>
      <c r="H588">
        <v>12.6</v>
      </c>
      <c r="O588" s="7" t="s">
        <v>457</v>
      </c>
      <c r="P588" s="9">
        <v>780</v>
      </c>
      <c r="Q588">
        <v>20</v>
      </c>
      <c r="R588" s="36">
        <f t="shared" si="9"/>
        <v>39000</v>
      </c>
    </row>
    <row r="589" spans="1:18" x14ac:dyDescent="0.25">
      <c r="A589" t="s">
        <v>475</v>
      </c>
      <c r="B589" s="5">
        <v>0.45833333333333331</v>
      </c>
      <c r="C589" t="s">
        <v>23</v>
      </c>
      <c r="D589" t="s">
        <v>24</v>
      </c>
      <c r="F589">
        <v>9.08</v>
      </c>
      <c r="G589">
        <v>81.7</v>
      </c>
      <c r="H589">
        <v>11.8</v>
      </c>
      <c r="O589" s="7" t="s">
        <v>457</v>
      </c>
      <c r="P589" s="9">
        <v>2700</v>
      </c>
      <c r="Q589">
        <v>20</v>
      </c>
      <c r="R589" s="36">
        <f t="shared" si="9"/>
        <v>135000</v>
      </c>
    </row>
    <row r="590" spans="1:18" x14ac:dyDescent="0.25">
      <c r="A590" t="s">
        <v>475</v>
      </c>
      <c r="B590" s="5">
        <v>0.46111111111111108</v>
      </c>
      <c r="C590" t="s">
        <v>23</v>
      </c>
      <c r="D590" t="s">
        <v>459</v>
      </c>
      <c r="F590">
        <v>8.8800000000000008</v>
      </c>
      <c r="G590">
        <v>83.9</v>
      </c>
      <c r="H590">
        <v>12.3</v>
      </c>
      <c r="O590" s="7" t="s">
        <v>457</v>
      </c>
      <c r="P590" s="9">
        <v>360</v>
      </c>
      <c r="Q590">
        <v>20</v>
      </c>
      <c r="R590" s="36">
        <f t="shared" si="9"/>
        <v>18000</v>
      </c>
    </row>
    <row r="591" spans="1:18" x14ac:dyDescent="0.25">
      <c r="A591" t="s">
        <v>475</v>
      </c>
      <c r="B591" s="5">
        <v>0.5</v>
      </c>
      <c r="C591" t="s">
        <v>23</v>
      </c>
      <c r="D591" t="s">
        <v>24</v>
      </c>
      <c r="F591">
        <v>8.08</v>
      </c>
      <c r="G591">
        <v>81</v>
      </c>
      <c r="H591">
        <v>12.2</v>
      </c>
      <c r="O591" s="7" t="s">
        <v>457</v>
      </c>
      <c r="P591" s="9">
        <v>1660</v>
      </c>
      <c r="Q591">
        <v>20</v>
      </c>
      <c r="R591" s="36">
        <f t="shared" si="9"/>
        <v>83000</v>
      </c>
    </row>
    <row r="592" spans="1:18" x14ac:dyDescent="0.25">
      <c r="A592" t="s">
        <v>475</v>
      </c>
      <c r="B592" s="5">
        <v>0.50277777777777777</v>
      </c>
      <c r="C592" t="s">
        <v>23</v>
      </c>
      <c r="D592" t="s">
        <v>459</v>
      </c>
      <c r="F592">
        <v>8.08</v>
      </c>
      <c r="G592">
        <v>76.099999999999994</v>
      </c>
      <c r="H592">
        <v>13.3</v>
      </c>
      <c r="O592" s="7" t="s">
        <v>457</v>
      </c>
      <c r="P592" s="9">
        <v>6800</v>
      </c>
      <c r="Q592">
        <v>20</v>
      </c>
      <c r="R592" s="36">
        <f t="shared" si="9"/>
        <v>340000</v>
      </c>
    </row>
    <row r="593" spans="1:18" x14ac:dyDescent="0.25">
      <c r="A593" t="s">
        <v>475</v>
      </c>
      <c r="B593" s="5">
        <v>0.54166666666666663</v>
      </c>
      <c r="C593" t="s">
        <v>23</v>
      </c>
      <c r="D593" t="s">
        <v>24</v>
      </c>
      <c r="F593">
        <v>8.89</v>
      </c>
      <c r="G593">
        <v>84.9</v>
      </c>
      <c r="H593">
        <v>130</v>
      </c>
      <c r="O593" s="7" t="s">
        <v>457</v>
      </c>
      <c r="P593" s="9">
        <v>640</v>
      </c>
      <c r="Q593">
        <v>20</v>
      </c>
      <c r="R593" s="36">
        <f t="shared" si="9"/>
        <v>32000</v>
      </c>
    </row>
    <row r="594" spans="1:18" x14ac:dyDescent="0.25">
      <c r="A594" t="s">
        <v>475</v>
      </c>
      <c r="B594" s="5">
        <v>0.54513888888888895</v>
      </c>
      <c r="C594" t="s">
        <v>23</v>
      </c>
      <c r="D594" t="s">
        <v>459</v>
      </c>
      <c r="F594">
        <v>8.69</v>
      </c>
      <c r="G594">
        <v>80</v>
      </c>
      <c r="H594">
        <v>13.5</v>
      </c>
      <c r="O594" s="7" t="s">
        <v>457</v>
      </c>
      <c r="P594" s="9">
        <v>180</v>
      </c>
      <c r="Q594">
        <v>20</v>
      </c>
      <c r="R594" s="36">
        <f t="shared" si="9"/>
        <v>9000</v>
      </c>
    </row>
    <row r="595" spans="1:18" x14ac:dyDescent="0.25">
      <c r="A595" t="s">
        <v>475</v>
      </c>
      <c r="B595" s="5">
        <v>0.59583333333333333</v>
      </c>
      <c r="C595" t="s">
        <v>23</v>
      </c>
      <c r="D595" t="s">
        <v>24</v>
      </c>
      <c r="F595">
        <v>8.9499999999999993</v>
      </c>
      <c r="G595">
        <v>82.3</v>
      </c>
      <c r="H595">
        <v>12.3</v>
      </c>
      <c r="O595" s="7" t="s">
        <v>457</v>
      </c>
      <c r="P595" s="9">
        <v>940</v>
      </c>
      <c r="Q595">
        <v>20</v>
      </c>
      <c r="R595" s="36">
        <f t="shared" si="9"/>
        <v>47000</v>
      </c>
    </row>
    <row r="596" spans="1:18" x14ac:dyDescent="0.25">
      <c r="A596" t="s">
        <v>475</v>
      </c>
      <c r="B596" s="5">
        <v>0.59861111111111109</v>
      </c>
      <c r="C596" t="s">
        <v>23</v>
      </c>
      <c r="D596" t="s">
        <v>459</v>
      </c>
      <c r="F596">
        <v>8.99</v>
      </c>
      <c r="G596">
        <v>81.099999999999994</v>
      </c>
      <c r="H596">
        <v>13.4</v>
      </c>
      <c r="O596" s="7" t="s">
        <v>457</v>
      </c>
      <c r="P596" s="9">
        <v>300</v>
      </c>
      <c r="Q596">
        <v>20</v>
      </c>
      <c r="R596" s="36">
        <f t="shared" si="9"/>
        <v>15000</v>
      </c>
    </row>
    <row r="597" spans="1:18" x14ac:dyDescent="0.25">
      <c r="A597" t="s">
        <v>475</v>
      </c>
      <c r="B597" s="5">
        <v>0.6430555555555556</v>
      </c>
      <c r="C597" t="s">
        <v>23</v>
      </c>
      <c r="D597" t="s">
        <v>24</v>
      </c>
      <c r="F597">
        <v>8.73</v>
      </c>
      <c r="G597">
        <v>82.3</v>
      </c>
      <c r="H597">
        <v>12.3</v>
      </c>
      <c r="O597" s="7" t="s">
        <v>457</v>
      </c>
      <c r="P597" s="9">
        <v>6000</v>
      </c>
      <c r="Q597">
        <v>20</v>
      </c>
      <c r="R597" s="36">
        <f t="shared" si="9"/>
        <v>300000</v>
      </c>
    </row>
    <row r="598" spans="1:18" x14ac:dyDescent="0.25">
      <c r="A598" t="s">
        <v>475</v>
      </c>
      <c r="B598" s="5">
        <v>0.64583333333333337</v>
      </c>
      <c r="C598" t="s">
        <v>23</v>
      </c>
      <c r="D598" t="s">
        <v>459</v>
      </c>
      <c r="F598">
        <v>8.3000000000000007</v>
      </c>
      <c r="G598">
        <v>81.2</v>
      </c>
      <c r="H598">
        <v>12.1</v>
      </c>
      <c r="O598" s="7" t="s">
        <v>457</v>
      </c>
      <c r="P598" s="9">
        <v>480</v>
      </c>
      <c r="Q598">
        <v>20</v>
      </c>
      <c r="R598" s="36">
        <f t="shared" si="9"/>
        <v>24000</v>
      </c>
    </row>
    <row r="599" spans="1:18" x14ac:dyDescent="0.25">
      <c r="A599" t="s">
        <v>475</v>
      </c>
      <c r="B599" s="5">
        <v>0.6875</v>
      </c>
      <c r="C599" t="s">
        <v>23</v>
      </c>
      <c r="D599" t="s">
        <v>459</v>
      </c>
      <c r="F599">
        <v>8.3000000000000007</v>
      </c>
      <c r="G599">
        <v>81.2</v>
      </c>
      <c r="H599">
        <v>12.1</v>
      </c>
      <c r="O599" s="7" t="s">
        <v>457</v>
      </c>
      <c r="P599" s="9">
        <v>480</v>
      </c>
      <c r="Q599">
        <v>20</v>
      </c>
      <c r="R599" s="36">
        <f t="shared" si="9"/>
        <v>24000</v>
      </c>
    </row>
    <row r="600" spans="1:18" x14ac:dyDescent="0.25">
      <c r="A600" t="s">
        <v>475</v>
      </c>
      <c r="B600" s="5">
        <v>0.76388888888888884</v>
      </c>
      <c r="C600" t="s">
        <v>284</v>
      </c>
      <c r="D600" t="s">
        <v>24</v>
      </c>
      <c r="F600">
        <v>8.61</v>
      </c>
      <c r="G600">
        <v>81.3</v>
      </c>
      <c r="H600">
        <v>12.6</v>
      </c>
      <c r="O600" s="7" t="s">
        <v>457</v>
      </c>
      <c r="P600" s="9">
        <v>1380</v>
      </c>
      <c r="Q600">
        <v>20</v>
      </c>
      <c r="R600" s="36">
        <f t="shared" si="9"/>
        <v>69000</v>
      </c>
    </row>
    <row r="601" spans="1:18" x14ac:dyDescent="0.25">
      <c r="A601" t="s">
        <v>475</v>
      </c>
      <c r="B601" s="5">
        <v>0.76388888888888884</v>
      </c>
      <c r="C601" t="s">
        <v>284</v>
      </c>
      <c r="D601" t="s">
        <v>459</v>
      </c>
      <c r="F601">
        <v>7.96</v>
      </c>
      <c r="G601">
        <v>75.2</v>
      </c>
      <c r="H601">
        <v>12.4</v>
      </c>
      <c r="O601" s="7" t="s">
        <v>457</v>
      </c>
      <c r="P601" s="9">
        <v>148</v>
      </c>
      <c r="Q601">
        <v>20</v>
      </c>
      <c r="R601" s="36">
        <f t="shared" si="9"/>
        <v>7400</v>
      </c>
    </row>
    <row r="602" spans="1:18" x14ac:dyDescent="0.25">
      <c r="A602" t="s">
        <v>475</v>
      </c>
      <c r="B602" s="5">
        <v>0.82986111111111116</v>
      </c>
      <c r="C602" t="s">
        <v>284</v>
      </c>
      <c r="D602" t="s">
        <v>24</v>
      </c>
      <c r="F602">
        <v>8.57</v>
      </c>
      <c r="G602">
        <v>80.7</v>
      </c>
      <c r="H602">
        <v>12.5</v>
      </c>
      <c r="O602" s="7" t="s">
        <v>457</v>
      </c>
      <c r="P602" s="9">
        <v>280</v>
      </c>
      <c r="Q602">
        <v>20</v>
      </c>
      <c r="R602" s="36">
        <f t="shared" si="9"/>
        <v>14000</v>
      </c>
    </row>
    <row r="603" spans="1:18" x14ac:dyDescent="0.25">
      <c r="A603" t="s">
        <v>475</v>
      </c>
      <c r="B603" s="5">
        <v>0.82986111111111116</v>
      </c>
      <c r="C603" t="s">
        <v>284</v>
      </c>
      <c r="D603" t="s">
        <v>459</v>
      </c>
      <c r="F603">
        <v>8.41</v>
      </c>
      <c r="G603">
        <v>84.5</v>
      </c>
      <c r="H603">
        <v>12.8</v>
      </c>
      <c r="O603" s="7" t="s">
        <v>457</v>
      </c>
      <c r="P603" s="9">
        <v>100</v>
      </c>
      <c r="Q603">
        <v>20</v>
      </c>
      <c r="R603" s="36">
        <f t="shared" si="9"/>
        <v>5000</v>
      </c>
    </row>
    <row r="604" spans="1:18" x14ac:dyDescent="0.25">
      <c r="A604" t="s">
        <v>475</v>
      </c>
      <c r="B604" s="5">
        <v>0.875</v>
      </c>
      <c r="C604" t="s">
        <v>284</v>
      </c>
      <c r="D604" t="s">
        <v>24</v>
      </c>
      <c r="F604">
        <v>8.3699999999999992</v>
      </c>
      <c r="G604">
        <v>77.7</v>
      </c>
      <c r="H604">
        <v>12</v>
      </c>
      <c r="O604" s="7" t="s">
        <v>457</v>
      </c>
      <c r="P604" s="9">
        <v>220</v>
      </c>
      <c r="Q604">
        <v>20</v>
      </c>
      <c r="R604" s="36">
        <f t="shared" si="9"/>
        <v>11000</v>
      </c>
    </row>
    <row r="605" spans="1:18" s="22" customFormat="1" x14ac:dyDescent="0.25">
      <c r="A605" s="22" t="s">
        <v>475</v>
      </c>
      <c r="B605" s="23">
        <v>0.875</v>
      </c>
      <c r="C605" s="22" t="s">
        <v>284</v>
      </c>
      <c r="D605" s="22" t="s">
        <v>459</v>
      </c>
      <c r="F605" s="22">
        <v>8.43</v>
      </c>
      <c r="G605" s="22">
        <v>79.400000000000006</v>
      </c>
      <c r="H605" s="22">
        <v>12.6</v>
      </c>
      <c r="O605" s="10" t="s">
        <v>457</v>
      </c>
      <c r="P605" s="12">
        <v>100</v>
      </c>
      <c r="Q605" s="22">
        <v>20</v>
      </c>
      <c r="R605" s="39">
        <f t="shared" si="9"/>
        <v>5000</v>
      </c>
    </row>
    <row r="606" spans="1:18" x14ac:dyDescent="0.25">
      <c r="A606" t="s">
        <v>476</v>
      </c>
      <c r="B606" s="5">
        <v>3.472222222222222E-3</v>
      </c>
      <c r="C606" t="s">
        <v>284</v>
      </c>
      <c r="D606" t="s">
        <v>24</v>
      </c>
      <c r="F606">
        <v>7.96</v>
      </c>
      <c r="G606">
        <v>73.7</v>
      </c>
      <c r="H606">
        <v>11.4</v>
      </c>
      <c r="O606" s="7" t="s">
        <v>330</v>
      </c>
      <c r="P606" s="9">
        <v>5</v>
      </c>
      <c r="Q606">
        <v>20</v>
      </c>
      <c r="R606" s="36">
        <f t="shared" si="9"/>
        <v>250</v>
      </c>
    </row>
    <row r="607" spans="1:18" x14ac:dyDescent="0.25">
      <c r="A607" t="s">
        <v>476</v>
      </c>
      <c r="B607" s="5">
        <v>3.472222222222222E-3</v>
      </c>
      <c r="C607" t="s">
        <v>284</v>
      </c>
      <c r="D607" t="s">
        <v>24</v>
      </c>
      <c r="F607">
        <v>7.96</v>
      </c>
      <c r="G607">
        <v>73.7</v>
      </c>
      <c r="H607">
        <v>11.4</v>
      </c>
      <c r="O607" s="7" t="s">
        <v>428</v>
      </c>
      <c r="P607" s="9">
        <v>26</v>
      </c>
      <c r="Q607">
        <v>20</v>
      </c>
      <c r="R607" s="36">
        <f t="shared" si="9"/>
        <v>1300</v>
      </c>
    </row>
    <row r="608" spans="1:18" x14ac:dyDescent="0.25">
      <c r="A608" t="s">
        <v>476</v>
      </c>
      <c r="B608" s="5">
        <v>3.472222222222222E-3</v>
      </c>
      <c r="C608" t="s">
        <v>284</v>
      </c>
      <c r="D608" t="s">
        <v>24</v>
      </c>
      <c r="F608">
        <v>7.96</v>
      </c>
      <c r="G608">
        <v>73.7</v>
      </c>
      <c r="H608">
        <v>11.4</v>
      </c>
      <c r="O608" s="7" t="s">
        <v>324</v>
      </c>
      <c r="P608" s="9">
        <v>1</v>
      </c>
      <c r="Q608">
        <v>20</v>
      </c>
      <c r="R608" s="36">
        <f t="shared" si="9"/>
        <v>50</v>
      </c>
    </row>
    <row r="609" spans="1:18" x14ac:dyDescent="0.25">
      <c r="A609" t="s">
        <v>476</v>
      </c>
      <c r="B609" s="5">
        <v>3.472222222222222E-3</v>
      </c>
      <c r="C609" t="s">
        <v>284</v>
      </c>
      <c r="D609" t="s">
        <v>24</v>
      </c>
      <c r="F609">
        <v>7.96</v>
      </c>
      <c r="G609">
        <v>73.7</v>
      </c>
      <c r="H609">
        <v>11.4</v>
      </c>
      <c r="O609" s="7" t="s">
        <v>374</v>
      </c>
      <c r="P609" s="9">
        <v>3</v>
      </c>
      <c r="Q609">
        <v>20</v>
      </c>
      <c r="R609" s="36">
        <f t="shared" si="9"/>
        <v>150</v>
      </c>
    </row>
    <row r="610" spans="1:18" x14ac:dyDescent="0.25">
      <c r="A610" t="s">
        <v>476</v>
      </c>
      <c r="B610" s="5">
        <v>3.472222222222222E-3</v>
      </c>
      <c r="C610" t="s">
        <v>284</v>
      </c>
      <c r="D610" t="s">
        <v>24</v>
      </c>
      <c r="F610">
        <v>7.96</v>
      </c>
      <c r="G610">
        <v>73.7</v>
      </c>
      <c r="H610">
        <v>11.4</v>
      </c>
      <c r="O610" s="7" t="s">
        <v>444</v>
      </c>
      <c r="P610" s="9">
        <v>2</v>
      </c>
      <c r="Q610">
        <v>20</v>
      </c>
      <c r="R610" s="36">
        <f t="shared" si="9"/>
        <v>100</v>
      </c>
    </row>
    <row r="611" spans="1:18" x14ac:dyDescent="0.25">
      <c r="A611" t="s">
        <v>476</v>
      </c>
      <c r="B611" s="5">
        <v>3.472222222222222E-3</v>
      </c>
      <c r="C611" t="s">
        <v>284</v>
      </c>
      <c r="D611" t="s">
        <v>24</v>
      </c>
      <c r="F611">
        <v>7.96</v>
      </c>
      <c r="G611">
        <v>73.7</v>
      </c>
      <c r="H611">
        <v>11.4</v>
      </c>
      <c r="O611" s="7" t="s">
        <v>326</v>
      </c>
      <c r="P611" s="9">
        <v>2</v>
      </c>
      <c r="Q611">
        <v>20</v>
      </c>
      <c r="R611" s="36">
        <f t="shared" si="9"/>
        <v>100</v>
      </c>
    </row>
    <row r="612" spans="1:18" s="22" customFormat="1" x14ac:dyDescent="0.25">
      <c r="A612" s="22" t="s">
        <v>476</v>
      </c>
      <c r="B612" s="23">
        <v>3.472222222222222E-3</v>
      </c>
      <c r="C612" s="22" t="s">
        <v>284</v>
      </c>
      <c r="D612" s="22" t="s">
        <v>24</v>
      </c>
      <c r="F612" s="22">
        <v>7.96</v>
      </c>
      <c r="G612" s="22">
        <v>73.7</v>
      </c>
      <c r="H612" s="22">
        <v>11.4</v>
      </c>
      <c r="O612" s="10" t="s">
        <v>346</v>
      </c>
      <c r="P612" s="12">
        <v>13</v>
      </c>
      <c r="Q612" s="22">
        <v>20</v>
      </c>
      <c r="R612" s="39">
        <f t="shared" si="9"/>
        <v>650</v>
      </c>
    </row>
    <row r="613" spans="1:18" x14ac:dyDescent="0.25">
      <c r="A613" t="s">
        <v>476</v>
      </c>
      <c r="B613" s="5">
        <v>3.472222222222222E-3</v>
      </c>
      <c r="C613" t="s">
        <v>284</v>
      </c>
      <c r="D613" t="s">
        <v>459</v>
      </c>
      <c r="F613">
        <v>8.1</v>
      </c>
      <c r="G613">
        <v>76.2</v>
      </c>
      <c r="H613">
        <v>12.4</v>
      </c>
      <c r="O613" s="7" t="s">
        <v>444</v>
      </c>
      <c r="P613" s="9">
        <v>6</v>
      </c>
      <c r="Q613">
        <v>20</v>
      </c>
      <c r="R613" s="36">
        <f t="shared" si="9"/>
        <v>300</v>
      </c>
    </row>
    <row r="614" spans="1:18" x14ac:dyDescent="0.25">
      <c r="A614" t="s">
        <v>476</v>
      </c>
      <c r="B614" s="5">
        <v>3.472222222222222E-3</v>
      </c>
      <c r="C614" t="s">
        <v>284</v>
      </c>
      <c r="D614" t="s">
        <v>459</v>
      </c>
      <c r="F614">
        <v>8.1</v>
      </c>
      <c r="G614">
        <v>76.2</v>
      </c>
      <c r="H614">
        <v>12.4</v>
      </c>
      <c r="O614" s="7" t="s">
        <v>428</v>
      </c>
      <c r="P614" s="9">
        <v>10</v>
      </c>
      <c r="Q614">
        <v>20</v>
      </c>
      <c r="R614" s="36">
        <f t="shared" si="9"/>
        <v>500</v>
      </c>
    </row>
    <row r="615" spans="1:18" x14ac:dyDescent="0.25">
      <c r="A615" t="s">
        <v>476</v>
      </c>
      <c r="B615" s="5">
        <v>3.472222222222222E-3</v>
      </c>
      <c r="C615" t="s">
        <v>284</v>
      </c>
      <c r="D615" t="s">
        <v>459</v>
      </c>
      <c r="F615">
        <v>8.1</v>
      </c>
      <c r="G615">
        <v>76.2</v>
      </c>
      <c r="H615">
        <v>12.4</v>
      </c>
      <c r="O615" s="7" t="s">
        <v>326</v>
      </c>
      <c r="P615" s="9">
        <v>4</v>
      </c>
      <c r="Q615">
        <v>20</v>
      </c>
      <c r="R615" s="36">
        <f t="shared" si="9"/>
        <v>200</v>
      </c>
    </row>
    <row r="616" spans="1:18" x14ac:dyDescent="0.25">
      <c r="A616" t="s">
        <v>476</v>
      </c>
      <c r="B616" s="5">
        <v>3.472222222222222E-3</v>
      </c>
      <c r="C616" t="s">
        <v>284</v>
      </c>
      <c r="D616" t="s">
        <v>459</v>
      </c>
      <c r="F616">
        <v>8.1</v>
      </c>
      <c r="G616">
        <v>76.2</v>
      </c>
      <c r="H616">
        <v>12.4</v>
      </c>
      <c r="O616" s="7" t="s">
        <v>427</v>
      </c>
      <c r="P616" s="9">
        <v>1</v>
      </c>
      <c r="Q616">
        <v>20</v>
      </c>
      <c r="R616" s="36">
        <f t="shared" si="9"/>
        <v>50</v>
      </c>
    </row>
    <row r="617" spans="1:18" x14ac:dyDescent="0.25">
      <c r="A617" t="s">
        <v>476</v>
      </c>
      <c r="B617" s="5">
        <v>3.472222222222222E-3</v>
      </c>
      <c r="C617" t="s">
        <v>284</v>
      </c>
      <c r="D617" t="s">
        <v>459</v>
      </c>
      <c r="F617">
        <v>8.1</v>
      </c>
      <c r="G617">
        <v>76.2</v>
      </c>
      <c r="H617">
        <v>12.4</v>
      </c>
      <c r="O617" s="7" t="s">
        <v>330</v>
      </c>
      <c r="P617" s="9">
        <v>1</v>
      </c>
      <c r="Q617">
        <v>20</v>
      </c>
      <c r="R617" s="36">
        <f t="shared" si="9"/>
        <v>50</v>
      </c>
    </row>
    <row r="618" spans="1:18" x14ac:dyDescent="0.25">
      <c r="A618" t="s">
        <v>476</v>
      </c>
      <c r="B618" s="5">
        <v>3.472222222222222E-3</v>
      </c>
      <c r="C618" t="s">
        <v>284</v>
      </c>
      <c r="D618" t="s">
        <v>459</v>
      </c>
      <c r="F618">
        <v>8.1</v>
      </c>
      <c r="G618">
        <v>76.2</v>
      </c>
      <c r="H618">
        <v>12.4</v>
      </c>
      <c r="O618" s="7" t="s">
        <v>374</v>
      </c>
      <c r="P618" s="9">
        <v>1</v>
      </c>
      <c r="Q618">
        <v>20</v>
      </c>
      <c r="R618" s="36">
        <f t="shared" si="9"/>
        <v>50</v>
      </c>
    </row>
    <row r="619" spans="1:18" s="22" customFormat="1" x14ac:dyDescent="0.25">
      <c r="A619" s="22" t="s">
        <v>476</v>
      </c>
      <c r="B619" s="23">
        <v>3.472222222222222E-3</v>
      </c>
      <c r="C619" s="22" t="s">
        <v>284</v>
      </c>
      <c r="D619" s="22" t="s">
        <v>459</v>
      </c>
      <c r="F619" s="22">
        <v>8.1</v>
      </c>
      <c r="G619" s="22">
        <v>76.2</v>
      </c>
      <c r="H619" s="22">
        <v>12.4</v>
      </c>
      <c r="O619" s="10" t="s">
        <v>346</v>
      </c>
      <c r="P619" s="12">
        <v>8</v>
      </c>
      <c r="Q619" s="22">
        <v>20</v>
      </c>
      <c r="R619" s="39">
        <f t="shared" si="9"/>
        <v>400</v>
      </c>
    </row>
    <row r="620" spans="1:18" x14ac:dyDescent="0.25">
      <c r="A620" t="s">
        <v>476</v>
      </c>
      <c r="B620" s="5">
        <v>9.3055555555555558E-2</v>
      </c>
      <c r="C620" t="s">
        <v>284</v>
      </c>
      <c r="D620" t="s">
        <v>24</v>
      </c>
      <c r="F620">
        <v>8.42</v>
      </c>
      <c r="G620">
        <v>77.8</v>
      </c>
      <c r="H620">
        <v>11.8</v>
      </c>
      <c r="O620" s="7" t="s">
        <v>428</v>
      </c>
      <c r="P620" s="9">
        <v>12</v>
      </c>
      <c r="Q620">
        <v>20</v>
      </c>
      <c r="R620" s="36">
        <f t="shared" si="9"/>
        <v>600</v>
      </c>
    </row>
    <row r="621" spans="1:18" x14ac:dyDescent="0.25">
      <c r="A621" t="s">
        <v>476</v>
      </c>
      <c r="B621" s="5">
        <v>9.3055555555555558E-2</v>
      </c>
      <c r="C621" t="s">
        <v>284</v>
      </c>
      <c r="D621" t="s">
        <v>24</v>
      </c>
      <c r="F621">
        <v>8.42</v>
      </c>
      <c r="G621">
        <v>77.8</v>
      </c>
      <c r="H621">
        <v>11.8</v>
      </c>
      <c r="O621" s="7" t="s">
        <v>326</v>
      </c>
      <c r="P621" s="9">
        <v>3</v>
      </c>
      <c r="Q621">
        <v>20</v>
      </c>
      <c r="R621" s="36">
        <f t="shared" si="9"/>
        <v>150</v>
      </c>
    </row>
    <row r="622" spans="1:18" x14ac:dyDescent="0.25">
      <c r="A622" t="s">
        <v>476</v>
      </c>
      <c r="B622" s="5">
        <v>9.3055555555555558E-2</v>
      </c>
      <c r="C622" t="s">
        <v>284</v>
      </c>
      <c r="D622" t="s">
        <v>24</v>
      </c>
      <c r="F622">
        <v>8.42</v>
      </c>
      <c r="G622">
        <v>77.8</v>
      </c>
      <c r="H622">
        <v>11.8</v>
      </c>
      <c r="O622" s="7" t="s">
        <v>374</v>
      </c>
      <c r="P622" s="9">
        <v>5</v>
      </c>
      <c r="Q622">
        <v>20</v>
      </c>
      <c r="R622" s="36">
        <f t="shared" si="9"/>
        <v>250</v>
      </c>
    </row>
    <row r="623" spans="1:18" x14ac:dyDescent="0.25">
      <c r="A623" t="s">
        <v>476</v>
      </c>
      <c r="B623" s="5">
        <v>9.3055555555555558E-2</v>
      </c>
      <c r="C623" t="s">
        <v>284</v>
      </c>
      <c r="D623" t="s">
        <v>24</v>
      </c>
      <c r="F623">
        <v>8.42</v>
      </c>
      <c r="G623">
        <v>77.8</v>
      </c>
      <c r="H623">
        <v>11.8</v>
      </c>
      <c r="O623" s="7" t="s">
        <v>324</v>
      </c>
      <c r="P623" s="9">
        <v>1</v>
      </c>
      <c r="Q623">
        <v>20</v>
      </c>
      <c r="R623" s="36">
        <f t="shared" si="9"/>
        <v>50</v>
      </c>
    </row>
    <row r="624" spans="1:18" x14ac:dyDescent="0.25">
      <c r="A624" t="s">
        <v>476</v>
      </c>
      <c r="B624" s="5">
        <v>9.3055555555555558E-2</v>
      </c>
      <c r="C624" t="s">
        <v>284</v>
      </c>
      <c r="D624" t="s">
        <v>24</v>
      </c>
      <c r="F624">
        <v>8.42</v>
      </c>
      <c r="G624">
        <v>77.8</v>
      </c>
      <c r="H624">
        <v>11.8</v>
      </c>
      <c r="O624" s="7" t="s">
        <v>330</v>
      </c>
      <c r="P624" s="9">
        <v>3</v>
      </c>
      <c r="Q624">
        <v>20</v>
      </c>
      <c r="R624" s="36">
        <f t="shared" si="9"/>
        <v>150</v>
      </c>
    </row>
    <row r="625" spans="1:18" x14ac:dyDescent="0.25">
      <c r="A625" t="s">
        <v>476</v>
      </c>
      <c r="B625" s="5">
        <v>9.3055555555555558E-2</v>
      </c>
      <c r="C625" t="s">
        <v>284</v>
      </c>
      <c r="D625" t="s">
        <v>24</v>
      </c>
      <c r="F625">
        <v>8.42</v>
      </c>
      <c r="G625">
        <v>77.8</v>
      </c>
      <c r="H625">
        <v>11.8</v>
      </c>
      <c r="O625" s="7" t="s">
        <v>414</v>
      </c>
      <c r="P625" s="9">
        <v>1</v>
      </c>
      <c r="Q625">
        <v>20</v>
      </c>
      <c r="R625" s="36">
        <f t="shared" si="9"/>
        <v>50</v>
      </c>
    </row>
    <row r="626" spans="1:18" x14ac:dyDescent="0.25">
      <c r="A626" t="s">
        <v>476</v>
      </c>
      <c r="B626" s="5">
        <v>9.3055555555555558E-2</v>
      </c>
      <c r="C626" t="s">
        <v>284</v>
      </c>
      <c r="D626" t="s">
        <v>24</v>
      </c>
      <c r="F626">
        <v>8.42</v>
      </c>
      <c r="G626">
        <v>77.8</v>
      </c>
      <c r="H626">
        <v>11.8</v>
      </c>
      <c r="O626" s="7" t="s">
        <v>444</v>
      </c>
      <c r="P626" s="9">
        <v>2</v>
      </c>
      <c r="Q626">
        <v>20</v>
      </c>
      <c r="R626" s="36">
        <f t="shared" si="9"/>
        <v>100</v>
      </c>
    </row>
    <row r="627" spans="1:18" s="22" customFormat="1" x14ac:dyDescent="0.25">
      <c r="A627" s="22" t="s">
        <v>476</v>
      </c>
      <c r="B627" s="23">
        <v>9.3055555555555558E-2</v>
      </c>
      <c r="C627" s="22" t="s">
        <v>284</v>
      </c>
      <c r="D627" s="22" t="s">
        <v>24</v>
      </c>
      <c r="F627" s="22">
        <v>8.42</v>
      </c>
      <c r="G627" s="22">
        <v>77.8</v>
      </c>
      <c r="H627" s="22">
        <v>11.8</v>
      </c>
      <c r="O627" s="10" t="s">
        <v>346</v>
      </c>
      <c r="P627" s="12">
        <v>10</v>
      </c>
      <c r="Q627" s="22">
        <v>20</v>
      </c>
      <c r="R627" s="39">
        <f t="shared" si="9"/>
        <v>500</v>
      </c>
    </row>
    <row r="628" spans="1:18" x14ac:dyDescent="0.25">
      <c r="A628" t="s">
        <v>476</v>
      </c>
      <c r="B628" s="5">
        <v>9.6527777777777768E-2</v>
      </c>
      <c r="C628" t="s">
        <v>284</v>
      </c>
      <c r="D628" t="s">
        <v>459</v>
      </c>
      <c r="F628">
        <v>8.5299999999999994</v>
      </c>
      <c r="G628">
        <v>80.8</v>
      </c>
      <c r="H628">
        <v>12.7</v>
      </c>
      <c r="O628" s="7" t="s">
        <v>444</v>
      </c>
      <c r="P628" s="9">
        <v>2</v>
      </c>
      <c r="Q628">
        <v>20</v>
      </c>
      <c r="R628" s="36">
        <f t="shared" si="9"/>
        <v>100</v>
      </c>
    </row>
    <row r="629" spans="1:18" x14ac:dyDescent="0.25">
      <c r="A629" t="s">
        <v>476</v>
      </c>
      <c r="B629" s="5">
        <v>9.6527777777777768E-2</v>
      </c>
      <c r="C629" t="s">
        <v>284</v>
      </c>
      <c r="D629" t="s">
        <v>459</v>
      </c>
      <c r="F629">
        <v>8.5299999999999994</v>
      </c>
      <c r="G629">
        <v>80.8</v>
      </c>
      <c r="H629">
        <v>12.7</v>
      </c>
      <c r="O629" s="7" t="s">
        <v>428</v>
      </c>
      <c r="P629" s="9">
        <v>12</v>
      </c>
      <c r="Q629">
        <v>20</v>
      </c>
      <c r="R629" s="36">
        <f t="shared" si="9"/>
        <v>600</v>
      </c>
    </row>
    <row r="630" spans="1:18" x14ac:dyDescent="0.25">
      <c r="A630" t="s">
        <v>476</v>
      </c>
      <c r="B630" s="5">
        <v>9.6527777777777768E-2</v>
      </c>
      <c r="C630" t="s">
        <v>284</v>
      </c>
      <c r="D630" t="s">
        <v>459</v>
      </c>
      <c r="F630">
        <v>8.5299999999999994</v>
      </c>
      <c r="G630">
        <v>80.8</v>
      </c>
      <c r="H630">
        <v>12.7</v>
      </c>
      <c r="O630" s="7" t="s">
        <v>374</v>
      </c>
      <c r="P630" s="9">
        <v>3</v>
      </c>
      <c r="Q630">
        <v>20</v>
      </c>
      <c r="R630" s="36">
        <f t="shared" si="9"/>
        <v>150</v>
      </c>
    </row>
    <row r="631" spans="1:18" s="22" customFormat="1" x14ac:dyDescent="0.25">
      <c r="A631" s="22" t="s">
        <v>476</v>
      </c>
      <c r="B631" s="23">
        <v>9.6527777777777768E-2</v>
      </c>
      <c r="C631" s="22" t="s">
        <v>284</v>
      </c>
      <c r="D631" s="22" t="s">
        <v>459</v>
      </c>
      <c r="F631" s="22">
        <v>8.5299999999999994</v>
      </c>
      <c r="G631" s="22">
        <v>80.8</v>
      </c>
      <c r="H631" s="22">
        <v>12.7</v>
      </c>
      <c r="O631" s="10" t="s">
        <v>346</v>
      </c>
      <c r="P631" s="12">
        <v>7</v>
      </c>
      <c r="Q631" s="22">
        <v>20</v>
      </c>
      <c r="R631" s="39">
        <f t="shared" si="9"/>
        <v>350.00000000000006</v>
      </c>
    </row>
    <row r="632" spans="1:18" x14ac:dyDescent="0.25">
      <c r="A632" t="s">
        <v>476</v>
      </c>
      <c r="B632" s="5">
        <v>0.19166666666666665</v>
      </c>
      <c r="C632" t="s">
        <v>284</v>
      </c>
      <c r="D632" t="s">
        <v>24</v>
      </c>
      <c r="F632">
        <v>8.5299999999999994</v>
      </c>
      <c r="G632">
        <v>77.8</v>
      </c>
      <c r="H632">
        <v>10.8</v>
      </c>
      <c r="O632" s="7" t="s">
        <v>428</v>
      </c>
      <c r="P632" s="9">
        <v>14</v>
      </c>
      <c r="Q632">
        <v>20</v>
      </c>
      <c r="R632" s="36">
        <f t="shared" si="9"/>
        <v>700.00000000000011</v>
      </c>
    </row>
    <row r="633" spans="1:18" x14ac:dyDescent="0.25">
      <c r="A633" t="s">
        <v>476</v>
      </c>
      <c r="B633" s="5">
        <v>0.19166666666666665</v>
      </c>
      <c r="C633" t="s">
        <v>284</v>
      </c>
      <c r="D633" t="s">
        <v>24</v>
      </c>
      <c r="F633">
        <v>8.5299999999999994</v>
      </c>
      <c r="G633">
        <v>77.8</v>
      </c>
      <c r="H633">
        <v>10.8</v>
      </c>
      <c r="O633" s="7" t="s">
        <v>444</v>
      </c>
      <c r="P633" s="9">
        <v>7</v>
      </c>
      <c r="Q633">
        <v>20</v>
      </c>
      <c r="R633" s="36">
        <f t="shared" si="9"/>
        <v>350.00000000000006</v>
      </c>
    </row>
    <row r="634" spans="1:18" x14ac:dyDescent="0.25">
      <c r="A634" t="s">
        <v>476</v>
      </c>
      <c r="B634" s="5">
        <v>0.19166666666666665</v>
      </c>
      <c r="C634" t="s">
        <v>284</v>
      </c>
      <c r="D634" t="s">
        <v>24</v>
      </c>
      <c r="F634">
        <v>8.5299999999999994</v>
      </c>
      <c r="G634">
        <v>77.8</v>
      </c>
      <c r="H634">
        <v>10.8</v>
      </c>
      <c r="O634" s="7" t="s">
        <v>330</v>
      </c>
      <c r="P634" s="9">
        <v>4</v>
      </c>
      <c r="Q634">
        <v>20</v>
      </c>
      <c r="R634" s="36">
        <f t="shared" si="9"/>
        <v>200</v>
      </c>
    </row>
    <row r="635" spans="1:18" x14ac:dyDescent="0.25">
      <c r="A635" t="s">
        <v>476</v>
      </c>
      <c r="B635" s="5">
        <v>0.19166666666666665</v>
      </c>
      <c r="C635" t="s">
        <v>284</v>
      </c>
      <c r="D635" t="s">
        <v>24</v>
      </c>
      <c r="F635">
        <v>8.5299999999999994</v>
      </c>
      <c r="G635">
        <v>77.8</v>
      </c>
      <c r="H635">
        <v>10.8</v>
      </c>
      <c r="O635" s="7" t="s">
        <v>326</v>
      </c>
      <c r="P635" s="9">
        <v>3</v>
      </c>
      <c r="Q635">
        <v>20</v>
      </c>
      <c r="R635" s="36">
        <f t="shared" si="9"/>
        <v>150</v>
      </c>
    </row>
    <row r="636" spans="1:18" x14ac:dyDescent="0.25">
      <c r="A636" t="s">
        <v>476</v>
      </c>
      <c r="B636" s="5">
        <v>0.19166666666666665</v>
      </c>
      <c r="C636" t="s">
        <v>284</v>
      </c>
      <c r="D636" t="s">
        <v>24</v>
      </c>
      <c r="F636">
        <v>8.5299999999999994</v>
      </c>
      <c r="G636">
        <v>77.8</v>
      </c>
      <c r="H636">
        <v>10.8</v>
      </c>
      <c r="O636" s="7" t="s">
        <v>436</v>
      </c>
      <c r="P636" s="9">
        <v>1</v>
      </c>
      <c r="Q636">
        <v>20</v>
      </c>
      <c r="R636" s="36">
        <f t="shared" si="9"/>
        <v>50</v>
      </c>
    </row>
    <row r="637" spans="1:18" s="22" customFormat="1" x14ac:dyDescent="0.25">
      <c r="A637" s="22" t="s">
        <v>476</v>
      </c>
      <c r="B637" s="23">
        <v>0.19166666666666665</v>
      </c>
      <c r="C637" s="22" t="s">
        <v>284</v>
      </c>
      <c r="D637" s="22" t="s">
        <v>24</v>
      </c>
      <c r="F637" s="22">
        <v>8.5299999999999994</v>
      </c>
      <c r="G637" s="22">
        <v>77.8</v>
      </c>
      <c r="H637" s="22">
        <v>10.8</v>
      </c>
      <c r="O637" s="10" t="s">
        <v>346</v>
      </c>
      <c r="P637" s="12">
        <v>26</v>
      </c>
      <c r="Q637" s="22">
        <v>20</v>
      </c>
      <c r="R637" s="39">
        <f t="shared" si="9"/>
        <v>1300</v>
      </c>
    </row>
    <row r="638" spans="1:18" x14ac:dyDescent="0.25">
      <c r="A638" s="49" t="s">
        <v>476</v>
      </c>
      <c r="B638" s="50">
        <v>0.19166666666666665</v>
      </c>
      <c r="C638" s="49" t="s">
        <v>284</v>
      </c>
      <c r="D638" s="49" t="s">
        <v>459</v>
      </c>
      <c r="F638" s="49">
        <v>8.1999999999999993</v>
      </c>
      <c r="G638" s="49">
        <v>77.2</v>
      </c>
      <c r="H638" s="49">
        <v>11.8</v>
      </c>
      <c r="O638" s="7" t="s">
        <v>428</v>
      </c>
      <c r="P638" s="9">
        <v>3</v>
      </c>
      <c r="Q638">
        <v>20</v>
      </c>
      <c r="R638" s="36">
        <f t="shared" si="9"/>
        <v>150</v>
      </c>
    </row>
    <row r="639" spans="1:18" x14ac:dyDescent="0.25">
      <c r="A639" s="49" t="s">
        <v>476</v>
      </c>
      <c r="B639" s="50">
        <v>0.19166666666666665</v>
      </c>
      <c r="C639" s="49" t="s">
        <v>284</v>
      </c>
      <c r="D639" s="49" t="s">
        <v>459</v>
      </c>
      <c r="F639" s="49">
        <v>8.1999999999999993</v>
      </c>
      <c r="G639" s="49">
        <v>77.2</v>
      </c>
      <c r="H639" s="49">
        <v>11.8</v>
      </c>
      <c r="O639" s="7" t="s">
        <v>444</v>
      </c>
      <c r="P639" s="9">
        <v>4</v>
      </c>
      <c r="Q639">
        <v>20</v>
      </c>
      <c r="R639" s="36">
        <f t="shared" si="9"/>
        <v>200</v>
      </c>
    </row>
    <row r="640" spans="1:18" x14ac:dyDescent="0.25">
      <c r="A640" s="49" t="s">
        <v>476</v>
      </c>
      <c r="B640" s="50">
        <v>0.19166666666666665</v>
      </c>
      <c r="C640" s="49" t="s">
        <v>284</v>
      </c>
      <c r="D640" s="49" t="s">
        <v>459</v>
      </c>
      <c r="F640" s="49">
        <v>8.1999999999999993</v>
      </c>
      <c r="G640" s="49">
        <v>77.2</v>
      </c>
      <c r="H640" s="49">
        <v>11.8</v>
      </c>
      <c r="O640" s="7" t="s">
        <v>330</v>
      </c>
      <c r="P640" s="9">
        <v>3</v>
      </c>
      <c r="Q640">
        <v>20</v>
      </c>
      <c r="R640" s="36">
        <f t="shared" si="9"/>
        <v>150</v>
      </c>
    </row>
    <row r="641" spans="1:18" x14ac:dyDescent="0.25">
      <c r="A641" s="49" t="s">
        <v>476</v>
      </c>
      <c r="B641" s="50">
        <v>0.19166666666666665</v>
      </c>
      <c r="C641" s="49" t="s">
        <v>284</v>
      </c>
      <c r="D641" s="49" t="s">
        <v>459</v>
      </c>
      <c r="F641" s="49">
        <v>8.1999999999999993</v>
      </c>
      <c r="G641" s="49">
        <v>77.2</v>
      </c>
      <c r="H641" s="49">
        <v>11.8</v>
      </c>
      <c r="O641" s="7" t="s">
        <v>374</v>
      </c>
      <c r="P641" s="9">
        <v>2</v>
      </c>
      <c r="Q641">
        <v>20</v>
      </c>
      <c r="R641" s="36">
        <f t="shared" si="9"/>
        <v>100</v>
      </c>
    </row>
    <row r="642" spans="1:18" s="22" customFormat="1" x14ac:dyDescent="0.25">
      <c r="A642" s="22" t="s">
        <v>476</v>
      </c>
      <c r="B642" s="23">
        <v>0.19166666666666665</v>
      </c>
      <c r="C642" s="22" t="s">
        <v>284</v>
      </c>
      <c r="D642" s="22" t="s">
        <v>459</v>
      </c>
      <c r="F642" s="22">
        <v>8.1999999999999993</v>
      </c>
      <c r="G642" s="22">
        <v>77.2</v>
      </c>
      <c r="H642" s="22">
        <v>11.8</v>
      </c>
      <c r="O642" s="10" t="s">
        <v>346</v>
      </c>
      <c r="P642" s="12">
        <v>11</v>
      </c>
      <c r="Q642" s="22">
        <v>20</v>
      </c>
      <c r="R642" s="39">
        <f t="shared" ref="R642:R705" si="10">(P642/(Q642/5000))*(1/5000)*1000</f>
        <v>550</v>
      </c>
    </row>
    <row r="643" spans="1:18" x14ac:dyDescent="0.25">
      <c r="A643" t="s">
        <v>476</v>
      </c>
      <c r="B643" s="5">
        <v>0.3215277777777778</v>
      </c>
      <c r="C643" t="s">
        <v>477</v>
      </c>
      <c r="D643" t="s">
        <v>24</v>
      </c>
      <c r="F643">
        <v>8.3699999999999992</v>
      </c>
      <c r="G643">
        <v>77.099999999999994</v>
      </c>
      <c r="H643">
        <v>10.8</v>
      </c>
      <c r="O643" s="7" t="s">
        <v>327</v>
      </c>
      <c r="P643" s="9">
        <v>3</v>
      </c>
      <c r="Q643">
        <v>20</v>
      </c>
      <c r="R643" s="36">
        <f t="shared" si="10"/>
        <v>150</v>
      </c>
    </row>
    <row r="644" spans="1:18" x14ac:dyDescent="0.25">
      <c r="A644" t="s">
        <v>476</v>
      </c>
      <c r="B644" s="5">
        <v>0.3215277777777778</v>
      </c>
      <c r="C644" t="s">
        <v>477</v>
      </c>
      <c r="D644" t="s">
        <v>24</v>
      </c>
      <c r="F644">
        <v>8.3699999999999992</v>
      </c>
      <c r="G644">
        <v>77.099999999999994</v>
      </c>
      <c r="H644">
        <v>10.8</v>
      </c>
      <c r="O644" s="7" t="s">
        <v>478</v>
      </c>
      <c r="P644" s="9">
        <v>4</v>
      </c>
      <c r="Q644">
        <v>20</v>
      </c>
      <c r="R644" s="36">
        <f t="shared" si="10"/>
        <v>200</v>
      </c>
    </row>
    <row r="645" spans="1:18" x14ac:dyDescent="0.25">
      <c r="A645" t="s">
        <v>476</v>
      </c>
      <c r="B645" s="5">
        <v>0.3215277777777778</v>
      </c>
      <c r="C645" t="s">
        <v>477</v>
      </c>
      <c r="D645" t="s">
        <v>24</v>
      </c>
      <c r="F645">
        <v>8.3699999999999992</v>
      </c>
      <c r="G645">
        <v>77.099999999999994</v>
      </c>
      <c r="H645">
        <v>10.8</v>
      </c>
      <c r="O645" s="7" t="s">
        <v>428</v>
      </c>
      <c r="P645" s="9">
        <v>12</v>
      </c>
      <c r="Q645">
        <v>20</v>
      </c>
      <c r="R645" s="36">
        <f t="shared" si="10"/>
        <v>600</v>
      </c>
    </row>
    <row r="646" spans="1:18" x14ac:dyDescent="0.25">
      <c r="A646" t="s">
        <v>476</v>
      </c>
      <c r="B646" s="5">
        <v>0.3215277777777778</v>
      </c>
      <c r="C646" t="s">
        <v>477</v>
      </c>
      <c r="D646" t="s">
        <v>24</v>
      </c>
      <c r="F646">
        <v>8.3699999999999992</v>
      </c>
      <c r="G646">
        <v>77.099999999999994</v>
      </c>
      <c r="H646">
        <v>10.8</v>
      </c>
      <c r="O646" s="7" t="s">
        <v>479</v>
      </c>
      <c r="P646" s="9">
        <v>2</v>
      </c>
      <c r="Q646">
        <v>20</v>
      </c>
      <c r="R646" s="36">
        <f t="shared" si="10"/>
        <v>100</v>
      </c>
    </row>
    <row r="647" spans="1:18" x14ac:dyDescent="0.25">
      <c r="A647" t="s">
        <v>476</v>
      </c>
      <c r="B647" s="5">
        <v>0.3215277777777778</v>
      </c>
      <c r="C647" t="s">
        <v>477</v>
      </c>
      <c r="D647" t="s">
        <v>24</v>
      </c>
      <c r="F647">
        <v>8.3699999999999992</v>
      </c>
      <c r="G647">
        <v>77.099999999999994</v>
      </c>
      <c r="H647">
        <v>10.8</v>
      </c>
      <c r="O647" s="7" t="s">
        <v>330</v>
      </c>
      <c r="P647" s="9">
        <v>2</v>
      </c>
      <c r="Q647">
        <v>20</v>
      </c>
      <c r="R647" s="36">
        <f t="shared" si="10"/>
        <v>100</v>
      </c>
    </row>
    <row r="648" spans="1:18" x14ac:dyDescent="0.25">
      <c r="A648" t="s">
        <v>476</v>
      </c>
      <c r="B648" s="5">
        <v>0.3215277777777778</v>
      </c>
      <c r="C648" t="s">
        <v>477</v>
      </c>
      <c r="D648" t="s">
        <v>24</v>
      </c>
      <c r="F648">
        <v>8.3699999999999992</v>
      </c>
      <c r="G648">
        <v>77.099999999999994</v>
      </c>
      <c r="H648">
        <v>10.8</v>
      </c>
      <c r="O648" s="7" t="s">
        <v>374</v>
      </c>
      <c r="P648" s="9">
        <v>7</v>
      </c>
      <c r="Q648">
        <v>20</v>
      </c>
      <c r="R648" s="36">
        <f t="shared" si="10"/>
        <v>350.00000000000006</v>
      </c>
    </row>
    <row r="649" spans="1:18" x14ac:dyDescent="0.25">
      <c r="A649" t="s">
        <v>476</v>
      </c>
      <c r="B649" s="5">
        <v>0.3215277777777778</v>
      </c>
      <c r="C649" t="s">
        <v>477</v>
      </c>
      <c r="D649" t="s">
        <v>24</v>
      </c>
      <c r="F649">
        <v>8.3699999999999992</v>
      </c>
      <c r="G649">
        <v>77.099999999999994</v>
      </c>
      <c r="H649">
        <v>10.8</v>
      </c>
      <c r="O649" s="7" t="s">
        <v>480</v>
      </c>
      <c r="P649" s="9">
        <v>2</v>
      </c>
      <c r="Q649">
        <v>20</v>
      </c>
      <c r="R649" s="36">
        <f t="shared" si="10"/>
        <v>100</v>
      </c>
    </row>
    <row r="650" spans="1:18" x14ac:dyDescent="0.25">
      <c r="A650" t="s">
        <v>476</v>
      </c>
      <c r="B650" s="5">
        <v>0.3215277777777778</v>
      </c>
      <c r="C650" t="s">
        <v>477</v>
      </c>
      <c r="D650" t="s">
        <v>24</v>
      </c>
      <c r="F650">
        <v>8.3699999999999992</v>
      </c>
      <c r="G650">
        <v>77.099999999999994</v>
      </c>
      <c r="H650">
        <v>10.8</v>
      </c>
      <c r="O650" s="7" t="s">
        <v>481</v>
      </c>
      <c r="P650" s="9">
        <v>5</v>
      </c>
      <c r="Q650">
        <v>20</v>
      </c>
      <c r="R650" s="36">
        <f t="shared" si="10"/>
        <v>250</v>
      </c>
    </row>
    <row r="651" spans="1:18" x14ac:dyDescent="0.25">
      <c r="A651" t="s">
        <v>476</v>
      </c>
      <c r="B651" s="5">
        <v>0.3215277777777778</v>
      </c>
      <c r="C651" t="s">
        <v>477</v>
      </c>
      <c r="D651" t="s">
        <v>24</v>
      </c>
      <c r="F651">
        <v>8.3699999999999992</v>
      </c>
      <c r="G651">
        <v>77.099999999999994</v>
      </c>
      <c r="H651">
        <v>10.8</v>
      </c>
      <c r="O651" s="7" t="s">
        <v>444</v>
      </c>
      <c r="P651" s="9">
        <v>3</v>
      </c>
      <c r="Q651">
        <v>20</v>
      </c>
      <c r="R651" s="36">
        <f t="shared" si="10"/>
        <v>150</v>
      </c>
    </row>
    <row r="652" spans="1:18" x14ac:dyDescent="0.25">
      <c r="A652" t="s">
        <v>476</v>
      </c>
      <c r="B652" s="5">
        <v>0.3215277777777778</v>
      </c>
      <c r="C652" t="s">
        <v>477</v>
      </c>
      <c r="D652" t="s">
        <v>24</v>
      </c>
      <c r="F652">
        <v>8.3699999999999992</v>
      </c>
      <c r="G652">
        <v>77.099999999999994</v>
      </c>
      <c r="H652">
        <v>10.8</v>
      </c>
      <c r="O652" s="7" t="s">
        <v>365</v>
      </c>
      <c r="P652" s="9">
        <v>2</v>
      </c>
      <c r="Q652">
        <v>20</v>
      </c>
      <c r="R652" s="36">
        <f t="shared" si="10"/>
        <v>100</v>
      </c>
    </row>
    <row r="653" spans="1:18" s="22" customFormat="1" x14ac:dyDescent="0.25">
      <c r="A653" s="22" t="s">
        <v>476</v>
      </c>
      <c r="B653" s="23">
        <v>0.3215277777777778</v>
      </c>
      <c r="C653" s="22" t="s">
        <v>477</v>
      </c>
      <c r="D653" s="22" t="s">
        <v>24</v>
      </c>
      <c r="F653" s="22">
        <v>8.3699999999999992</v>
      </c>
      <c r="G653" s="22">
        <v>77.099999999999994</v>
      </c>
      <c r="H653" s="22">
        <v>10.8</v>
      </c>
      <c r="O653" s="10" t="s">
        <v>482</v>
      </c>
      <c r="P653" s="12">
        <v>1</v>
      </c>
      <c r="Q653" s="22">
        <v>20</v>
      </c>
      <c r="R653" s="39">
        <f t="shared" si="10"/>
        <v>50</v>
      </c>
    </row>
    <row r="654" spans="1:18" s="49" customFormat="1" x14ac:dyDescent="0.25">
      <c r="A654" t="s">
        <v>476</v>
      </c>
      <c r="B654" s="5">
        <v>0.41250000000000003</v>
      </c>
      <c r="C654" t="s">
        <v>477</v>
      </c>
      <c r="D654" t="s">
        <v>24</v>
      </c>
      <c r="F654">
        <v>8.85</v>
      </c>
      <c r="G654">
        <v>79.2</v>
      </c>
      <c r="H654">
        <v>10.7</v>
      </c>
      <c r="O654" s="20" t="s">
        <v>428</v>
      </c>
      <c r="P654" s="21">
        <v>1</v>
      </c>
      <c r="Q654" s="49">
        <v>20</v>
      </c>
      <c r="R654" s="52">
        <f t="shared" si="10"/>
        <v>50</v>
      </c>
    </row>
    <row r="655" spans="1:18" x14ac:dyDescent="0.25">
      <c r="A655" t="s">
        <v>476</v>
      </c>
      <c r="B655" s="5">
        <v>0.41250000000000003</v>
      </c>
      <c r="C655" t="s">
        <v>477</v>
      </c>
      <c r="D655" t="s">
        <v>24</v>
      </c>
      <c r="F655">
        <v>8.85</v>
      </c>
      <c r="G655">
        <v>79.2</v>
      </c>
      <c r="H655">
        <v>10.7</v>
      </c>
      <c r="O655" s="7" t="s">
        <v>374</v>
      </c>
      <c r="P655" s="9">
        <v>5</v>
      </c>
      <c r="Q655">
        <v>20</v>
      </c>
      <c r="R655" s="36">
        <f t="shared" si="10"/>
        <v>250</v>
      </c>
    </row>
    <row r="656" spans="1:18" x14ac:dyDescent="0.25">
      <c r="A656" t="s">
        <v>476</v>
      </c>
      <c r="B656" s="5">
        <v>0.41250000000000003</v>
      </c>
      <c r="C656" t="s">
        <v>477</v>
      </c>
      <c r="D656" t="s">
        <v>24</v>
      </c>
      <c r="F656">
        <v>8.85</v>
      </c>
      <c r="G656">
        <v>79.2</v>
      </c>
      <c r="H656">
        <v>10.7</v>
      </c>
      <c r="O656" s="7" t="s">
        <v>327</v>
      </c>
      <c r="P656" s="9">
        <v>5</v>
      </c>
      <c r="Q656">
        <v>20</v>
      </c>
      <c r="R656" s="36">
        <f t="shared" si="10"/>
        <v>250</v>
      </c>
    </row>
    <row r="657" spans="1:18" x14ac:dyDescent="0.25">
      <c r="A657" t="s">
        <v>476</v>
      </c>
      <c r="B657" s="5">
        <v>0.41250000000000003</v>
      </c>
      <c r="C657" t="s">
        <v>477</v>
      </c>
      <c r="D657" t="s">
        <v>24</v>
      </c>
      <c r="F657">
        <v>8.85</v>
      </c>
      <c r="G657">
        <v>79.2</v>
      </c>
      <c r="H657">
        <v>10.7</v>
      </c>
      <c r="O657" s="7" t="s">
        <v>481</v>
      </c>
      <c r="P657" s="9">
        <v>3</v>
      </c>
      <c r="Q657">
        <v>20</v>
      </c>
      <c r="R657" s="36">
        <f t="shared" si="10"/>
        <v>150</v>
      </c>
    </row>
    <row r="658" spans="1:18" x14ac:dyDescent="0.25">
      <c r="A658" t="s">
        <v>476</v>
      </c>
      <c r="B658" s="5">
        <v>0.41250000000000003</v>
      </c>
      <c r="C658" t="s">
        <v>477</v>
      </c>
      <c r="D658" t="s">
        <v>24</v>
      </c>
      <c r="F658">
        <v>8.85</v>
      </c>
      <c r="G658">
        <v>79.2</v>
      </c>
      <c r="H658">
        <v>10.7</v>
      </c>
      <c r="O658" s="7" t="s">
        <v>330</v>
      </c>
      <c r="P658" s="9">
        <v>1</v>
      </c>
      <c r="Q658">
        <v>20</v>
      </c>
      <c r="R658" s="36">
        <f t="shared" si="10"/>
        <v>50</v>
      </c>
    </row>
    <row r="659" spans="1:18" x14ac:dyDescent="0.25">
      <c r="A659" t="s">
        <v>476</v>
      </c>
      <c r="B659" s="5">
        <v>0.41250000000000003</v>
      </c>
      <c r="C659" t="s">
        <v>477</v>
      </c>
      <c r="D659" t="s">
        <v>24</v>
      </c>
      <c r="F659">
        <v>8.85</v>
      </c>
      <c r="G659">
        <v>79.2</v>
      </c>
      <c r="H659">
        <v>10.7</v>
      </c>
      <c r="O659" s="7" t="s">
        <v>436</v>
      </c>
      <c r="P659" s="9">
        <v>2</v>
      </c>
      <c r="Q659">
        <v>20</v>
      </c>
      <c r="R659" s="36">
        <f t="shared" si="10"/>
        <v>100</v>
      </c>
    </row>
    <row r="660" spans="1:18" s="22" customFormat="1" x14ac:dyDescent="0.25">
      <c r="A660" s="22" t="s">
        <v>476</v>
      </c>
      <c r="B660" s="23">
        <v>0.41250000000000003</v>
      </c>
      <c r="C660" s="22" t="s">
        <v>477</v>
      </c>
      <c r="D660" s="22" t="s">
        <v>24</v>
      </c>
      <c r="F660" s="22">
        <v>8.85</v>
      </c>
      <c r="G660" s="22">
        <v>79.2</v>
      </c>
      <c r="H660" s="22">
        <v>10.7</v>
      </c>
      <c r="O660" s="10" t="s">
        <v>365</v>
      </c>
      <c r="P660" s="12">
        <v>1</v>
      </c>
      <c r="Q660" s="22">
        <v>20</v>
      </c>
      <c r="R660" s="39">
        <f t="shared" si="10"/>
        <v>50</v>
      </c>
    </row>
    <row r="661" spans="1:18" x14ac:dyDescent="0.25">
      <c r="A661" t="s">
        <v>476</v>
      </c>
      <c r="B661" s="5">
        <v>0.41736111111111113</v>
      </c>
      <c r="C661" t="s">
        <v>477</v>
      </c>
      <c r="D661" t="s">
        <v>459</v>
      </c>
      <c r="F661">
        <v>8.9499999999999993</v>
      </c>
      <c r="G661">
        <v>74.099999999999994</v>
      </c>
      <c r="H661">
        <v>11.1</v>
      </c>
      <c r="O661" s="7" t="s">
        <v>428</v>
      </c>
      <c r="P661" s="9">
        <v>2</v>
      </c>
      <c r="Q661">
        <v>20</v>
      </c>
      <c r="R661" s="36">
        <f t="shared" si="10"/>
        <v>100</v>
      </c>
    </row>
    <row r="662" spans="1:18" x14ac:dyDescent="0.25">
      <c r="A662" t="s">
        <v>476</v>
      </c>
      <c r="B662" s="5">
        <v>0.41736111111111113</v>
      </c>
      <c r="C662" t="s">
        <v>477</v>
      </c>
      <c r="D662" t="s">
        <v>459</v>
      </c>
      <c r="F662">
        <v>8.9499999999999993</v>
      </c>
      <c r="G662">
        <v>74.099999999999994</v>
      </c>
      <c r="H662">
        <v>11.1</v>
      </c>
      <c r="O662" s="7" t="s">
        <v>478</v>
      </c>
      <c r="P662" s="9">
        <v>1</v>
      </c>
      <c r="Q662">
        <v>20</v>
      </c>
      <c r="R662" s="36">
        <f t="shared" si="10"/>
        <v>50</v>
      </c>
    </row>
    <row r="663" spans="1:18" x14ac:dyDescent="0.25">
      <c r="A663" t="s">
        <v>476</v>
      </c>
      <c r="B663" s="5">
        <v>0.41736111111111113</v>
      </c>
      <c r="C663" t="s">
        <v>477</v>
      </c>
      <c r="D663" t="s">
        <v>459</v>
      </c>
      <c r="F663">
        <v>8.9499999999999993</v>
      </c>
      <c r="G663">
        <v>74.099999999999994</v>
      </c>
      <c r="H663">
        <v>11.1</v>
      </c>
      <c r="O663" s="7" t="s">
        <v>374</v>
      </c>
      <c r="P663" s="9">
        <v>2</v>
      </c>
      <c r="Q663">
        <v>20</v>
      </c>
      <c r="R663" s="36">
        <f t="shared" si="10"/>
        <v>100</v>
      </c>
    </row>
    <row r="664" spans="1:18" x14ac:dyDescent="0.25">
      <c r="A664" t="s">
        <v>476</v>
      </c>
      <c r="B664" s="5">
        <v>0.41736111111111113</v>
      </c>
      <c r="C664" t="s">
        <v>477</v>
      </c>
      <c r="D664" t="s">
        <v>459</v>
      </c>
      <c r="F664">
        <v>8.9499999999999993</v>
      </c>
      <c r="G664">
        <v>74.099999999999994</v>
      </c>
      <c r="H664">
        <v>11.1</v>
      </c>
      <c r="O664" s="7" t="s">
        <v>481</v>
      </c>
      <c r="P664" s="9">
        <v>1</v>
      </c>
      <c r="Q664">
        <v>20</v>
      </c>
      <c r="R664" s="36">
        <f t="shared" si="10"/>
        <v>50</v>
      </c>
    </row>
    <row r="665" spans="1:18" s="22" customFormat="1" x14ac:dyDescent="0.25">
      <c r="A665" s="22" t="s">
        <v>476</v>
      </c>
      <c r="B665" s="23">
        <v>0.41736111111111113</v>
      </c>
      <c r="C665" s="22" t="s">
        <v>477</v>
      </c>
      <c r="D665" s="22" t="s">
        <v>459</v>
      </c>
      <c r="F665" s="22">
        <v>8.9499999999999993</v>
      </c>
      <c r="G665" s="22">
        <v>74.099999999999994</v>
      </c>
      <c r="H665" s="22">
        <v>11.1</v>
      </c>
      <c r="O665" s="10" t="s">
        <v>330</v>
      </c>
      <c r="P665" s="12">
        <v>1</v>
      </c>
      <c r="Q665" s="22">
        <v>20</v>
      </c>
      <c r="R665" s="39">
        <f t="shared" si="10"/>
        <v>50</v>
      </c>
    </row>
    <row r="666" spans="1:18" x14ac:dyDescent="0.25">
      <c r="A666" t="s">
        <v>476</v>
      </c>
      <c r="B666" s="5">
        <v>0.45833333333333331</v>
      </c>
      <c r="C666" t="s">
        <v>477</v>
      </c>
      <c r="D666" t="s">
        <v>24</v>
      </c>
      <c r="F666">
        <v>8.15</v>
      </c>
      <c r="G666">
        <v>72.5</v>
      </c>
      <c r="H666">
        <v>10.7</v>
      </c>
      <c r="O666" s="7" t="s">
        <v>327</v>
      </c>
      <c r="P666" s="9">
        <v>1</v>
      </c>
      <c r="Q666">
        <v>20</v>
      </c>
      <c r="R666" s="36">
        <f t="shared" si="10"/>
        <v>50</v>
      </c>
    </row>
    <row r="667" spans="1:18" x14ac:dyDescent="0.25">
      <c r="A667" t="s">
        <v>476</v>
      </c>
      <c r="B667" s="5">
        <v>0.45833333333333331</v>
      </c>
      <c r="C667" t="s">
        <v>477</v>
      </c>
      <c r="D667" t="s">
        <v>24</v>
      </c>
      <c r="F667">
        <v>8.15</v>
      </c>
      <c r="G667">
        <v>72.5</v>
      </c>
      <c r="H667">
        <v>10.7</v>
      </c>
      <c r="O667" s="7" t="s">
        <v>482</v>
      </c>
      <c r="P667" s="9">
        <v>1</v>
      </c>
      <c r="Q667">
        <v>20</v>
      </c>
      <c r="R667" s="36">
        <f t="shared" si="10"/>
        <v>50</v>
      </c>
    </row>
    <row r="668" spans="1:18" s="22" customFormat="1" x14ac:dyDescent="0.25">
      <c r="A668" s="22" t="s">
        <v>476</v>
      </c>
      <c r="B668" s="23">
        <v>0.45833333333333331</v>
      </c>
      <c r="C668" s="22" t="s">
        <v>477</v>
      </c>
      <c r="D668" s="22" t="s">
        <v>24</v>
      </c>
      <c r="F668" s="22">
        <v>8.15</v>
      </c>
      <c r="G668" s="22">
        <v>72.5</v>
      </c>
      <c r="H668" s="22">
        <v>10.7</v>
      </c>
      <c r="O668" s="10" t="s">
        <v>478</v>
      </c>
      <c r="P668" s="12">
        <v>1</v>
      </c>
      <c r="Q668" s="22">
        <v>20</v>
      </c>
      <c r="R668" s="39">
        <f t="shared" si="10"/>
        <v>50</v>
      </c>
    </row>
    <row r="669" spans="1:18" x14ac:dyDescent="0.25">
      <c r="A669" t="s">
        <v>476</v>
      </c>
      <c r="B669" s="5">
        <v>0.46319444444444446</v>
      </c>
      <c r="C669" t="s">
        <v>477</v>
      </c>
      <c r="D669" t="s">
        <v>459</v>
      </c>
      <c r="F669">
        <v>8.82</v>
      </c>
      <c r="G669">
        <v>81.7</v>
      </c>
      <c r="H669">
        <v>12.1</v>
      </c>
      <c r="O669" s="7" t="s">
        <v>478</v>
      </c>
      <c r="P669" s="9">
        <v>4</v>
      </c>
      <c r="Q669">
        <v>20</v>
      </c>
      <c r="R669" s="36">
        <f t="shared" si="10"/>
        <v>200</v>
      </c>
    </row>
    <row r="670" spans="1:18" s="22" customFormat="1" x14ac:dyDescent="0.25">
      <c r="A670" s="22" t="s">
        <v>476</v>
      </c>
      <c r="B670" s="23">
        <v>0.46527777777777773</v>
      </c>
      <c r="C670" s="22" t="s">
        <v>477</v>
      </c>
      <c r="D670" s="22" t="s">
        <v>459</v>
      </c>
      <c r="F670" s="22">
        <v>8.82</v>
      </c>
      <c r="G670" s="22">
        <v>81.7</v>
      </c>
      <c r="H670" s="22">
        <v>12.1</v>
      </c>
      <c r="O670" s="10" t="s">
        <v>478</v>
      </c>
      <c r="P670" s="12">
        <v>1</v>
      </c>
      <c r="Q670" s="22">
        <v>20</v>
      </c>
      <c r="R670" s="39">
        <f t="shared" si="10"/>
        <v>50</v>
      </c>
    </row>
    <row r="671" spans="1:18" x14ac:dyDescent="0.25">
      <c r="A671" t="s">
        <v>476</v>
      </c>
      <c r="B671" s="5">
        <v>0.5083333333333333</v>
      </c>
      <c r="C671" t="s">
        <v>477</v>
      </c>
      <c r="D671" t="s">
        <v>24</v>
      </c>
      <c r="F671">
        <v>8.94</v>
      </c>
      <c r="G671">
        <v>82</v>
      </c>
      <c r="H671">
        <v>11.7</v>
      </c>
      <c r="O671" s="7" t="s">
        <v>478</v>
      </c>
      <c r="P671" s="9">
        <v>1</v>
      </c>
      <c r="Q671">
        <v>20</v>
      </c>
      <c r="R671" s="36">
        <f t="shared" si="10"/>
        <v>50</v>
      </c>
    </row>
    <row r="672" spans="1:18" x14ac:dyDescent="0.25">
      <c r="A672" t="s">
        <v>476</v>
      </c>
      <c r="B672" s="5">
        <v>0.5083333333333333</v>
      </c>
      <c r="C672" t="s">
        <v>477</v>
      </c>
      <c r="D672" t="s">
        <v>24</v>
      </c>
      <c r="F672">
        <v>8.94</v>
      </c>
      <c r="G672">
        <v>82</v>
      </c>
      <c r="H672">
        <v>11.7</v>
      </c>
      <c r="O672" s="7" t="s">
        <v>327</v>
      </c>
      <c r="P672" s="9">
        <v>1</v>
      </c>
      <c r="Q672">
        <v>20</v>
      </c>
      <c r="R672" s="36">
        <f t="shared" si="10"/>
        <v>50</v>
      </c>
    </row>
    <row r="673" spans="1:18" s="22" customFormat="1" x14ac:dyDescent="0.25">
      <c r="A673" s="22" t="s">
        <v>476</v>
      </c>
      <c r="B673" s="23">
        <v>0.5083333333333333</v>
      </c>
      <c r="C673" s="22" t="s">
        <v>477</v>
      </c>
      <c r="D673" s="22" t="s">
        <v>24</v>
      </c>
      <c r="F673" s="22">
        <v>8.94</v>
      </c>
      <c r="G673" s="22">
        <v>82</v>
      </c>
      <c r="H673" s="22">
        <v>11.7</v>
      </c>
      <c r="O673" s="10" t="s">
        <v>483</v>
      </c>
      <c r="P673" s="12">
        <v>1</v>
      </c>
      <c r="Q673" s="22">
        <v>20</v>
      </c>
      <c r="R673" s="39">
        <f t="shared" si="10"/>
        <v>50</v>
      </c>
    </row>
    <row r="674" spans="1:18" x14ac:dyDescent="0.25">
      <c r="A674" t="s">
        <v>476</v>
      </c>
      <c r="B674" s="5">
        <v>0.51041666666666663</v>
      </c>
      <c r="C674" t="s">
        <v>477</v>
      </c>
      <c r="D674" t="s">
        <v>459</v>
      </c>
      <c r="F674">
        <v>9.24</v>
      </c>
      <c r="G674">
        <v>83.4</v>
      </c>
      <c r="H674">
        <v>10.8</v>
      </c>
      <c r="O674" s="7" t="s">
        <v>478</v>
      </c>
      <c r="P674" s="9">
        <v>1</v>
      </c>
      <c r="Q674">
        <v>20</v>
      </c>
      <c r="R674" s="36">
        <f t="shared" si="10"/>
        <v>50</v>
      </c>
    </row>
    <row r="675" spans="1:18" x14ac:dyDescent="0.25">
      <c r="A675" t="s">
        <v>476</v>
      </c>
      <c r="B675" s="5">
        <v>0.54166666666666663</v>
      </c>
      <c r="C675" t="s">
        <v>477</v>
      </c>
      <c r="D675" t="s">
        <v>24</v>
      </c>
      <c r="F675">
        <v>8.65</v>
      </c>
      <c r="G675">
        <v>86.5</v>
      </c>
      <c r="H675">
        <v>11.7</v>
      </c>
      <c r="O675" s="7" t="s">
        <v>330</v>
      </c>
      <c r="P675" s="9">
        <v>1</v>
      </c>
      <c r="Q675">
        <v>20</v>
      </c>
      <c r="R675" s="36">
        <f t="shared" si="10"/>
        <v>50</v>
      </c>
    </row>
    <row r="676" spans="1:18" x14ac:dyDescent="0.25">
      <c r="A676" t="s">
        <v>476</v>
      </c>
      <c r="B676" s="5">
        <v>0.54166666666666663</v>
      </c>
      <c r="C676" t="s">
        <v>477</v>
      </c>
      <c r="D676" t="s">
        <v>24</v>
      </c>
      <c r="F676">
        <v>8.65</v>
      </c>
      <c r="G676">
        <v>86.5</v>
      </c>
      <c r="H676">
        <v>11.7</v>
      </c>
      <c r="O676" s="7" t="s">
        <v>327</v>
      </c>
      <c r="P676" s="9">
        <v>1</v>
      </c>
      <c r="Q676">
        <v>20</v>
      </c>
      <c r="R676" s="36">
        <f t="shared" si="10"/>
        <v>50</v>
      </c>
    </row>
    <row r="677" spans="1:18" s="22" customFormat="1" x14ac:dyDescent="0.25">
      <c r="A677" s="22" t="s">
        <v>476</v>
      </c>
      <c r="B677" s="23">
        <v>0.54166666666666663</v>
      </c>
      <c r="C677" s="22" t="s">
        <v>477</v>
      </c>
      <c r="D677" s="22" t="s">
        <v>24</v>
      </c>
      <c r="F677" s="22">
        <v>8.65</v>
      </c>
      <c r="G677" s="22">
        <v>86.5</v>
      </c>
      <c r="H677" s="22">
        <v>11.7</v>
      </c>
      <c r="O677" s="10" t="s">
        <v>478</v>
      </c>
      <c r="P677" s="12">
        <v>3</v>
      </c>
      <c r="Q677" s="22">
        <v>20</v>
      </c>
      <c r="R677" s="39">
        <f t="shared" si="10"/>
        <v>150</v>
      </c>
    </row>
    <row r="678" spans="1:18" s="45" customFormat="1" x14ac:dyDescent="0.25">
      <c r="A678" s="45" t="s">
        <v>476</v>
      </c>
      <c r="B678" s="46">
        <v>0.54166666666666663</v>
      </c>
      <c r="C678" s="45" t="s">
        <v>477</v>
      </c>
      <c r="D678" s="45" t="s">
        <v>459</v>
      </c>
      <c r="F678" s="45">
        <v>9.4499999999999993</v>
      </c>
      <c r="G678" s="45">
        <v>84.5</v>
      </c>
      <c r="H678" s="45">
        <v>10.8</v>
      </c>
      <c r="O678" s="17" t="s">
        <v>478</v>
      </c>
      <c r="P678" s="18">
        <v>7</v>
      </c>
      <c r="Q678" s="45">
        <v>20</v>
      </c>
      <c r="R678" s="51">
        <f t="shared" si="10"/>
        <v>350.00000000000006</v>
      </c>
    </row>
    <row r="679" spans="1:18" x14ac:dyDescent="0.25">
      <c r="A679" t="s">
        <v>484</v>
      </c>
      <c r="B679" s="5">
        <v>0.34722222222222227</v>
      </c>
      <c r="C679" t="s">
        <v>284</v>
      </c>
      <c r="D679" t="s">
        <v>24</v>
      </c>
      <c r="F679">
        <v>9.16</v>
      </c>
      <c r="G679">
        <v>84</v>
      </c>
      <c r="H679">
        <v>11.7</v>
      </c>
      <c r="O679" s="7" t="s">
        <v>444</v>
      </c>
      <c r="P679" s="9">
        <v>30</v>
      </c>
      <c r="Q679">
        <v>20</v>
      </c>
      <c r="R679" s="36">
        <f t="shared" si="10"/>
        <v>1500</v>
      </c>
    </row>
    <row r="680" spans="1:18" x14ac:dyDescent="0.25">
      <c r="A680" t="s">
        <v>484</v>
      </c>
      <c r="B680" s="5">
        <v>0.34722222222222227</v>
      </c>
      <c r="C680" t="s">
        <v>284</v>
      </c>
      <c r="D680" t="s">
        <v>24</v>
      </c>
      <c r="F680">
        <v>9.16</v>
      </c>
      <c r="G680">
        <v>84</v>
      </c>
      <c r="H680">
        <v>11.7</v>
      </c>
      <c r="O680" s="7" t="s">
        <v>428</v>
      </c>
      <c r="P680" s="9">
        <v>3</v>
      </c>
      <c r="Q680">
        <v>20</v>
      </c>
      <c r="R680" s="36">
        <f t="shared" si="10"/>
        <v>150</v>
      </c>
    </row>
    <row r="681" spans="1:18" x14ac:dyDescent="0.25">
      <c r="A681" t="s">
        <v>484</v>
      </c>
      <c r="B681" s="5">
        <v>0.34722222222222227</v>
      </c>
      <c r="C681" t="s">
        <v>284</v>
      </c>
      <c r="D681" t="s">
        <v>24</v>
      </c>
      <c r="F681">
        <v>9.16</v>
      </c>
      <c r="G681">
        <v>84</v>
      </c>
      <c r="H681">
        <v>11.7</v>
      </c>
      <c r="O681" s="7" t="s">
        <v>479</v>
      </c>
      <c r="P681" s="9">
        <v>1</v>
      </c>
      <c r="Q681">
        <v>20</v>
      </c>
      <c r="R681" s="36">
        <f t="shared" si="10"/>
        <v>50</v>
      </c>
    </row>
    <row r="682" spans="1:18" x14ac:dyDescent="0.25">
      <c r="A682" t="s">
        <v>484</v>
      </c>
      <c r="B682" s="5">
        <v>0.34722222222222227</v>
      </c>
      <c r="C682" t="s">
        <v>284</v>
      </c>
      <c r="D682" t="s">
        <v>24</v>
      </c>
      <c r="F682">
        <v>9.16</v>
      </c>
      <c r="G682">
        <v>84</v>
      </c>
      <c r="H682">
        <v>11.7</v>
      </c>
      <c r="O682" s="7" t="s">
        <v>374</v>
      </c>
      <c r="P682" s="9">
        <v>1</v>
      </c>
      <c r="Q682">
        <v>20</v>
      </c>
      <c r="R682" s="36">
        <f t="shared" si="10"/>
        <v>50</v>
      </c>
    </row>
    <row r="683" spans="1:18" s="22" customFormat="1" x14ac:dyDescent="0.25">
      <c r="A683" s="22" t="s">
        <v>484</v>
      </c>
      <c r="B683" s="23">
        <v>0.34722222222222227</v>
      </c>
      <c r="C683" s="22" t="s">
        <v>284</v>
      </c>
      <c r="D683" s="22" t="s">
        <v>24</v>
      </c>
      <c r="F683" s="22">
        <v>9.16</v>
      </c>
      <c r="G683" s="22">
        <v>84</v>
      </c>
      <c r="H683" s="22">
        <v>11.7</v>
      </c>
      <c r="O683" s="10" t="s">
        <v>334</v>
      </c>
      <c r="P683" s="12">
        <v>40</v>
      </c>
      <c r="Q683" s="22">
        <v>20</v>
      </c>
      <c r="R683" s="39">
        <f t="shared" si="10"/>
        <v>2000</v>
      </c>
    </row>
    <row r="684" spans="1:18" x14ac:dyDescent="0.25">
      <c r="A684" t="s">
        <v>484</v>
      </c>
      <c r="B684" s="5">
        <v>0.34722222222222227</v>
      </c>
      <c r="C684" t="s">
        <v>284</v>
      </c>
      <c r="D684" t="s">
        <v>459</v>
      </c>
      <c r="F684">
        <v>9.25</v>
      </c>
      <c r="G684">
        <v>84.4</v>
      </c>
      <c r="H684">
        <v>11.4</v>
      </c>
      <c r="O684" s="7" t="s">
        <v>428</v>
      </c>
      <c r="P684" s="9">
        <v>11</v>
      </c>
      <c r="Q684">
        <v>20</v>
      </c>
      <c r="R684" s="36">
        <f t="shared" si="10"/>
        <v>550</v>
      </c>
    </row>
    <row r="685" spans="1:18" x14ac:dyDescent="0.25">
      <c r="A685" t="s">
        <v>484</v>
      </c>
      <c r="B685" s="5">
        <v>0.34722222222222227</v>
      </c>
      <c r="C685" t="s">
        <v>284</v>
      </c>
      <c r="D685" t="s">
        <v>459</v>
      </c>
      <c r="F685">
        <v>9.25</v>
      </c>
      <c r="G685">
        <v>84.4</v>
      </c>
      <c r="H685">
        <v>11.4</v>
      </c>
      <c r="O685" s="7" t="s">
        <v>374</v>
      </c>
      <c r="P685" s="9">
        <v>1</v>
      </c>
      <c r="Q685">
        <v>20</v>
      </c>
      <c r="R685" s="36">
        <f t="shared" si="10"/>
        <v>50</v>
      </c>
    </row>
    <row r="686" spans="1:18" x14ac:dyDescent="0.25">
      <c r="A686" t="s">
        <v>484</v>
      </c>
      <c r="B686" s="5">
        <v>0.34722222222222227</v>
      </c>
      <c r="C686" t="s">
        <v>284</v>
      </c>
      <c r="D686" t="s">
        <v>459</v>
      </c>
      <c r="F686">
        <v>9.25</v>
      </c>
      <c r="G686">
        <v>84.4</v>
      </c>
      <c r="H686">
        <v>11.4</v>
      </c>
      <c r="O686" s="7" t="s">
        <v>480</v>
      </c>
      <c r="P686" s="9">
        <v>1</v>
      </c>
      <c r="Q686">
        <v>20</v>
      </c>
      <c r="R686" s="36">
        <f t="shared" si="10"/>
        <v>50</v>
      </c>
    </row>
    <row r="687" spans="1:18" s="22" customFormat="1" x14ac:dyDescent="0.25">
      <c r="A687" s="22" t="s">
        <v>484</v>
      </c>
      <c r="B687" s="23">
        <v>0.34722222222222227</v>
      </c>
      <c r="C687" s="22" t="s">
        <v>284</v>
      </c>
      <c r="D687" s="22" t="s">
        <v>459</v>
      </c>
      <c r="F687" s="22">
        <v>9.25</v>
      </c>
      <c r="G687" s="22">
        <v>84.4</v>
      </c>
      <c r="H687" s="22">
        <v>11.4</v>
      </c>
      <c r="O687" s="10" t="s">
        <v>346</v>
      </c>
      <c r="P687" s="12">
        <v>4</v>
      </c>
      <c r="Q687" s="22">
        <v>20</v>
      </c>
      <c r="R687" s="39">
        <f t="shared" si="10"/>
        <v>200</v>
      </c>
    </row>
    <row r="688" spans="1:18" x14ac:dyDescent="0.25">
      <c r="A688" t="s">
        <v>485</v>
      </c>
      <c r="B688" s="5">
        <v>0.4375</v>
      </c>
      <c r="C688" t="s">
        <v>486</v>
      </c>
      <c r="D688" t="s">
        <v>24</v>
      </c>
      <c r="F688" s="28">
        <v>10.199999999999999</v>
      </c>
      <c r="G688" s="28">
        <v>100.5</v>
      </c>
      <c r="H688" s="28">
        <v>14.4</v>
      </c>
      <c r="O688" s="19" t="s">
        <v>428</v>
      </c>
      <c r="P688" s="38">
        <v>320</v>
      </c>
      <c r="Q688">
        <v>20</v>
      </c>
      <c r="R688" s="36">
        <f t="shared" si="10"/>
        <v>16000</v>
      </c>
    </row>
    <row r="689" spans="1:18" s="22" customFormat="1" x14ac:dyDescent="0.25">
      <c r="A689" s="22" t="s">
        <v>485</v>
      </c>
      <c r="B689" s="23">
        <v>0.4375</v>
      </c>
      <c r="C689" s="22" t="s">
        <v>486</v>
      </c>
      <c r="D689" s="22" t="s">
        <v>24</v>
      </c>
      <c r="F689" s="53">
        <v>10.199999999999999</v>
      </c>
      <c r="G689" s="53">
        <v>100.5</v>
      </c>
      <c r="H689" s="53">
        <v>14.4</v>
      </c>
      <c r="O689" s="10" t="s">
        <v>346</v>
      </c>
      <c r="P689" s="12">
        <v>40</v>
      </c>
      <c r="Q689" s="22">
        <v>20</v>
      </c>
      <c r="R689" s="39">
        <f t="shared" si="10"/>
        <v>2000</v>
      </c>
    </row>
    <row r="690" spans="1:18" x14ac:dyDescent="0.25">
      <c r="A690" t="s">
        <v>485</v>
      </c>
      <c r="B690" s="5">
        <v>0.46875</v>
      </c>
      <c r="C690" t="s">
        <v>486</v>
      </c>
      <c r="D690" t="s">
        <v>459</v>
      </c>
      <c r="F690">
        <v>10.5</v>
      </c>
      <c r="G690">
        <v>98.9</v>
      </c>
      <c r="H690">
        <v>14.2</v>
      </c>
      <c r="O690" s="7" t="s">
        <v>428</v>
      </c>
      <c r="P690" s="9">
        <v>104</v>
      </c>
      <c r="Q690">
        <v>20</v>
      </c>
      <c r="R690" s="36">
        <f t="shared" si="10"/>
        <v>5200</v>
      </c>
    </row>
    <row r="691" spans="1:18" x14ac:dyDescent="0.25">
      <c r="A691" t="s">
        <v>485</v>
      </c>
      <c r="B691" s="5">
        <v>0.53055555555555556</v>
      </c>
      <c r="C691" t="s">
        <v>486</v>
      </c>
      <c r="D691" t="s">
        <v>24</v>
      </c>
      <c r="F691">
        <v>9.26</v>
      </c>
      <c r="G691">
        <v>87.8</v>
      </c>
      <c r="H691">
        <v>13.4</v>
      </c>
      <c r="O691" s="7" t="s">
        <v>428</v>
      </c>
      <c r="P691" s="9">
        <v>800</v>
      </c>
      <c r="Q691">
        <v>20</v>
      </c>
      <c r="R691" s="36">
        <f t="shared" si="10"/>
        <v>40000</v>
      </c>
    </row>
    <row r="692" spans="1:18" s="22" customFormat="1" x14ac:dyDescent="0.25">
      <c r="A692" s="22" t="s">
        <v>485</v>
      </c>
      <c r="B692" s="23">
        <v>0.53055555555555556</v>
      </c>
      <c r="C692" s="22" t="s">
        <v>486</v>
      </c>
      <c r="D692" s="22" t="s">
        <v>459</v>
      </c>
      <c r="F692" s="22">
        <v>9.4499999999999993</v>
      </c>
      <c r="G692" s="22">
        <v>90.2</v>
      </c>
      <c r="H692" s="22">
        <v>14.4</v>
      </c>
      <c r="I692" s="10">
        <v>0.54</v>
      </c>
      <c r="J692" s="10">
        <v>0.65</v>
      </c>
      <c r="K692" s="10">
        <v>0.7</v>
      </c>
      <c r="L692" s="10"/>
      <c r="O692" s="10" t="s">
        <v>428</v>
      </c>
      <c r="P692" s="12">
        <v>400</v>
      </c>
      <c r="Q692" s="22">
        <v>20</v>
      </c>
      <c r="R692" s="39">
        <f t="shared" si="10"/>
        <v>20000</v>
      </c>
    </row>
    <row r="693" spans="1:18" s="45" customFormat="1" x14ac:dyDescent="0.25">
      <c r="A693" s="45" t="s">
        <v>485</v>
      </c>
      <c r="B693" s="46">
        <v>0.625</v>
      </c>
      <c r="C693" s="45" t="s">
        <v>486</v>
      </c>
      <c r="D693" s="45" t="s">
        <v>459</v>
      </c>
      <c r="F693" s="45">
        <v>9</v>
      </c>
      <c r="G693" s="45">
        <v>88.1</v>
      </c>
      <c r="H693" s="45">
        <v>15</v>
      </c>
      <c r="I693" s="17">
        <v>0.61</v>
      </c>
      <c r="J693" s="17">
        <v>0.74</v>
      </c>
      <c r="K693" s="17">
        <v>0.79</v>
      </c>
      <c r="L693" s="17"/>
      <c r="O693" s="17" t="s">
        <v>428</v>
      </c>
      <c r="P693" s="18">
        <v>500</v>
      </c>
      <c r="Q693" s="45">
        <v>20</v>
      </c>
      <c r="R693" s="51">
        <f t="shared" si="10"/>
        <v>25000</v>
      </c>
    </row>
    <row r="694" spans="1:18" x14ac:dyDescent="0.25">
      <c r="A694" t="s">
        <v>485</v>
      </c>
      <c r="B694" s="5">
        <v>0.75</v>
      </c>
      <c r="C694" t="s">
        <v>284</v>
      </c>
      <c r="D694" t="s">
        <v>459</v>
      </c>
      <c r="F694">
        <v>8.99</v>
      </c>
      <c r="G694">
        <v>89.1</v>
      </c>
      <c r="H694">
        <v>15.1</v>
      </c>
      <c r="I694" s="7">
        <v>0.24</v>
      </c>
      <c r="J694" s="7">
        <v>0.28999999999999998</v>
      </c>
      <c r="K694" s="7">
        <v>0.31</v>
      </c>
      <c r="L694" s="7">
        <v>8.1199999999999992</v>
      </c>
      <c r="O694" s="7" t="s">
        <v>428</v>
      </c>
      <c r="P694" s="9">
        <v>104</v>
      </c>
      <c r="Q694">
        <v>20</v>
      </c>
      <c r="R694" s="36">
        <f t="shared" si="10"/>
        <v>5200</v>
      </c>
    </row>
    <row r="695" spans="1:18" x14ac:dyDescent="0.25">
      <c r="A695" t="s">
        <v>485</v>
      </c>
      <c r="B695" s="5">
        <v>0.75</v>
      </c>
      <c r="C695" t="s">
        <v>284</v>
      </c>
      <c r="D695" t="s">
        <v>459</v>
      </c>
      <c r="F695">
        <v>8.99</v>
      </c>
      <c r="G695">
        <v>89.1</v>
      </c>
      <c r="H695">
        <v>15.1</v>
      </c>
      <c r="I695" s="7">
        <v>0.24</v>
      </c>
      <c r="J695" s="7">
        <v>0.28999999999999998</v>
      </c>
      <c r="K695" s="7">
        <v>0.31</v>
      </c>
      <c r="L695" s="7">
        <v>8.1199999999999992</v>
      </c>
      <c r="O695" s="7" t="s">
        <v>330</v>
      </c>
      <c r="P695" s="9">
        <v>5</v>
      </c>
      <c r="Q695">
        <v>20</v>
      </c>
      <c r="R695" s="36">
        <f t="shared" si="10"/>
        <v>250</v>
      </c>
    </row>
    <row r="696" spans="1:18" s="22" customFormat="1" x14ac:dyDescent="0.25">
      <c r="A696" s="22" t="s">
        <v>485</v>
      </c>
      <c r="B696" s="23">
        <v>0.75</v>
      </c>
      <c r="C696" s="22" t="s">
        <v>284</v>
      </c>
      <c r="D696" s="22" t="s">
        <v>459</v>
      </c>
      <c r="F696" s="22">
        <v>8.99</v>
      </c>
      <c r="G696" s="22">
        <v>89.1</v>
      </c>
      <c r="H696" s="22">
        <v>15.1</v>
      </c>
      <c r="I696" s="10">
        <v>0.24</v>
      </c>
      <c r="J696" s="10">
        <v>0.28999999999999998</v>
      </c>
      <c r="K696" s="10">
        <v>0.31</v>
      </c>
      <c r="L696" s="10">
        <v>8.1199999999999992</v>
      </c>
      <c r="O696" s="10" t="s">
        <v>444</v>
      </c>
      <c r="P696" s="12">
        <v>4</v>
      </c>
      <c r="Q696" s="22">
        <v>20</v>
      </c>
      <c r="R696" s="39">
        <f t="shared" si="10"/>
        <v>200</v>
      </c>
    </row>
    <row r="697" spans="1:18" x14ac:dyDescent="0.25">
      <c r="A697" s="49" t="s">
        <v>485</v>
      </c>
      <c r="B697" s="50">
        <v>0.76250000000000007</v>
      </c>
      <c r="C697" s="49" t="s">
        <v>284</v>
      </c>
      <c r="D697" s="49" t="s">
        <v>465</v>
      </c>
      <c r="O697" s="7" t="s">
        <v>428</v>
      </c>
      <c r="P697" s="9">
        <v>201</v>
      </c>
      <c r="Q697">
        <v>20</v>
      </c>
      <c r="R697" s="36">
        <f t="shared" si="10"/>
        <v>10050</v>
      </c>
    </row>
    <row r="698" spans="1:18" x14ac:dyDescent="0.25">
      <c r="A698" s="49" t="s">
        <v>485</v>
      </c>
      <c r="B698" s="50">
        <v>0.76250000000000007</v>
      </c>
      <c r="C698" s="49" t="s">
        <v>284</v>
      </c>
      <c r="D698" s="49" t="s">
        <v>465</v>
      </c>
      <c r="O698" s="7" t="s">
        <v>374</v>
      </c>
      <c r="P698" s="9">
        <v>72</v>
      </c>
      <c r="Q698">
        <v>20</v>
      </c>
      <c r="R698" s="36">
        <f t="shared" si="10"/>
        <v>3600</v>
      </c>
    </row>
    <row r="699" spans="1:18" x14ac:dyDescent="0.25">
      <c r="A699" s="49" t="s">
        <v>485</v>
      </c>
      <c r="B699" s="50">
        <v>0.76250000000000007</v>
      </c>
      <c r="C699" s="49" t="s">
        <v>284</v>
      </c>
      <c r="D699" s="49" t="s">
        <v>465</v>
      </c>
      <c r="O699" s="7" t="s">
        <v>330</v>
      </c>
      <c r="P699" s="9">
        <v>5</v>
      </c>
      <c r="Q699">
        <v>20</v>
      </c>
      <c r="R699" s="36">
        <f t="shared" si="10"/>
        <v>250</v>
      </c>
    </row>
    <row r="700" spans="1:18" x14ac:dyDescent="0.25">
      <c r="A700" s="49" t="s">
        <v>485</v>
      </c>
      <c r="B700" s="50">
        <v>0.76250000000000007</v>
      </c>
      <c r="C700" s="49" t="s">
        <v>284</v>
      </c>
      <c r="D700" s="49" t="s">
        <v>465</v>
      </c>
      <c r="O700" s="7" t="s">
        <v>365</v>
      </c>
      <c r="P700" s="9">
        <v>2</v>
      </c>
      <c r="Q700">
        <v>20</v>
      </c>
      <c r="R700" s="36">
        <f t="shared" si="10"/>
        <v>100</v>
      </c>
    </row>
    <row r="701" spans="1:18" s="22" customFormat="1" x14ac:dyDescent="0.25">
      <c r="A701" s="22" t="s">
        <v>485</v>
      </c>
      <c r="B701" s="23">
        <v>0.76250000000000007</v>
      </c>
      <c r="C701" s="22" t="s">
        <v>284</v>
      </c>
      <c r="D701" s="22" t="s">
        <v>465</v>
      </c>
      <c r="O701" s="10" t="s">
        <v>444</v>
      </c>
      <c r="P701" s="12">
        <v>3</v>
      </c>
      <c r="Q701" s="22">
        <v>20</v>
      </c>
      <c r="R701" s="39">
        <f t="shared" si="10"/>
        <v>150</v>
      </c>
    </row>
    <row r="702" spans="1:18" x14ac:dyDescent="0.25">
      <c r="A702" t="s">
        <v>485</v>
      </c>
      <c r="B702" s="5">
        <v>0.80138888888888893</v>
      </c>
      <c r="C702" t="s">
        <v>284</v>
      </c>
      <c r="D702" t="s">
        <v>487</v>
      </c>
      <c r="O702" s="7" t="s">
        <v>428</v>
      </c>
      <c r="P702" s="9">
        <v>165</v>
      </c>
      <c r="Q702">
        <v>20</v>
      </c>
      <c r="R702" s="36">
        <f t="shared" si="10"/>
        <v>8250</v>
      </c>
    </row>
    <row r="703" spans="1:18" x14ac:dyDescent="0.25">
      <c r="A703" t="s">
        <v>485</v>
      </c>
      <c r="B703" s="5">
        <v>0.80138888888888893</v>
      </c>
      <c r="C703" t="s">
        <v>284</v>
      </c>
      <c r="D703" t="s">
        <v>487</v>
      </c>
      <c r="O703" s="7" t="s">
        <v>374</v>
      </c>
      <c r="P703" s="9">
        <v>9</v>
      </c>
      <c r="Q703">
        <v>20</v>
      </c>
      <c r="R703" s="36">
        <f t="shared" si="10"/>
        <v>450</v>
      </c>
    </row>
    <row r="704" spans="1:18" x14ac:dyDescent="0.25">
      <c r="A704" t="s">
        <v>485</v>
      </c>
      <c r="B704" s="5">
        <v>0.80138888888888893</v>
      </c>
      <c r="C704" t="s">
        <v>284</v>
      </c>
      <c r="D704" t="s">
        <v>487</v>
      </c>
      <c r="O704" s="7" t="s">
        <v>330</v>
      </c>
      <c r="P704" s="9">
        <v>6</v>
      </c>
      <c r="Q704">
        <v>20</v>
      </c>
      <c r="R704" s="36">
        <f t="shared" si="10"/>
        <v>300</v>
      </c>
    </row>
    <row r="705" spans="1:18" x14ac:dyDescent="0.25">
      <c r="A705" t="s">
        <v>485</v>
      </c>
      <c r="B705" s="5">
        <v>0.80138888888888893</v>
      </c>
      <c r="C705" t="s">
        <v>284</v>
      </c>
      <c r="D705" t="s">
        <v>487</v>
      </c>
      <c r="O705" s="7" t="s">
        <v>444</v>
      </c>
      <c r="P705" s="9">
        <v>17</v>
      </c>
      <c r="Q705">
        <v>20</v>
      </c>
      <c r="R705" s="36">
        <f t="shared" si="10"/>
        <v>850.00000000000011</v>
      </c>
    </row>
    <row r="706" spans="1:18" x14ac:dyDescent="0.25">
      <c r="A706" t="s">
        <v>485</v>
      </c>
      <c r="B706" s="5">
        <v>0.80138888888888893</v>
      </c>
      <c r="C706" t="s">
        <v>284</v>
      </c>
      <c r="D706" t="s">
        <v>487</v>
      </c>
      <c r="O706" s="7" t="s">
        <v>427</v>
      </c>
      <c r="P706" s="9">
        <v>1</v>
      </c>
      <c r="Q706">
        <v>20</v>
      </c>
      <c r="R706" s="36">
        <f t="shared" ref="R706:R769" si="11">(P706/(Q706/5000))*(1/5000)*1000</f>
        <v>50</v>
      </c>
    </row>
    <row r="707" spans="1:18" s="22" customFormat="1" x14ac:dyDescent="0.25">
      <c r="A707" s="22" t="s">
        <v>485</v>
      </c>
      <c r="B707" s="23">
        <v>0.80138888888888893</v>
      </c>
      <c r="C707" s="22" t="s">
        <v>284</v>
      </c>
      <c r="D707" s="22" t="s">
        <v>487</v>
      </c>
      <c r="O707" s="10" t="s">
        <v>365</v>
      </c>
      <c r="P707" s="12">
        <v>1</v>
      </c>
      <c r="Q707" s="22">
        <v>20</v>
      </c>
      <c r="R707" s="39">
        <f t="shared" si="11"/>
        <v>50</v>
      </c>
    </row>
    <row r="708" spans="1:18" x14ac:dyDescent="0.25">
      <c r="A708" t="s">
        <v>485</v>
      </c>
      <c r="B708" s="5">
        <v>0.80138888888888893</v>
      </c>
      <c r="C708" t="s">
        <v>284</v>
      </c>
      <c r="D708" t="s">
        <v>488</v>
      </c>
      <c r="O708" s="7" t="s">
        <v>489</v>
      </c>
      <c r="P708" s="9">
        <v>159</v>
      </c>
      <c r="Q708">
        <v>20</v>
      </c>
      <c r="R708" s="36">
        <f t="shared" si="11"/>
        <v>7950</v>
      </c>
    </row>
    <row r="709" spans="1:18" x14ac:dyDescent="0.25">
      <c r="A709" t="s">
        <v>485</v>
      </c>
      <c r="B709" s="5">
        <v>0.80138888888888893</v>
      </c>
      <c r="C709" t="s">
        <v>284</v>
      </c>
      <c r="D709" t="s">
        <v>488</v>
      </c>
      <c r="O709" s="7" t="s">
        <v>374</v>
      </c>
      <c r="P709" s="9">
        <v>22</v>
      </c>
      <c r="Q709">
        <v>20</v>
      </c>
      <c r="R709" s="36">
        <f t="shared" si="11"/>
        <v>1100</v>
      </c>
    </row>
    <row r="710" spans="1:18" x14ac:dyDescent="0.25">
      <c r="A710" t="s">
        <v>485</v>
      </c>
      <c r="B710" s="5">
        <v>0.80138888888888893</v>
      </c>
      <c r="C710" t="s">
        <v>284</v>
      </c>
      <c r="D710" t="s">
        <v>488</v>
      </c>
      <c r="O710" s="7" t="s">
        <v>444</v>
      </c>
      <c r="P710" s="9">
        <v>7</v>
      </c>
      <c r="Q710">
        <v>20</v>
      </c>
      <c r="R710" s="36">
        <f t="shared" si="11"/>
        <v>350.00000000000006</v>
      </c>
    </row>
    <row r="711" spans="1:18" x14ac:dyDescent="0.25">
      <c r="A711" t="s">
        <v>485</v>
      </c>
      <c r="B711" s="5">
        <v>0.80138888888888893</v>
      </c>
      <c r="C711" t="s">
        <v>284</v>
      </c>
      <c r="D711" t="s">
        <v>488</v>
      </c>
      <c r="O711" s="7" t="s">
        <v>365</v>
      </c>
      <c r="P711" s="9">
        <v>17</v>
      </c>
      <c r="Q711">
        <v>20</v>
      </c>
      <c r="R711" s="36">
        <f t="shared" si="11"/>
        <v>850.00000000000011</v>
      </c>
    </row>
    <row r="712" spans="1:18" x14ac:dyDescent="0.25">
      <c r="A712" t="s">
        <v>485</v>
      </c>
      <c r="B712" s="5">
        <v>0.80138888888888893</v>
      </c>
      <c r="C712" t="s">
        <v>284</v>
      </c>
      <c r="D712" t="s">
        <v>488</v>
      </c>
      <c r="O712" s="7" t="s">
        <v>327</v>
      </c>
      <c r="P712" s="9">
        <v>1</v>
      </c>
      <c r="Q712">
        <v>20</v>
      </c>
      <c r="R712" s="36">
        <f t="shared" si="11"/>
        <v>50</v>
      </c>
    </row>
    <row r="713" spans="1:18" x14ac:dyDescent="0.25">
      <c r="A713" t="s">
        <v>485</v>
      </c>
      <c r="B713" s="5">
        <v>0.80138888888888893</v>
      </c>
      <c r="C713" t="s">
        <v>284</v>
      </c>
      <c r="D713" t="s">
        <v>488</v>
      </c>
      <c r="O713" s="7" t="s">
        <v>324</v>
      </c>
      <c r="P713" s="9">
        <v>2</v>
      </c>
      <c r="Q713">
        <v>20</v>
      </c>
      <c r="R713" s="36">
        <f t="shared" si="11"/>
        <v>100</v>
      </c>
    </row>
    <row r="714" spans="1:18" s="22" customFormat="1" x14ac:dyDescent="0.25">
      <c r="A714" s="22" t="s">
        <v>485</v>
      </c>
      <c r="B714" s="23">
        <v>0.80138888888888893</v>
      </c>
      <c r="C714" s="22" t="s">
        <v>284</v>
      </c>
      <c r="D714" s="22" t="s">
        <v>488</v>
      </c>
      <c r="O714" s="10" t="s">
        <v>490</v>
      </c>
      <c r="P714" s="12">
        <v>10</v>
      </c>
      <c r="Q714" s="22">
        <v>20</v>
      </c>
      <c r="R714" s="39">
        <f t="shared" si="11"/>
        <v>500</v>
      </c>
    </row>
    <row r="715" spans="1:18" x14ac:dyDescent="0.25">
      <c r="A715" t="s">
        <v>485</v>
      </c>
      <c r="B715" s="5">
        <v>0.80902777777777779</v>
      </c>
      <c r="C715" t="s">
        <v>284</v>
      </c>
      <c r="D715" t="s">
        <v>549</v>
      </c>
      <c r="O715" s="7" t="s">
        <v>428</v>
      </c>
      <c r="P715" s="9">
        <v>404</v>
      </c>
      <c r="Q715">
        <v>20</v>
      </c>
      <c r="R715" s="36">
        <f t="shared" si="11"/>
        <v>20200</v>
      </c>
    </row>
    <row r="716" spans="1:18" x14ac:dyDescent="0.25">
      <c r="A716" t="s">
        <v>485</v>
      </c>
      <c r="B716" s="5">
        <v>0.80902777777777779</v>
      </c>
      <c r="C716" t="s">
        <v>284</v>
      </c>
      <c r="D716" t="s">
        <v>549</v>
      </c>
      <c r="O716" s="7" t="s">
        <v>330</v>
      </c>
      <c r="P716" s="9">
        <v>19</v>
      </c>
      <c r="Q716">
        <v>20</v>
      </c>
      <c r="R716" s="36">
        <f t="shared" si="11"/>
        <v>950.00000000000011</v>
      </c>
    </row>
    <row r="717" spans="1:18" x14ac:dyDescent="0.25">
      <c r="A717" t="s">
        <v>485</v>
      </c>
      <c r="B717" s="5">
        <v>0.80902777777777779</v>
      </c>
      <c r="C717" t="s">
        <v>284</v>
      </c>
      <c r="D717" t="s">
        <v>549</v>
      </c>
      <c r="O717" s="7" t="s">
        <v>365</v>
      </c>
      <c r="P717" s="9">
        <v>3</v>
      </c>
      <c r="Q717">
        <v>20</v>
      </c>
      <c r="R717" s="36">
        <f t="shared" si="11"/>
        <v>150</v>
      </c>
    </row>
    <row r="718" spans="1:18" x14ac:dyDescent="0.25">
      <c r="A718" t="s">
        <v>485</v>
      </c>
      <c r="B718" s="5">
        <v>0.80902777777777779</v>
      </c>
      <c r="C718" t="s">
        <v>284</v>
      </c>
      <c r="D718" t="s">
        <v>549</v>
      </c>
      <c r="O718" s="7" t="s">
        <v>444</v>
      </c>
      <c r="P718" s="9">
        <v>26</v>
      </c>
      <c r="Q718">
        <v>20</v>
      </c>
      <c r="R718" s="36">
        <f t="shared" si="11"/>
        <v>1300</v>
      </c>
    </row>
    <row r="719" spans="1:18" x14ac:dyDescent="0.25">
      <c r="A719" t="s">
        <v>485</v>
      </c>
      <c r="B719" s="5">
        <v>0.80902777777777779</v>
      </c>
      <c r="C719" t="s">
        <v>284</v>
      </c>
      <c r="D719" t="s">
        <v>549</v>
      </c>
      <c r="O719" s="7" t="s">
        <v>374</v>
      </c>
      <c r="P719" s="9">
        <v>45</v>
      </c>
      <c r="Q719">
        <v>20</v>
      </c>
      <c r="R719" s="36">
        <f t="shared" si="11"/>
        <v>2250</v>
      </c>
    </row>
    <row r="720" spans="1:18" x14ac:dyDescent="0.25">
      <c r="A720" t="s">
        <v>485</v>
      </c>
      <c r="B720" s="5">
        <v>0.80902777777777779</v>
      </c>
      <c r="C720" t="s">
        <v>284</v>
      </c>
      <c r="D720" t="s">
        <v>549</v>
      </c>
      <c r="O720" s="7" t="s">
        <v>414</v>
      </c>
      <c r="P720" s="9">
        <v>4</v>
      </c>
      <c r="Q720">
        <v>20</v>
      </c>
      <c r="R720" s="36">
        <f t="shared" si="11"/>
        <v>200</v>
      </c>
    </row>
    <row r="721" spans="1:18" x14ac:dyDescent="0.25">
      <c r="A721" t="s">
        <v>485</v>
      </c>
      <c r="B721" s="5">
        <v>0.80902777777777779</v>
      </c>
      <c r="C721" t="s">
        <v>284</v>
      </c>
      <c r="D721" t="s">
        <v>549</v>
      </c>
      <c r="O721" s="7" t="s">
        <v>324</v>
      </c>
      <c r="P721" s="9">
        <v>6</v>
      </c>
      <c r="Q721">
        <v>20</v>
      </c>
      <c r="R721" s="36">
        <f t="shared" si="11"/>
        <v>300</v>
      </c>
    </row>
    <row r="722" spans="1:18" x14ac:dyDescent="0.25">
      <c r="A722" t="s">
        <v>485</v>
      </c>
      <c r="B722" s="5">
        <v>0.80902777777777779</v>
      </c>
      <c r="C722" t="s">
        <v>284</v>
      </c>
      <c r="D722" t="s">
        <v>549</v>
      </c>
      <c r="O722" s="7" t="s">
        <v>427</v>
      </c>
      <c r="P722" s="9">
        <v>1</v>
      </c>
      <c r="Q722">
        <v>20</v>
      </c>
      <c r="R722" s="36">
        <f t="shared" si="11"/>
        <v>50</v>
      </c>
    </row>
    <row r="723" spans="1:18" x14ac:dyDescent="0.25">
      <c r="A723" t="s">
        <v>485</v>
      </c>
      <c r="B723" s="5">
        <v>0.80902777777777779</v>
      </c>
      <c r="C723" t="s">
        <v>284</v>
      </c>
      <c r="D723" t="s">
        <v>549</v>
      </c>
      <c r="O723" s="7" t="s">
        <v>434</v>
      </c>
      <c r="P723" s="9">
        <v>1</v>
      </c>
      <c r="Q723">
        <v>20</v>
      </c>
      <c r="R723" s="36">
        <f t="shared" si="11"/>
        <v>50</v>
      </c>
    </row>
    <row r="724" spans="1:18" x14ac:dyDescent="0.25">
      <c r="A724" t="s">
        <v>485</v>
      </c>
      <c r="B724" s="5">
        <v>0.80902777777777779</v>
      </c>
      <c r="C724" t="s">
        <v>284</v>
      </c>
      <c r="D724" t="s">
        <v>549</v>
      </c>
      <c r="O724" s="7" t="s">
        <v>332</v>
      </c>
      <c r="P724" s="9">
        <v>1</v>
      </c>
      <c r="Q724">
        <v>20</v>
      </c>
      <c r="R724" s="36">
        <f t="shared" si="11"/>
        <v>50</v>
      </c>
    </row>
    <row r="725" spans="1:18" s="22" customFormat="1" x14ac:dyDescent="0.25">
      <c r="A725" t="s">
        <v>485</v>
      </c>
      <c r="B725" s="5">
        <v>0.80902777777777779</v>
      </c>
      <c r="C725" t="s">
        <v>284</v>
      </c>
      <c r="D725" t="s">
        <v>549</v>
      </c>
      <c r="E725"/>
      <c r="O725" s="10" t="s">
        <v>491</v>
      </c>
      <c r="P725" s="12">
        <v>1</v>
      </c>
      <c r="Q725" s="22">
        <v>20</v>
      </c>
      <c r="R725" s="39">
        <f t="shared" si="11"/>
        <v>50</v>
      </c>
    </row>
    <row r="726" spans="1:18" s="45" customFormat="1" x14ac:dyDescent="0.25">
      <c r="A726" s="45" t="s">
        <v>485</v>
      </c>
      <c r="B726" s="46">
        <v>0.85972222222222217</v>
      </c>
      <c r="C726" s="45" t="s">
        <v>284</v>
      </c>
      <c r="D726" s="45" t="s">
        <v>459</v>
      </c>
      <c r="I726" s="45">
        <v>0.68</v>
      </c>
      <c r="J726" s="45">
        <v>0.82</v>
      </c>
      <c r="K726" s="45">
        <v>0.88</v>
      </c>
      <c r="L726" s="45">
        <v>7.8</v>
      </c>
      <c r="O726" s="17" t="s">
        <v>457</v>
      </c>
      <c r="P726" s="18">
        <v>111</v>
      </c>
      <c r="Q726" s="45">
        <v>20</v>
      </c>
      <c r="R726" s="51">
        <f t="shared" si="11"/>
        <v>5550</v>
      </c>
    </row>
    <row r="727" spans="1:18" s="45" customFormat="1" x14ac:dyDescent="0.25">
      <c r="A727" s="45" t="s">
        <v>485</v>
      </c>
      <c r="B727" s="46">
        <v>0.86111111111111116</v>
      </c>
      <c r="C727" s="45" t="s">
        <v>284</v>
      </c>
      <c r="D727" s="45" t="s">
        <v>24</v>
      </c>
      <c r="I727" s="45">
        <v>0.11</v>
      </c>
      <c r="J727" s="45">
        <v>0.13</v>
      </c>
      <c r="K727" s="45">
        <v>0.14000000000000001</v>
      </c>
      <c r="L727" s="45">
        <v>7.47</v>
      </c>
      <c r="O727" s="17" t="s">
        <v>457</v>
      </c>
      <c r="P727" s="18">
        <v>126</v>
      </c>
      <c r="Q727" s="45">
        <v>20</v>
      </c>
      <c r="R727" s="51">
        <f t="shared" si="11"/>
        <v>6300.0000000000009</v>
      </c>
    </row>
    <row r="728" spans="1:18" x14ac:dyDescent="0.25">
      <c r="A728" t="s">
        <v>485</v>
      </c>
      <c r="B728" s="5">
        <v>0.93819444444444444</v>
      </c>
      <c r="C728" t="s">
        <v>284</v>
      </c>
      <c r="D728" t="s">
        <v>465</v>
      </c>
      <c r="O728" s="7" t="s">
        <v>428</v>
      </c>
      <c r="P728" s="9">
        <v>134</v>
      </c>
      <c r="Q728">
        <v>20</v>
      </c>
      <c r="R728" s="36">
        <f t="shared" si="11"/>
        <v>6700</v>
      </c>
    </row>
    <row r="729" spans="1:18" x14ac:dyDescent="0.25">
      <c r="A729" t="s">
        <v>485</v>
      </c>
      <c r="B729" s="5">
        <v>0.93819444444444444</v>
      </c>
      <c r="C729" t="s">
        <v>284</v>
      </c>
      <c r="D729" t="s">
        <v>465</v>
      </c>
      <c r="O729" s="7" t="s">
        <v>374</v>
      </c>
      <c r="P729" s="9">
        <v>44</v>
      </c>
      <c r="Q729">
        <v>20</v>
      </c>
      <c r="R729" s="36">
        <f t="shared" si="11"/>
        <v>2200</v>
      </c>
    </row>
    <row r="730" spans="1:18" x14ac:dyDescent="0.25">
      <c r="A730" t="s">
        <v>485</v>
      </c>
      <c r="B730" s="5">
        <v>0.93819444444444444</v>
      </c>
      <c r="C730" t="s">
        <v>284</v>
      </c>
      <c r="D730" t="s">
        <v>465</v>
      </c>
      <c r="O730" s="7" t="s">
        <v>365</v>
      </c>
      <c r="P730" s="9">
        <v>2</v>
      </c>
      <c r="Q730">
        <v>20</v>
      </c>
      <c r="R730" s="36">
        <f t="shared" si="11"/>
        <v>100</v>
      </c>
    </row>
    <row r="731" spans="1:18" x14ac:dyDescent="0.25">
      <c r="A731" t="s">
        <v>485</v>
      </c>
      <c r="B731" s="5">
        <v>0.93819444444444444</v>
      </c>
      <c r="C731" t="s">
        <v>284</v>
      </c>
      <c r="D731" t="s">
        <v>465</v>
      </c>
      <c r="O731" s="7" t="s">
        <v>330</v>
      </c>
      <c r="P731" s="9">
        <v>5</v>
      </c>
      <c r="Q731">
        <v>20</v>
      </c>
      <c r="R731" s="36">
        <f t="shared" si="11"/>
        <v>250</v>
      </c>
    </row>
    <row r="732" spans="1:18" x14ac:dyDescent="0.25">
      <c r="A732" t="s">
        <v>485</v>
      </c>
      <c r="B732" s="5">
        <v>0.93819444444444444</v>
      </c>
      <c r="C732" t="s">
        <v>284</v>
      </c>
      <c r="D732" t="s">
        <v>465</v>
      </c>
      <c r="O732" s="7" t="s">
        <v>414</v>
      </c>
      <c r="P732" s="9">
        <v>3</v>
      </c>
      <c r="Q732">
        <v>20</v>
      </c>
      <c r="R732" s="36">
        <f t="shared" si="11"/>
        <v>150</v>
      </c>
    </row>
    <row r="733" spans="1:18" x14ac:dyDescent="0.25">
      <c r="A733" t="s">
        <v>485</v>
      </c>
      <c r="B733" s="5">
        <v>0.93819444444444444</v>
      </c>
      <c r="C733" t="s">
        <v>284</v>
      </c>
      <c r="D733" t="s">
        <v>465</v>
      </c>
      <c r="O733" s="7" t="s">
        <v>492</v>
      </c>
      <c r="P733" s="9">
        <v>1</v>
      </c>
      <c r="Q733">
        <v>20</v>
      </c>
      <c r="R733" s="36">
        <f t="shared" si="11"/>
        <v>50</v>
      </c>
    </row>
    <row r="734" spans="1:18" s="22" customFormat="1" x14ac:dyDescent="0.25">
      <c r="A734" t="s">
        <v>485</v>
      </c>
      <c r="B734" s="5">
        <v>0.93819444444444444</v>
      </c>
      <c r="C734" t="s">
        <v>284</v>
      </c>
      <c r="D734" t="s">
        <v>465</v>
      </c>
      <c r="O734" s="10" t="s">
        <v>324</v>
      </c>
      <c r="P734" s="12">
        <v>2</v>
      </c>
      <c r="Q734" s="22">
        <v>20</v>
      </c>
      <c r="R734" s="39">
        <f t="shared" si="11"/>
        <v>100</v>
      </c>
    </row>
    <row r="735" spans="1:18" s="45" customFormat="1" x14ac:dyDescent="0.25">
      <c r="A735" s="45" t="s">
        <v>485</v>
      </c>
      <c r="B735" s="46">
        <v>0.94444444444444453</v>
      </c>
      <c r="C735" s="45" t="s">
        <v>284</v>
      </c>
      <c r="D735" s="45" t="s">
        <v>459</v>
      </c>
      <c r="O735" s="54" t="s">
        <v>457</v>
      </c>
      <c r="P735" s="55">
        <v>1220</v>
      </c>
      <c r="Q735" s="45">
        <v>20</v>
      </c>
      <c r="R735" s="51">
        <f t="shared" si="11"/>
        <v>61000</v>
      </c>
    </row>
    <row r="736" spans="1:18" x14ac:dyDescent="0.25">
      <c r="A736" t="s">
        <v>485</v>
      </c>
      <c r="B736" s="5">
        <v>0.94791666666666663</v>
      </c>
      <c r="C736" t="s">
        <v>284</v>
      </c>
      <c r="D736" t="s">
        <v>24</v>
      </c>
      <c r="O736" s="7" t="s">
        <v>457</v>
      </c>
      <c r="P736" s="9">
        <v>2440</v>
      </c>
      <c r="Q736">
        <v>20</v>
      </c>
      <c r="R736" s="36">
        <f t="shared" si="11"/>
        <v>122000</v>
      </c>
    </row>
    <row r="737" spans="1:18" x14ac:dyDescent="0.25">
      <c r="A737" t="s">
        <v>485</v>
      </c>
      <c r="B737" s="5">
        <v>0.95138888888888884</v>
      </c>
      <c r="C737" t="s">
        <v>284</v>
      </c>
      <c r="D737" t="s">
        <v>488</v>
      </c>
      <c r="O737" s="7" t="s">
        <v>457</v>
      </c>
      <c r="P737" s="9">
        <v>1540</v>
      </c>
      <c r="Q737">
        <v>20</v>
      </c>
      <c r="R737" s="36">
        <f t="shared" si="11"/>
        <v>77000</v>
      </c>
    </row>
    <row r="738" spans="1:18" x14ac:dyDescent="0.25">
      <c r="A738" t="s">
        <v>485</v>
      </c>
      <c r="B738" s="5">
        <v>0.95138888888888884</v>
      </c>
      <c r="C738" t="s">
        <v>284</v>
      </c>
      <c r="D738" t="s">
        <v>466</v>
      </c>
      <c r="O738" s="7" t="s">
        <v>457</v>
      </c>
      <c r="P738" s="9">
        <v>539</v>
      </c>
      <c r="Q738">
        <v>20</v>
      </c>
      <c r="R738" s="36">
        <f t="shared" si="11"/>
        <v>26950.000000000004</v>
      </c>
    </row>
    <row r="739" spans="1:18" x14ac:dyDescent="0.25">
      <c r="A739" t="s">
        <v>485</v>
      </c>
      <c r="B739" s="5">
        <v>0.9590277777777777</v>
      </c>
      <c r="C739" t="s">
        <v>284</v>
      </c>
      <c r="D739" t="s">
        <v>549</v>
      </c>
      <c r="G739" s="49"/>
      <c r="H739" s="49"/>
      <c r="I739" s="49"/>
      <c r="J739" s="49"/>
      <c r="K739" s="49"/>
      <c r="L739" s="49"/>
      <c r="O739" s="7" t="s">
        <v>428</v>
      </c>
      <c r="P739" s="9">
        <v>123</v>
      </c>
      <c r="Q739">
        <v>20</v>
      </c>
      <c r="R739" s="36">
        <f t="shared" si="11"/>
        <v>6150</v>
      </c>
    </row>
    <row r="740" spans="1:18" x14ac:dyDescent="0.25">
      <c r="A740" t="s">
        <v>485</v>
      </c>
      <c r="B740" s="5">
        <v>0.96388888888888891</v>
      </c>
      <c r="C740" t="s">
        <v>284</v>
      </c>
      <c r="D740" t="s">
        <v>549</v>
      </c>
      <c r="G740" s="49"/>
      <c r="H740" s="49"/>
      <c r="I740" s="49"/>
      <c r="J740" s="49"/>
      <c r="K740" s="49"/>
      <c r="L740" s="49"/>
      <c r="O740" s="7" t="s">
        <v>374</v>
      </c>
      <c r="P740" s="9">
        <v>19</v>
      </c>
      <c r="Q740">
        <v>20</v>
      </c>
      <c r="R740" s="36">
        <f t="shared" si="11"/>
        <v>950.00000000000011</v>
      </c>
    </row>
    <row r="741" spans="1:18" s="22" customFormat="1" x14ac:dyDescent="0.25">
      <c r="A741" s="22" t="s">
        <v>485</v>
      </c>
      <c r="B741" s="23">
        <v>0.96666666666666667</v>
      </c>
      <c r="C741" s="22" t="s">
        <v>284</v>
      </c>
      <c r="D741" s="22" t="s">
        <v>549</v>
      </c>
      <c r="O741" s="10" t="s">
        <v>492</v>
      </c>
      <c r="P741" s="12">
        <v>3</v>
      </c>
      <c r="Q741" s="22">
        <v>20</v>
      </c>
      <c r="R741" s="39">
        <f t="shared" si="11"/>
        <v>150</v>
      </c>
    </row>
    <row r="742" spans="1:18" x14ac:dyDescent="0.25">
      <c r="A742" t="s">
        <v>494</v>
      </c>
      <c r="B742" s="5">
        <v>4.1666666666666664E-2</v>
      </c>
      <c r="C742" t="s">
        <v>284</v>
      </c>
      <c r="D742" t="s">
        <v>24</v>
      </c>
      <c r="F742">
        <v>7.68</v>
      </c>
      <c r="G742">
        <v>76.099999999999994</v>
      </c>
      <c r="H742">
        <v>14.3</v>
      </c>
      <c r="O742" s="7" t="s">
        <v>428</v>
      </c>
      <c r="P742" s="9">
        <v>105</v>
      </c>
      <c r="Q742">
        <v>20</v>
      </c>
      <c r="R742" s="36">
        <f t="shared" si="11"/>
        <v>5250</v>
      </c>
    </row>
    <row r="743" spans="1:18" x14ac:dyDescent="0.25">
      <c r="A743" t="s">
        <v>494</v>
      </c>
      <c r="B743" s="5">
        <v>4.1666666666666664E-2</v>
      </c>
      <c r="C743" t="s">
        <v>284</v>
      </c>
      <c r="D743" t="s">
        <v>24</v>
      </c>
      <c r="F743">
        <v>7.68</v>
      </c>
      <c r="G743">
        <v>76.099999999999994</v>
      </c>
      <c r="H743">
        <v>14.3</v>
      </c>
      <c r="O743" s="7" t="s">
        <v>480</v>
      </c>
      <c r="P743" s="9">
        <v>2</v>
      </c>
      <c r="Q743">
        <v>20</v>
      </c>
      <c r="R743" s="36">
        <f t="shared" si="11"/>
        <v>100</v>
      </c>
    </row>
    <row r="744" spans="1:18" x14ac:dyDescent="0.25">
      <c r="A744" t="s">
        <v>494</v>
      </c>
      <c r="B744" s="5">
        <v>4.1666666666666664E-2</v>
      </c>
      <c r="C744" t="s">
        <v>284</v>
      </c>
      <c r="D744" t="s">
        <v>24</v>
      </c>
      <c r="F744">
        <v>7.68</v>
      </c>
      <c r="G744">
        <v>76.099999999999994</v>
      </c>
      <c r="H744">
        <v>14.3</v>
      </c>
      <c r="O744" s="7" t="s">
        <v>495</v>
      </c>
      <c r="P744" s="9">
        <v>5</v>
      </c>
      <c r="Q744">
        <v>20</v>
      </c>
      <c r="R744" s="36">
        <f t="shared" si="11"/>
        <v>250</v>
      </c>
    </row>
    <row r="745" spans="1:18" s="49" customFormat="1" x14ac:dyDescent="0.25">
      <c r="A745" t="s">
        <v>494</v>
      </c>
      <c r="B745" s="5">
        <v>4.1666666666666664E-2</v>
      </c>
      <c r="C745" t="s">
        <v>284</v>
      </c>
      <c r="D745" t="s">
        <v>24</v>
      </c>
      <c r="F745">
        <v>7.68</v>
      </c>
      <c r="G745">
        <v>76.099999999999994</v>
      </c>
      <c r="H745">
        <v>14.3</v>
      </c>
      <c r="O745" s="20" t="s">
        <v>374</v>
      </c>
      <c r="P745" s="21">
        <v>14</v>
      </c>
      <c r="Q745" s="49">
        <v>20</v>
      </c>
      <c r="R745" s="52">
        <f t="shared" si="11"/>
        <v>700.00000000000011</v>
      </c>
    </row>
    <row r="746" spans="1:18" x14ac:dyDescent="0.25">
      <c r="A746" t="s">
        <v>494</v>
      </c>
      <c r="B746" s="5">
        <v>4.1666666666666664E-2</v>
      </c>
      <c r="C746" t="s">
        <v>284</v>
      </c>
      <c r="D746" t="s">
        <v>24</v>
      </c>
      <c r="F746">
        <v>7.68</v>
      </c>
      <c r="G746">
        <v>76.099999999999994</v>
      </c>
      <c r="H746">
        <v>14.3</v>
      </c>
      <c r="O746" s="7" t="s">
        <v>496</v>
      </c>
      <c r="P746" s="9">
        <v>15</v>
      </c>
      <c r="Q746">
        <v>20</v>
      </c>
      <c r="R746" s="36">
        <f t="shared" si="11"/>
        <v>750</v>
      </c>
    </row>
    <row r="747" spans="1:18" x14ac:dyDescent="0.25">
      <c r="A747" t="s">
        <v>494</v>
      </c>
      <c r="B747" s="5">
        <v>4.1666666666666664E-2</v>
      </c>
      <c r="C747" t="s">
        <v>284</v>
      </c>
      <c r="D747" t="s">
        <v>24</v>
      </c>
      <c r="F747">
        <v>7.68</v>
      </c>
      <c r="G747">
        <v>76.099999999999994</v>
      </c>
      <c r="H747">
        <v>14.3</v>
      </c>
      <c r="O747" s="7" t="s">
        <v>365</v>
      </c>
      <c r="P747" s="9">
        <v>5</v>
      </c>
      <c r="Q747">
        <v>20</v>
      </c>
      <c r="R747" s="36">
        <f t="shared" si="11"/>
        <v>250</v>
      </c>
    </row>
    <row r="748" spans="1:18" x14ac:dyDescent="0.25">
      <c r="A748" t="s">
        <v>494</v>
      </c>
      <c r="B748" s="5">
        <v>4.1666666666666664E-2</v>
      </c>
      <c r="C748" t="s">
        <v>284</v>
      </c>
      <c r="D748" t="s">
        <v>24</v>
      </c>
      <c r="F748">
        <v>7.68</v>
      </c>
      <c r="G748">
        <v>76.099999999999994</v>
      </c>
      <c r="H748">
        <v>14.3</v>
      </c>
      <c r="O748" s="7" t="s">
        <v>324</v>
      </c>
      <c r="P748" s="9">
        <v>5</v>
      </c>
      <c r="Q748">
        <v>20</v>
      </c>
      <c r="R748" s="36">
        <f t="shared" si="11"/>
        <v>250</v>
      </c>
    </row>
    <row r="749" spans="1:18" x14ac:dyDescent="0.25">
      <c r="A749" t="s">
        <v>494</v>
      </c>
      <c r="B749" s="5">
        <v>4.1666666666666664E-2</v>
      </c>
      <c r="C749" t="s">
        <v>284</v>
      </c>
      <c r="D749" t="s">
        <v>24</v>
      </c>
      <c r="F749">
        <v>7.68</v>
      </c>
      <c r="G749">
        <v>76.099999999999994</v>
      </c>
      <c r="H749">
        <v>14.3</v>
      </c>
      <c r="O749" s="7" t="s">
        <v>444</v>
      </c>
      <c r="P749" s="9">
        <v>9</v>
      </c>
      <c r="Q749">
        <v>20</v>
      </c>
      <c r="R749" s="36">
        <f t="shared" si="11"/>
        <v>450</v>
      </c>
    </row>
    <row r="750" spans="1:18" x14ac:dyDescent="0.25">
      <c r="A750" t="s">
        <v>494</v>
      </c>
      <c r="B750" s="5">
        <v>4.1666666666666664E-2</v>
      </c>
      <c r="C750" t="s">
        <v>284</v>
      </c>
      <c r="D750" t="s">
        <v>24</v>
      </c>
      <c r="F750">
        <v>7.68</v>
      </c>
      <c r="G750">
        <v>76.099999999999994</v>
      </c>
      <c r="H750">
        <v>14.3</v>
      </c>
      <c r="O750" s="7" t="s">
        <v>414</v>
      </c>
      <c r="P750" s="9">
        <v>1</v>
      </c>
      <c r="Q750">
        <v>20</v>
      </c>
      <c r="R750" s="36">
        <f t="shared" si="11"/>
        <v>50</v>
      </c>
    </row>
    <row r="751" spans="1:18" x14ac:dyDescent="0.25">
      <c r="A751" t="s">
        <v>494</v>
      </c>
      <c r="B751" s="5">
        <v>4.1666666666666664E-2</v>
      </c>
      <c r="C751" t="s">
        <v>284</v>
      </c>
      <c r="D751" t="s">
        <v>24</v>
      </c>
      <c r="F751">
        <v>7.68</v>
      </c>
      <c r="G751">
        <v>76.099999999999994</v>
      </c>
      <c r="H751">
        <v>14.3</v>
      </c>
      <c r="O751" s="7" t="s">
        <v>478</v>
      </c>
      <c r="P751" s="9">
        <v>1</v>
      </c>
      <c r="Q751">
        <v>20</v>
      </c>
      <c r="R751" s="36">
        <f t="shared" si="11"/>
        <v>50</v>
      </c>
    </row>
    <row r="752" spans="1:18" s="22" customFormat="1" x14ac:dyDescent="0.25">
      <c r="A752" s="22" t="s">
        <v>494</v>
      </c>
      <c r="B752" s="23">
        <v>4.1666666666666664E-2</v>
      </c>
      <c r="C752" s="22" t="s">
        <v>284</v>
      </c>
      <c r="D752" s="22" t="s">
        <v>24</v>
      </c>
      <c r="F752" s="22">
        <v>7.68</v>
      </c>
      <c r="G752" s="22">
        <v>76.099999999999994</v>
      </c>
      <c r="H752" s="22">
        <v>14.3</v>
      </c>
      <c r="O752" s="10" t="s">
        <v>497</v>
      </c>
      <c r="P752" s="12">
        <v>48</v>
      </c>
      <c r="Q752" s="22">
        <v>20</v>
      </c>
      <c r="R752" s="39">
        <f t="shared" si="11"/>
        <v>2400</v>
      </c>
    </row>
    <row r="753" spans="1:18" x14ac:dyDescent="0.25">
      <c r="A753" t="s">
        <v>494</v>
      </c>
      <c r="B753" s="5">
        <v>4.1666666666666664E-2</v>
      </c>
      <c r="C753" t="s">
        <v>284</v>
      </c>
      <c r="D753" t="s">
        <v>459</v>
      </c>
      <c r="F753">
        <v>9.5500000000000007</v>
      </c>
      <c r="G753">
        <v>92.4</v>
      </c>
      <c r="H753">
        <v>15.6</v>
      </c>
      <c r="O753" s="7" t="s">
        <v>428</v>
      </c>
      <c r="P753" s="9">
        <v>172</v>
      </c>
      <c r="Q753">
        <v>20</v>
      </c>
      <c r="R753" s="36">
        <f t="shared" si="11"/>
        <v>8600</v>
      </c>
    </row>
    <row r="754" spans="1:18" x14ac:dyDescent="0.25">
      <c r="A754" t="s">
        <v>494</v>
      </c>
      <c r="B754" s="5">
        <v>4.1666666666666664E-2</v>
      </c>
      <c r="C754" t="s">
        <v>284</v>
      </c>
      <c r="D754" t="s">
        <v>459</v>
      </c>
      <c r="F754">
        <v>9.5500000000000007</v>
      </c>
      <c r="G754">
        <v>92.4</v>
      </c>
      <c r="H754">
        <v>15.6</v>
      </c>
      <c r="O754" s="7" t="s">
        <v>480</v>
      </c>
      <c r="P754" s="9">
        <v>1</v>
      </c>
      <c r="Q754">
        <v>20</v>
      </c>
      <c r="R754" s="36">
        <f t="shared" si="11"/>
        <v>50</v>
      </c>
    </row>
    <row r="755" spans="1:18" x14ac:dyDescent="0.25">
      <c r="A755" t="s">
        <v>494</v>
      </c>
      <c r="B755" s="5">
        <v>4.1666666666666664E-2</v>
      </c>
      <c r="C755" t="s">
        <v>284</v>
      </c>
      <c r="D755" t="s">
        <v>459</v>
      </c>
      <c r="F755">
        <v>9.5500000000000007</v>
      </c>
      <c r="G755">
        <v>92.4</v>
      </c>
      <c r="H755">
        <v>15.6</v>
      </c>
      <c r="O755" s="7" t="s">
        <v>495</v>
      </c>
      <c r="P755" s="9">
        <v>3</v>
      </c>
      <c r="Q755">
        <v>20</v>
      </c>
      <c r="R755" s="36">
        <f t="shared" si="11"/>
        <v>150</v>
      </c>
    </row>
    <row r="756" spans="1:18" x14ac:dyDescent="0.25">
      <c r="A756" t="s">
        <v>494</v>
      </c>
      <c r="B756" s="5">
        <v>4.1666666666666664E-2</v>
      </c>
      <c r="C756" t="s">
        <v>284</v>
      </c>
      <c r="D756" t="s">
        <v>459</v>
      </c>
      <c r="F756">
        <v>9.5500000000000007</v>
      </c>
      <c r="G756">
        <v>92.4</v>
      </c>
      <c r="H756">
        <v>15.6</v>
      </c>
      <c r="O756" s="7" t="s">
        <v>374</v>
      </c>
      <c r="P756" s="9">
        <v>41</v>
      </c>
      <c r="Q756">
        <v>20</v>
      </c>
      <c r="R756" s="36">
        <f t="shared" si="11"/>
        <v>2050.0000000000005</v>
      </c>
    </row>
    <row r="757" spans="1:18" x14ac:dyDescent="0.25">
      <c r="A757" t="s">
        <v>494</v>
      </c>
      <c r="B757" s="5">
        <v>4.1666666666666664E-2</v>
      </c>
      <c r="C757" t="s">
        <v>284</v>
      </c>
      <c r="D757" t="s">
        <v>459</v>
      </c>
      <c r="F757">
        <v>9.5500000000000007</v>
      </c>
      <c r="G757">
        <v>92.4</v>
      </c>
      <c r="H757">
        <v>15.6</v>
      </c>
      <c r="O757" s="7" t="s">
        <v>496</v>
      </c>
      <c r="P757" s="9">
        <v>9</v>
      </c>
      <c r="Q757">
        <v>20</v>
      </c>
      <c r="R757" s="36">
        <f t="shared" si="11"/>
        <v>450</v>
      </c>
    </row>
    <row r="758" spans="1:18" x14ac:dyDescent="0.25">
      <c r="A758" t="s">
        <v>494</v>
      </c>
      <c r="B758" s="5">
        <v>4.1666666666666664E-2</v>
      </c>
      <c r="C758" t="s">
        <v>284</v>
      </c>
      <c r="D758" t="s">
        <v>459</v>
      </c>
      <c r="F758">
        <v>9.5500000000000007</v>
      </c>
      <c r="G758">
        <v>92.4</v>
      </c>
      <c r="H758">
        <v>15.6</v>
      </c>
      <c r="O758" s="7" t="s">
        <v>365</v>
      </c>
      <c r="P758" s="9">
        <v>2</v>
      </c>
      <c r="Q758">
        <v>20</v>
      </c>
      <c r="R758" s="36">
        <f t="shared" si="11"/>
        <v>100</v>
      </c>
    </row>
    <row r="759" spans="1:18" x14ac:dyDescent="0.25">
      <c r="A759" t="s">
        <v>494</v>
      </c>
      <c r="B759" s="5">
        <v>4.1666666666666664E-2</v>
      </c>
      <c r="C759" t="s">
        <v>284</v>
      </c>
      <c r="D759" t="s">
        <v>459</v>
      </c>
      <c r="F759">
        <v>9.5500000000000007</v>
      </c>
      <c r="G759">
        <v>92.4</v>
      </c>
      <c r="H759">
        <v>15.6</v>
      </c>
      <c r="O759" s="7" t="s">
        <v>324</v>
      </c>
      <c r="P759" s="9">
        <v>3</v>
      </c>
      <c r="Q759">
        <v>20</v>
      </c>
      <c r="R759" s="36">
        <f t="shared" si="11"/>
        <v>150</v>
      </c>
    </row>
    <row r="760" spans="1:18" x14ac:dyDescent="0.25">
      <c r="A760" t="s">
        <v>494</v>
      </c>
      <c r="B760" s="5">
        <v>4.1666666666666664E-2</v>
      </c>
      <c r="C760" t="s">
        <v>284</v>
      </c>
      <c r="D760" t="s">
        <v>459</v>
      </c>
      <c r="F760">
        <v>9.5500000000000007</v>
      </c>
      <c r="G760">
        <v>92.4</v>
      </c>
      <c r="H760">
        <v>15.6</v>
      </c>
      <c r="O760" s="7" t="s">
        <v>444</v>
      </c>
      <c r="P760" s="9">
        <v>7</v>
      </c>
      <c r="Q760">
        <v>20</v>
      </c>
      <c r="R760" s="36">
        <f t="shared" si="11"/>
        <v>350.00000000000006</v>
      </c>
    </row>
    <row r="761" spans="1:18" x14ac:dyDescent="0.25">
      <c r="A761" t="s">
        <v>494</v>
      </c>
      <c r="B761" s="5">
        <v>4.1666666666666664E-2</v>
      </c>
      <c r="C761" t="s">
        <v>284</v>
      </c>
      <c r="D761" t="s">
        <v>459</v>
      </c>
      <c r="F761">
        <v>9.5500000000000007</v>
      </c>
      <c r="G761">
        <v>92.4</v>
      </c>
      <c r="H761">
        <v>15.6</v>
      </c>
      <c r="O761" s="7" t="s">
        <v>414</v>
      </c>
      <c r="P761" s="9">
        <v>3</v>
      </c>
      <c r="Q761">
        <v>20</v>
      </c>
      <c r="R761" s="36">
        <f t="shared" si="11"/>
        <v>150</v>
      </c>
    </row>
    <row r="762" spans="1:18" x14ac:dyDescent="0.25">
      <c r="A762" t="s">
        <v>494</v>
      </c>
      <c r="B762" s="5">
        <v>4.1666666666666664E-2</v>
      </c>
      <c r="C762" t="s">
        <v>284</v>
      </c>
      <c r="D762" t="s">
        <v>459</v>
      </c>
      <c r="F762">
        <v>9.5500000000000007</v>
      </c>
      <c r="G762">
        <v>92.4</v>
      </c>
      <c r="H762">
        <v>15.6</v>
      </c>
      <c r="O762" s="7" t="s">
        <v>498</v>
      </c>
      <c r="P762" s="9">
        <v>4</v>
      </c>
      <c r="Q762">
        <v>20</v>
      </c>
      <c r="R762" s="36">
        <f t="shared" si="11"/>
        <v>200</v>
      </c>
    </row>
    <row r="763" spans="1:18" x14ac:dyDescent="0.25">
      <c r="A763" t="s">
        <v>494</v>
      </c>
      <c r="B763" s="5">
        <v>4.1666666666666664E-2</v>
      </c>
      <c r="C763" t="s">
        <v>284</v>
      </c>
      <c r="D763" t="s">
        <v>459</v>
      </c>
      <c r="F763">
        <v>9.5500000000000007</v>
      </c>
      <c r="G763">
        <v>92.4</v>
      </c>
      <c r="H763">
        <v>15.6</v>
      </c>
      <c r="O763" s="7" t="s">
        <v>497</v>
      </c>
      <c r="P763" s="9">
        <v>13</v>
      </c>
      <c r="Q763">
        <v>20</v>
      </c>
      <c r="R763" s="36">
        <f t="shared" si="11"/>
        <v>650</v>
      </c>
    </row>
    <row r="764" spans="1:18" s="22" customFormat="1" x14ac:dyDescent="0.25">
      <c r="A764" s="22" t="s">
        <v>494</v>
      </c>
      <c r="B764" s="23">
        <v>4.1666666666666664E-2</v>
      </c>
      <c r="C764" s="22" t="s">
        <v>284</v>
      </c>
      <c r="D764" s="22" t="s">
        <v>459</v>
      </c>
      <c r="F764" s="22">
        <v>9.5500000000000007</v>
      </c>
      <c r="G764" s="22">
        <v>92.4</v>
      </c>
      <c r="H764" s="22">
        <v>15.6</v>
      </c>
      <c r="O764" s="10" t="s">
        <v>492</v>
      </c>
      <c r="P764" s="12">
        <v>1</v>
      </c>
      <c r="Q764" s="22">
        <v>20</v>
      </c>
      <c r="R764" s="39">
        <f t="shared" si="11"/>
        <v>50</v>
      </c>
    </row>
    <row r="765" spans="1:18" x14ac:dyDescent="0.25">
      <c r="A765" t="s">
        <v>494</v>
      </c>
      <c r="B765" s="5">
        <v>4.1666666666666664E-2</v>
      </c>
      <c r="C765" t="s">
        <v>284</v>
      </c>
      <c r="D765" t="s">
        <v>465</v>
      </c>
      <c r="O765" s="7" t="s">
        <v>428</v>
      </c>
      <c r="P765" s="9">
        <v>48</v>
      </c>
      <c r="Q765">
        <v>20</v>
      </c>
      <c r="R765" s="36">
        <f t="shared" si="11"/>
        <v>2400</v>
      </c>
    </row>
    <row r="766" spans="1:18" s="22" customFormat="1" x14ac:dyDescent="0.25">
      <c r="A766" s="22" t="s">
        <v>494</v>
      </c>
      <c r="B766" s="23">
        <v>4.1666666666666664E-2</v>
      </c>
      <c r="C766" s="22" t="s">
        <v>284</v>
      </c>
      <c r="D766" s="22" t="s">
        <v>465</v>
      </c>
      <c r="O766" s="10" t="s">
        <v>374</v>
      </c>
      <c r="P766" s="12">
        <v>13</v>
      </c>
      <c r="Q766" s="22">
        <v>20</v>
      </c>
      <c r="R766" s="39">
        <f t="shared" si="11"/>
        <v>650</v>
      </c>
    </row>
    <row r="767" spans="1:18" x14ac:dyDescent="0.25">
      <c r="A767" t="s">
        <v>494</v>
      </c>
      <c r="B767" s="5">
        <v>4.1666666666666699E-2</v>
      </c>
      <c r="C767" t="s">
        <v>284</v>
      </c>
      <c r="D767" t="s">
        <v>487</v>
      </c>
      <c r="O767" s="7" t="s">
        <v>428</v>
      </c>
      <c r="P767" s="9">
        <v>99</v>
      </c>
      <c r="Q767">
        <v>20</v>
      </c>
      <c r="R767" s="36">
        <f t="shared" si="11"/>
        <v>4950</v>
      </c>
    </row>
    <row r="768" spans="1:18" x14ac:dyDescent="0.25">
      <c r="A768" t="s">
        <v>494</v>
      </c>
      <c r="B768" s="50">
        <v>4.1666666666666699E-2</v>
      </c>
      <c r="C768" s="49" t="s">
        <v>284</v>
      </c>
      <c r="D768" t="s">
        <v>487</v>
      </c>
      <c r="O768" s="7" t="s">
        <v>374</v>
      </c>
      <c r="P768" s="9">
        <v>7</v>
      </c>
      <c r="Q768">
        <v>20</v>
      </c>
      <c r="R768" s="36">
        <f t="shared" si="11"/>
        <v>350.00000000000006</v>
      </c>
    </row>
    <row r="769" spans="1:18" x14ac:dyDescent="0.25">
      <c r="A769" t="s">
        <v>494</v>
      </c>
      <c r="B769" s="5">
        <v>4.1666666666666699E-2</v>
      </c>
      <c r="C769" t="s">
        <v>284</v>
      </c>
      <c r="D769" t="s">
        <v>487</v>
      </c>
      <c r="O769" s="7" t="s">
        <v>496</v>
      </c>
      <c r="P769" s="9">
        <v>3</v>
      </c>
      <c r="Q769">
        <v>20</v>
      </c>
      <c r="R769" s="36">
        <f t="shared" si="11"/>
        <v>150</v>
      </c>
    </row>
    <row r="770" spans="1:18" s="22" customFormat="1" x14ac:dyDescent="0.25">
      <c r="A770" s="22" t="s">
        <v>494</v>
      </c>
      <c r="B770" s="23">
        <v>4.1666666666666699E-2</v>
      </c>
      <c r="C770" s="22" t="s">
        <v>284</v>
      </c>
      <c r="D770" s="22" t="s">
        <v>487</v>
      </c>
      <c r="O770" s="10" t="s">
        <v>444</v>
      </c>
      <c r="P770" s="12">
        <v>4</v>
      </c>
      <c r="Q770" s="22">
        <v>20</v>
      </c>
      <c r="R770" s="39">
        <f t="shared" ref="R770:R833" si="12">(P770/(Q770/5000))*(1/5000)*1000</f>
        <v>200</v>
      </c>
    </row>
    <row r="771" spans="1:18" x14ac:dyDescent="0.25">
      <c r="A771" t="s">
        <v>494</v>
      </c>
      <c r="B771" s="5">
        <v>4.1666666666666699E-2</v>
      </c>
      <c r="C771" t="s">
        <v>284</v>
      </c>
      <c r="D771" s="49" t="s">
        <v>549</v>
      </c>
      <c r="E771" s="49"/>
      <c r="O771" s="7" t="s">
        <v>428</v>
      </c>
      <c r="P771" s="9">
        <v>113</v>
      </c>
      <c r="Q771">
        <v>20</v>
      </c>
      <c r="R771" s="36">
        <f t="shared" si="12"/>
        <v>5650</v>
      </c>
    </row>
    <row r="772" spans="1:18" x14ac:dyDescent="0.25">
      <c r="A772" t="s">
        <v>494</v>
      </c>
      <c r="B772" s="50">
        <v>4.1666666666666699E-2</v>
      </c>
      <c r="C772" s="49" t="s">
        <v>284</v>
      </c>
      <c r="D772" s="49" t="s">
        <v>549</v>
      </c>
      <c r="E772" s="49"/>
      <c r="O772" s="7" t="s">
        <v>374</v>
      </c>
      <c r="P772" s="9">
        <v>15</v>
      </c>
      <c r="Q772">
        <v>20</v>
      </c>
      <c r="R772" s="36">
        <f t="shared" si="12"/>
        <v>750</v>
      </c>
    </row>
    <row r="773" spans="1:18" s="22" customFormat="1" x14ac:dyDescent="0.25">
      <c r="A773" s="22" t="s">
        <v>494</v>
      </c>
      <c r="B773" s="23">
        <v>4.1666666666666699E-2</v>
      </c>
      <c r="C773" s="22" t="s">
        <v>284</v>
      </c>
      <c r="D773" s="22" t="s">
        <v>549</v>
      </c>
      <c r="O773" s="10" t="s">
        <v>496</v>
      </c>
      <c r="P773" s="12">
        <v>1</v>
      </c>
      <c r="Q773" s="22">
        <v>20</v>
      </c>
      <c r="R773" s="39">
        <f t="shared" si="12"/>
        <v>50</v>
      </c>
    </row>
    <row r="774" spans="1:18" x14ac:dyDescent="0.25">
      <c r="A774" t="s">
        <v>494</v>
      </c>
      <c r="B774" s="5">
        <v>4.1666666666666664E-2</v>
      </c>
      <c r="C774" t="s">
        <v>284</v>
      </c>
      <c r="D774" t="s">
        <v>488</v>
      </c>
      <c r="O774" s="7" t="s">
        <v>428</v>
      </c>
      <c r="P774" s="9">
        <v>191</v>
      </c>
      <c r="Q774">
        <v>20</v>
      </c>
      <c r="R774" s="36">
        <f t="shared" si="12"/>
        <v>9550</v>
      </c>
    </row>
    <row r="775" spans="1:18" x14ac:dyDescent="0.25">
      <c r="A775" t="s">
        <v>494</v>
      </c>
      <c r="B775" s="5">
        <v>4.1666666666666664E-2</v>
      </c>
      <c r="C775" t="s">
        <v>284</v>
      </c>
      <c r="D775" t="s">
        <v>488</v>
      </c>
      <c r="O775" s="7" t="s">
        <v>374</v>
      </c>
      <c r="P775" s="9">
        <v>31</v>
      </c>
      <c r="Q775">
        <v>20</v>
      </c>
      <c r="R775" s="36">
        <f t="shared" si="12"/>
        <v>1550</v>
      </c>
    </row>
    <row r="776" spans="1:18" x14ac:dyDescent="0.25">
      <c r="A776" t="s">
        <v>494</v>
      </c>
      <c r="B776" s="5">
        <v>4.1666666666666664E-2</v>
      </c>
      <c r="C776" t="s">
        <v>284</v>
      </c>
      <c r="D776" t="s">
        <v>488</v>
      </c>
      <c r="O776" s="7" t="s">
        <v>496</v>
      </c>
      <c r="P776" s="9">
        <v>7</v>
      </c>
      <c r="Q776">
        <v>20</v>
      </c>
      <c r="R776" s="36">
        <f t="shared" si="12"/>
        <v>350.00000000000006</v>
      </c>
    </row>
    <row r="777" spans="1:18" x14ac:dyDescent="0.25">
      <c r="A777" t="s">
        <v>494</v>
      </c>
      <c r="B777" s="5">
        <v>4.1666666666666664E-2</v>
      </c>
      <c r="C777" t="s">
        <v>284</v>
      </c>
      <c r="D777" t="s">
        <v>488</v>
      </c>
      <c r="O777" s="7" t="s">
        <v>365</v>
      </c>
      <c r="P777" s="9">
        <v>1</v>
      </c>
      <c r="Q777">
        <v>20</v>
      </c>
      <c r="R777" s="36">
        <f t="shared" si="12"/>
        <v>50</v>
      </c>
    </row>
    <row r="778" spans="1:18" x14ac:dyDescent="0.25">
      <c r="A778" t="s">
        <v>494</v>
      </c>
      <c r="B778" s="5">
        <v>4.1666666666666664E-2</v>
      </c>
      <c r="C778" t="s">
        <v>284</v>
      </c>
      <c r="D778" t="s">
        <v>488</v>
      </c>
      <c r="E778" s="49"/>
      <c r="F778" s="49"/>
      <c r="G778" s="49"/>
      <c r="H778" s="49"/>
      <c r="I778" s="49"/>
      <c r="J778" s="49"/>
      <c r="K778" s="49"/>
      <c r="L778" s="49"/>
      <c r="O778" s="7" t="s">
        <v>324</v>
      </c>
      <c r="P778" s="9">
        <v>1</v>
      </c>
      <c r="Q778">
        <v>20</v>
      </c>
      <c r="R778" s="36">
        <f t="shared" si="12"/>
        <v>50</v>
      </c>
    </row>
    <row r="779" spans="1:18" x14ac:dyDescent="0.25">
      <c r="A779" t="s">
        <v>494</v>
      </c>
      <c r="B779" s="5">
        <v>4.1666666666666664E-2</v>
      </c>
      <c r="C779" t="s">
        <v>284</v>
      </c>
      <c r="D779" t="s">
        <v>488</v>
      </c>
      <c r="O779" s="7" t="s">
        <v>444</v>
      </c>
      <c r="P779" s="9">
        <v>3</v>
      </c>
      <c r="Q779">
        <v>20</v>
      </c>
      <c r="R779" s="36">
        <f t="shared" si="12"/>
        <v>150</v>
      </c>
    </row>
    <row r="780" spans="1:18" x14ac:dyDescent="0.25">
      <c r="A780" t="s">
        <v>494</v>
      </c>
      <c r="B780" s="5">
        <v>4.1666666666666664E-2</v>
      </c>
      <c r="C780" t="s">
        <v>284</v>
      </c>
      <c r="D780" t="s">
        <v>488</v>
      </c>
      <c r="O780" s="7" t="s">
        <v>414</v>
      </c>
      <c r="P780" s="9">
        <v>1</v>
      </c>
      <c r="Q780">
        <v>20</v>
      </c>
      <c r="R780" s="36">
        <f t="shared" si="12"/>
        <v>50</v>
      </c>
    </row>
    <row r="781" spans="1:18" x14ac:dyDescent="0.25">
      <c r="A781" t="s">
        <v>494</v>
      </c>
      <c r="B781" s="5">
        <v>4.1666666666666664E-2</v>
      </c>
      <c r="C781" t="s">
        <v>284</v>
      </c>
      <c r="D781" t="s">
        <v>488</v>
      </c>
      <c r="O781" s="7" t="s">
        <v>498</v>
      </c>
      <c r="P781" s="9">
        <v>4</v>
      </c>
      <c r="Q781">
        <v>20</v>
      </c>
      <c r="R781" s="36">
        <f t="shared" si="12"/>
        <v>200</v>
      </c>
    </row>
    <row r="782" spans="1:18" s="22" customFormat="1" x14ac:dyDescent="0.25">
      <c r="A782" s="22" t="s">
        <v>494</v>
      </c>
      <c r="B782" s="23">
        <v>4.1666666666666664E-2</v>
      </c>
      <c r="C782" s="22" t="s">
        <v>284</v>
      </c>
      <c r="D782" s="22" t="s">
        <v>488</v>
      </c>
      <c r="O782" s="10" t="s">
        <v>497</v>
      </c>
      <c r="P782" s="12">
        <v>1</v>
      </c>
      <c r="Q782" s="22">
        <v>20</v>
      </c>
      <c r="R782" s="39">
        <f t="shared" si="12"/>
        <v>50</v>
      </c>
    </row>
    <row r="783" spans="1:18" x14ac:dyDescent="0.25">
      <c r="A783" t="s">
        <v>494</v>
      </c>
      <c r="B783" s="5">
        <v>8.3333333333333329E-2</v>
      </c>
      <c r="C783" t="s">
        <v>284</v>
      </c>
      <c r="D783" t="s">
        <v>24</v>
      </c>
      <c r="F783">
        <v>9.16</v>
      </c>
      <c r="G783">
        <v>87.9</v>
      </c>
      <c r="H783">
        <v>13.6</v>
      </c>
      <c r="O783" s="7" t="s">
        <v>428</v>
      </c>
      <c r="P783" s="9">
        <v>101</v>
      </c>
      <c r="Q783">
        <v>20</v>
      </c>
      <c r="R783" s="36">
        <f t="shared" si="12"/>
        <v>5050</v>
      </c>
    </row>
    <row r="784" spans="1:18" x14ac:dyDescent="0.25">
      <c r="A784" t="s">
        <v>494</v>
      </c>
      <c r="B784" s="5">
        <v>8.3333333333333329E-2</v>
      </c>
      <c r="C784" t="s">
        <v>284</v>
      </c>
      <c r="D784" t="s">
        <v>24</v>
      </c>
      <c r="F784">
        <v>9.16</v>
      </c>
      <c r="G784">
        <v>87.9</v>
      </c>
      <c r="H784">
        <v>13.6</v>
      </c>
      <c r="O784" s="7" t="s">
        <v>374</v>
      </c>
      <c r="P784" s="9">
        <v>15</v>
      </c>
      <c r="Q784">
        <v>20</v>
      </c>
      <c r="R784" s="36">
        <f t="shared" si="12"/>
        <v>750</v>
      </c>
    </row>
    <row r="785" spans="1:18" x14ac:dyDescent="0.25">
      <c r="A785" t="s">
        <v>494</v>
      </c>
      <c r="B785" s="5">
        <v>8.3333333333333329E-2</v>
      </c>
      <c r="C785" t="s">
        <v>284</v>
      </c>
      <c r="D785" t="s">
        <v>24</v>
      </c>
      <c r="F785">
        <v>9.16</v>
      </c>
      <c r="G785">
        <v>87.9</v>
      </c>
      <c r="H785">
        <v>13.6</v>
      </c>
      <c r="O785" s="7" t="s">
        <v>496</v>
      </c>
      <c r="P785" s="9">
        <v>5</v>
      </c>
      <c r="Q785">
        <v>20</v>
      </c>
      <c r="R785" s="36">
        <f t="shared" si="12"/>
        <v>250</v>
      </c>
    </row>
    <row r="786" spans="1:18" x14ac:dyDescent="0.25">
      <c r="A786" t="s">
        <v>494</v>
      </c>
      <c r="B786" s="5">
        <v>8.3333333333333329E-2</v>
      </c>
      <c r="C786" t="s">
        <v>284</v>
      </c>
      <c r="D786" t="s">
        <v>24</v>
      </c>
      <c r="F786">
        <v>9.16</v>
      </c>
      <c r="G786">
        <v>87.9</v>
      </c>
      <c r="H786">
        <v>13.6</v>
      </c>
      <c r="O786" s="7" t="s">
        <v>365</v>
      </c>
      <c r="P786" s="9">
        <v>2</v>
      </c>
      <c r="Q786">
        <v>20</v>
      </c>
      <c r="R786" s="36">
        <f t="shared" si="12"/>
        <v>100</v>
      </c>
    </row>
    <row r="787" spans="1:18" x14ac:dyDescent="0.25">
      <c r="A787" t="s">
        <v>494</v>
      </c>
      <c r="B787" s="5">
        <v>8.3333333333333329E-2</v>
      </c>
      <c r="C787" t="s">
        <v>284</v>
      </c>
      <c r="D787" t="s">
        <v>24</v>
      </c>
      <c r="F787">
        <v>9.16</v>
      </c>
      <c r="G787">
        <v>87.9</v>
      </c>
      <c r="H787">
        <v>13.6</v>
      </c>
      <c r="O787" s="7" t="s">
        <v>324</v>
      </c>
      <c r="P787" s="9">
        <v>1</v>
      </c>
      <c r="Q787">
        <v>20</v>
      </c>
      <c r="R787" s="36">
        <f t="shared" si="12"/>
        <v>50</v>
      </c>
    </row>
    <row r="788" spans="1:18" x14ac:dyDescent="0.25">
      <c r="A788" t="s">
        <v>494</v>
      </c>
      <c r="B788" s="5">
        <v>8.3333333333333329E-2</v>
      </c>
      <c r="C788" t="s">
        <v>284</v>
      </c>
      <c r="D788" t="s">
        <v>24</v>
      </c>
      <c r="F788">
        <v>9.16</v>
      </c>
      <c r="G788">
        <v>87.9</v>
      </c>
      <c r="H788">
        <v>13.6</v>
      </c>
      <c r="O788" s="7" t="s">
        <v>444</v>
      </c>
      <c r="P788" s="9">
        <v>5</v>
      </c>
      <c r="Q788">
        <v>20</v>
      </c>
      <c r="R788" s="36">
        <f t="shared" si="12"/>
        <v>250</v>
      </c>
    </row>
    <row r="789" spans="1:18" x14ac:dyDescent="0.25">
      <c r="A789" t="s">
        <v>494</v>
      </c>
      <c r="B789" s="5">
        <v>8.3333333333333329E-2</v>
      </c>
      <c r="C789" t="s">
        <v>284</v>
      </c>
      <c r="D789" t="s">
        <v>24</v>
      </c>
      <c r="F789">
        <v>9.16</v>
      </c>
      <c r="G789">
        <v>87.9</v>
      </c>
      <c r="H789">
        <v>13.6</v>
      </c>
      <c r="O789" s="7" t="s">
        <v>414</v>
      </c>
      <c r="P789" s="9">
        <v>3</v>
      </c>
      <c r="Q789">
        <v>20</v>
      </c>
      <c r="R789" s="36">
        <f t="shared" si="12"/>
        <v>150</v>
      </c>
    </row>
    <row r="790" spans="1:18" x14ac:dyDescent="0.25">
      <c r="A790" t="s">
        <v>494</v>
      </c>
      <c r="B790" s="5">
        <v>8.3333333333333329E-2</v>
      </c>
      <c r="C790" t="s">
        <v>284</v>
      </c>
      <c r="D790" t="s">
        <v>24</v>
      </c>
      <c r="F790">
        <v>9.16</v>
      </c>
      <c r="G790">
        <v>87.9</v>
      </c>
      <c r="H790">
        <v>13.6</v>
      </c>
      <c r="O790" s="7" t="s">
        <v>498</v>
      </c>
      <c r="P790" s="9">
        <v>2</v>
      </c>
      <c r="Q790">
        <v>20</v>
      </c>
      <c r="R790" s="36">
        <f t="shared" si="12"/>
        <v>100</v>
      </c>
    </row>
    <row r="791" spans="1:18" x14ac:dyDescent="0.25">
      <c r="A791" t="s">
        <v>494</v>
      </c>
      <c r="B791" s="5">
        <v>8.3333333333333329E-2</v>
      </c>
      <c r="C791" t="s">
        <v>284</v>
      </c>
      <c r="D791" t="s">
        <v>24</v>
      </c>
      <c r="F791">
        <v>9.16</v>
      </c>
      <c r="G791">
        <v>87.9</v>
      </c>
      <c r="H791">
        <v>13.6</v>
      </c>
      <c r="O791" s="7" t="s">
        <v>497</v>
      </c>
      <c r="P791" s="9">
        <v>20</v>
      </c>
      <c r="Q791">
        <v>20</v>
      </c>
      <c r="R791" s="36">
        <f t="shared" si="12"/>
        <v>1000</v>
      </c>
    </row>
    <row r="792" spans="1:18" x14ac:dyDescent="0.25">
      <c r="A792" t="s">
        <v>494</v>
      </c>
      <c r="B792" s="5">
        <v>8.3333333333333329E-2</v>
      </c>
      <c r="C792" t="s">
        <v>284</v>
      </c>
      <c r="D792" t="s">
        <v>24</v>
      </c>
      <c r="F792">
        <v>9.16</v>
      </c>
      <c r="G792">
        <v>87.9</v>
      </c>
      <c r="H792">
        <v>13.6</v>
      </c>
      <c r="O792" s="7" t="s">
        <v>434</v>
      </c>
      <c r="P792" s="9">
        <v>1</v>
      </c>
      <c r="Q792">
        <v>20</v>
      </c>
      <c r="R792" s="36">
        <f t="shared" si="12"/>
        <v>50</v>
      </c>
    </row>
    <row r="793" spans="1:18" x14ac:dyDescent="0.25">
      <c r="A793" t="s">
        <v>494</v>
      </c>
      <c r="B793" s="5">
        <v>8.3333333333333329E-2</v>
      </c>
      <c r="C793" t="s">
        <v>284</v>
      </c>
      <c r="D793" t="s">
        <v>24</v>
      </c>
      <c r="F793">
        <v>9.16</v>
      </c>
      <c r="G793">
        <v>87.9</v>
      </c>
      <c r="H793">
        <v>13.6</v>
      </c>
      <c r="O793" s="7" t="s">
        <v>479</v>
      </c>
      <c r="P793" s="9">
        <v>5</v>
      </c>
      <c r="Q793">
        <v>20</v>
      </c>
      <c r="R793" s="36">
        <f t="shared" si="12"/>
        <v>250</v>
      </c>
    </row>
    <row r="794" spans="1:18" x14ac:dyDescent="0.25">
      <c r="A794" t="s">
        <v>494</v>
      </c>
      <c r="B794" s="5">
        <v>8.3333333333333329E-2</v>
      </c>
      <c r="C794" t="s">
        <v>284</v>
      </c>
      <c r="D794" t="s">
        <v>24</v>
      </c>
      <c r="F794">
        <v>9.16</v>
      </c>
      <c r="G794">
        <v>87.9</v>
      </c>
      <c r="H794">
        <v>13.6</v>
      </c>
      <c r="O794" s="7" t="s">
        <v>334</v>
      </c>
      <c r="P794" s="9">
        <v>1</v>
      </c>
      <c r="Q794">
        <v>20</v>
      </c>
      <c r="R794" s="36">
        <f t="shared" si="12"/>
        <v>50</v>
      </c>
    </row>
    <row r="795" spans="1:18" s="22" customFormat="1" x14ac:dyDescent="0.25">
      <c r="A795" s="22" t="s">
        <v>494</v>
      </c>
      <c r="B795" s="23">
        <v>8.3333333333333329E-2</v>
      </c>
      <c r="C795" s="22" t="s">
        <v>284</v>
      </c>
      <c r="D795" s="22" t="s">
        <v>24</v>
      </c>
      <c r="F795" s="22">
        <v>9.16</v>
      </c>
      <c r="G795" s="22">
        <v>87.9</v>
      </c>
      <c r="H795" s="22">
        <v>13.6</v>
      </c>
      <c r="O795" s="10" t="s">
        <v>480</v>
      </c>
      <c r="P795" s="12">
        <v>1</v>
      </c>
      <c r="Q795" s="22">
        <v>20</v>
      </c>
      <c r="R795" s="39">
        <f t="shared" si="12"/>
        <v>50</v>
      </c>
    </row>
    <row r="796" spans="1:18" x14ac:dyDescent="0.25">
      <c r="A796" t="s">
        <v>494</v>
      </c>
      <c r="B796" s="5">
        <v>8.3333333333333329E-2</v>
      </c>
      <c r="C796" t="s">
        <v>284</v>
      </c>
      <c r="D796" t="s">
        <v>459</v>
      </c>
      <c r="F796">
        <v>8.1300000000000008</v>
      </c>
      <c r="G796">
        <v>79.599999999999994</v>
      </c>
      <c r="H796">
        <v>14.7</v>
      </c>
      <c r="O796" s="7" t="s">
        <v>428</v>
      </c>
      <c r="P796" s="9">
        <v>53</v>
      </c>
      <c r="Q796">
        <v>20</v>
      </c>
      <c r="R796" s="36">
        <f t="shared" si="12"/>
        <v>2650</v>
      </c>
    </row>
    <row r="797" spans="1:18" x14ac:dyDescent="0.25">
      <c r="A797" t="s">
        <v>494</v>
      </c>
      <c r="B797" s="5">
        <v>8.3333333333333329E-2</v>
      </c>
      <c r="C797" t="s">
        <v>284</v>
      </c>
      <c r="D797" t="s">
        <v>459</v>
      </c>
      <c r="F797">
        <v>8.1300000000000008</v>
      </c>
      <c r="G797">
        <v>79.599999999999994</v>
      </c>
      <c r="H797">
        <v>14.7</v>
      </c>
      <c r="O797" s="7" t="s">
        <v>374</v>
      </c>
      <c r="P797" s="9">
        <v>6</v>
      </c>
      <c r="Q797">
        <v>20</v>
      </c>
      <c r="R797" s="36">
        <f t="shared" si="12"/>
        <v>300</v>
      </c>
    </row>
    <row r="798" spans="1:18" x14ac:dyDescent="0.25">
      <c r="A798" t="s">
        <v>494</v>
      </c>
      <c r="B798" s="5">
        <v>8.3333333333333329E-2</v>
      </c>
      <c r="C798" t="s">
        <v>284</v>
      </c>
      <c r="D798" t="s">
        <v>459</v>
      </c>
      <c r="F798">
        <v>8.1300000000000008</v>
      </c>
      <c r="G798">
        <v>79.599999999999994</v>
      </c>
      <c r="H798">
        <v>14.7</v>
      </c>
      <c r="O798" s="7" t="s">
        <v>496</v>
      </c>
      <c r="P798" s="9">
        <v>6</v>
      </c>
      <c r="Q798">
        <v>20</v>
      </c>
      <c r="R798" s="36">
        <f t="shared" si="12"/>
        <v>300</v>
      </c>
    </row>
    <row r="799" spans="1:18" x14ac:dyDescent="0.25">
      <c r="A799" t="s">
        <v>494</v>
      </c>
      <c r="B799" s="5">
        <v>8.3333333333333329E-2</v>
      </c>
      <c r="C799" t="s">
        <v>284</v>
      </c>
      <c r="D799" t="s">
        <v>459</v>
      </c>
      <c r="F799">
        <v>8.1300000000000008</v>
      </c>
      <c r="G799">
        <v>79.599999999999994</v>
      </c>
      <c r="H799">
        <v>14.7</v>
      </c>
      <c r="O799" s="7" t="s">
        <v>365</v>
      </c>
      <c r="P799" s="9">
        <v>2</v>
      </c>
      <c r="Q799">
        <v>20</v>
      </c>
      <c r="R799" s="36">
        <f t="shared" si="12"/>
        <v>100</v>
      </c>
    </row>
    <row r="800" spans="1:18" x14ac:dyDescent="0.25">
      <c r="A800" t="s">
        <v>494</v>
      </c>
      <c r="B800" s="5">
        <v>8.3333333333333329E-2</v>
      </c>
      <c r="C800" t="s">
        <v>284</v>
      </c>
      <c r="D800" t="s">
        <v>459</v>
      </c>
      <c r="F800">
        <v>8.1300000000000008</v>
      </c>
      <c r="G800">
        <v>79.599999999999994</v>
      </c>
      <c r="H800">
        <v>14.7</v>
      </c>
      <c r="O800" s="7" t="s">
        <v>444</v>
      </c>
      <c r="P800" s="9">
        <v>1</v>
      </c>
      <c r="Q800">
        <v>20</v>
      </c>
      <c r="R800" s="36">
        <f t="shared" si="12"/>
        <v>50</v>
      </c>
    </row>
    <row r="801" spans="1:18" x14ac:dyDescent="0.25">
      <c r="A801" t="s">
        <v>494</v>
      </c>
      <c r="B801" s="5">
        <v>8.3333333333333329E-2</v>
      </c>
      <c r="C801" t="s">
        <v>284</v>
      </c>
      <c r="D801" t="s">
        <v>459</v>
      </c>
      <c r="F801">
        <v>8.1300000000000008</v>
      </c>
      <c r="G801">
        <v>79.599999999999994</v>
      </c>
      <c r="H801">
        <v>14.7</v>
      </c>
      <c r="O801" s="7" t="s">
        <v>414</v>
      </c>
      <c r="P801" s="9">
        <v>2</v>
      </c>
      <c r="Q801">
        <v>20</v>
      </c>
      <c r="R801" s="36">
        <f t="shared" si="12"/>
        <v>100</v>
      </c>
    </row>
    <row r="802" spans="1:18" x14ac:dyDescent="0.25">
      <c r="A802" t="s">
        <v>494</v>
      </c>
      <c r="B802" s="5">
        <v>8.3333333333333329E-2</v>
      </c>
      <c r="C802" t="s">
        <v>284</v>
      </c>
      <c r="D802" t="s">
        <v>459</v>
      </c>
      <c r="F802">
        <v>8.1300000000000008</v>
      </c>
      <c r="G802">
        <v>79.599999999999994</v>
      </c>
      <c r="H802">
        <v>14.7</v>
      </c>
      <c r="O802" s="7" t="s">
        <v>497</v>
      </c>
      <c r="P802" s="9">
        <v>6</v>
      </c>
      <c r="Q802">
        <v>20</v>
      </c>
      <c r="R802" s="36">
        <f t="shared" si="12"/>
        <v>300</v>
      </c>
    </row>
    <row r="803" spans="1:18" x14ac:dyDescent="0.25">
      <c r="A803" t="s">
        <v>494</v>
      </c>
      <c r="B803" s="5">
        <v>8.3333333333333329E-2</v>
      </c>
      <c r="C803" t="s">
        <v>284</v>
      </c>
      <c r="D803" t="s">
        <v>459</v>
      </c>
      <c r="F803">
        <v>8.1300000000000008</v>
      </c>
      <c r="G803">
        <v>79.599999999999994</v>
      </c>
      <c r="H803">
        <v>14.7</v>
      </c>
      <c r="O803" s="7" t="s">
        <v>332</v>
      </c>
      <c r="P803" s="9">
        <v>1</v>
      </c>
      <c r="Q803">
        <v>20</v>
      </c>
      <c r="R803" s="36">
        <f t="shared" si="12"/>
        <v>50</v>
      </c>
    </row>
    <row r="804" spans="1:18" x14ac:dyDescent="0.25">
      <c r="A804" t="s">
        <v>494</v>
      </c>
      <c r="B804" s="5">
        <v>8.3333333333333329E-2</v>
      </c>
      <c r="C804" t="s">
        <v>284</v>
      </c>
      <c r="D804" t="s">
        <v>459</v>
      </c>
      <c r="F804">
        <v>8.1300000000000008</v>
      </c>
      <c r="G804">
        <v>79.599999999999994</v>
      </c>
      <c r="H804">
        <v>14.7</v>
      </c>
      <c r="O804" s="7" t="s">
        <v>479</v>
      </c>
      <c r="P804" s="9">
        <v>2</v>
      </c>
      <c r="Q804">
        <v>20</v>
      </c>
      <c r="R804" s="36">
        <f t="shared" si="12"/>
        <v>100</v>
      </c>
    </row>
    <row r="805" spans="1:18" x14ac:dyDescent="0.25">
      <c r="A805" t="s">
        <v>494</v>
      </c>
      <c r="B805" s="5">
        <v>8.3333333333333329E-2</v>
      </c>
      <c r="C805" t="s">
        <v>284</v>
      </c>
      <c r="D805" t="s">
        <v>459</v>
      </c>
      <c r="F805">
        <v>8.1300000000000008</v>
      </c>
      <c r="G805">
        <v>79.599999999999994</v>
      </c>
      <c r="H805">
        <v>14.7</v>
      </c>
      <c r="I805" s="49"/>
      <c r="J805" s="49"/>
      <c r="K805" s="49"/>
      <c r="L805" s="49"/>
      <c r="O805" s="7" t="s">
        <v>492</v>
      </c>
      <c r="P805" s="9">
        <v>2</v>
      </c>
      <c r="Q805">
        <v>20</v>
      </c>
      <c r="R805" s="36">
        <f t="shared" si="12"/>
        <v>100</v>
      </c>
    </row>
    <row r="806" spans="1:18" s="22" customFormat="1" x14ac:dyDescent="0.25">
      <c r="A806" s="22" t="s">
        <v>494</v>
      </c>
      <c r="B806" s="23">
        <v>8.3333333333333329E-2</v>
      </c>
      <c r="C806" s="22" t="s">
        <v>284</v>
      </c>
      <c r="D806" s="22" t="s">
        <v>459</v>
      </c>
      <c r="F806" s="22">
        <v>8.1300000000000008</v>
      </c>
      <c r="G806" s="22">
        <v>79.599999999999994</v>
      </c>
      <c r="H806" s="22">
        <v>14.7</v>
      </c>
      <c r="O806" s="10" t="s">
        <v>480</v>
      </c>
      <c r="P806" s="12">
        <v>2</v>
      </c>
      <c r="Q806" s="22">
        <v>20</v>
      </c>
      <c r="R806" s="39">
        <f t="shared" si="12"/>
        <v>100</v>
      </c>
    </row>
    <row r="807" spans="1:18" x14ac:dyDescent="0.25">
      <c r="A807" s="49" t="s">
        <v>494</v>
      </c>
      <c r="B807" s="50">
        <v>0.125</v>
      </c>
      <c r="C807" s="49" t="s">
        <v>284</v>
      </c>
      <c r="D807" s="49" t="s">
        <v>24</v>
      </c>
      <c r="O807" s="7" t="s">
        <v>428</v>
      </c>
      <c r="P807" s="9">
        <v>112</v>
      </c>
      <c r="Q807">
        <v>20</v>
      </c>
      <c r="R807" s="36">
        <f t="shared" si="12"/>
        <v>5600.0000000000009</v>
      </c>
    </row>
    <row r="808" spans="1:18" x14ac:dyDescent="0.25">
      <c r="A808" s="49" t="s">
        <v>494</v>
      </c>
      <c r="B808" s="50">
        <v>0.125</v>
      </c>
      <c r="C808" s="49" t="s">
        <v>284</v>
      </c>
      <c r="D808" s="49" t="s">
        <v>24</v>
      </c>
      <c r="O808" s="7" t="s">
        <v>374</v>
      </c>
      <c r="P808" s="9">
        <v>23</v>
      </c>
      <c r="Q808">
        <v>20</v>
      </c>
      <c r="R808" s="36">
        <f t="shared" si="12"/>
        <v>1150.0000000000002</v>
      </c>
    </row>
    <row r="809" spans="1:18" x14ac:dyDescent="0.25">
      <c r="A809" s="49" t="s">
        <v>494</v>
      </c>
      <c r="B809" s="50">
        <v>0.125</v>
      </c>
      <c r="C809" s="49" t="s">
        <v>284</v>
      </c>
      <c r="D809" s="49" t="s">
        <v>24</v>
      </c>
      <c r="O809" s="7" t="s">
        <v>496</v>
      </c>
      <c r="P809" s="9">
        <v>9</v>
      </c>
      <c r="Q809">
        <v>20</v>
      </c>
      <c r="R809" s="36">
        <f t="shared" si="12"/>
        <v>450</v>
      </c>
    </row>
    <row r="810" spans="1:18" x14ac:dyDescent="0.25">
      <c r="A810" s="49" t="s">
        <v>494</v>
      </c>
      <c r="B810" s="50">
        <v>0.125</v>
      </c>
      <c r="C810" s="49" t="s">
        <v>284</v>
      </c>
      <c r="D810" s="49" t="s">
        <v>24</v>
      </c>
      <c r="O810" s="7" t="s">
        <v>365</v>
      </c>
      <c r="P810" s="9">
        <v>4</v>
      </c>
      <c r="Q810">
        <v>20</v>
      </c>
      <c r="R810" s="36">
        <f t="shared" si="12"/>
        <v>200</v>
      </c>
    </row>
    <row r="811" spans="1:18" x14ac:dyDescent="0.25">
      <c r="A811" s="49" t="s">
        <v>494</v>
      </c>
      <c r="B811" s="50">
        <v>0.125</v>
      </c>
      <c r="C811" s="49" t="s">
        <v>284</v>
      </c>
      <c r="D811" s="49" t="s">
        <v>24</v>
      </c>
      <c r="O811" s="7" t="s">
        <v>444</v>
      </c>
      <c r="P811" s="9">
        <v>7</v>
      </c>
      <c r="Q811">
        <v>20</v>
      </c>
      <c r="R811" s="36">
        <f t="shared" si="12"/>
        <v>350.00000000000006</v>
      </c>
    </row>
    <row r="812" spans="1:18" x14ac:dyDescent="0.25">
      <c r="A812" s="49" t="s">
        <v>494</v>
      </c>
      <c r="B812" s="50">
        <v>0.125</v>
      </c>
      <c r="C812" s="49" t="s">
        <v>284</v>
      </c>
      <c r="D812" s="49" t="s">
        <v>24</v>
      </c>
      <c r="O812" s="7" t="s">
        <v>497</v>
      </c>
      <c r="P812" s="9">
        <v>32</v>
      </c>
      <c r="Q812">
        <v>20</v>
      </c>
      <c r="R812" s="36">
        <f t="shared" si="12"/>
        <v>1600</v>
      </c>
    </row>
    <row r="813" spans="1:18" x14ac:dyDescent="0.25">
      <c r="A813" s="49" t="s">
        <v>494</v>
      </c>
      <c r="B813" s="50">
        <v>0.125</v>
      </c>
      <c r="C813" s="49" t="s">
        <v>284</v>
      </c>
      <c r="D813" s="49" t="s">
        <v>24</v>
      </c>
      <c r="O813" s="7" t="s">
        <v>324</v>
      </c>
      <c r="P813" s="9">
        <v>3</v>
      </c>
      <c r="Q813">
        <v>20</v>
      </c>
      <c r="R813" s="36">
        <f t="shared" si="12"/>
        <v>150</v>
      </c>
    </row>
    <row r="814" spans="1:18" x14ac:dyDescent="0.25">
      <c r="A814" s="49" t="s">
        <v>494</v>
      </c>
      <c r="B814" s="50">
        <v>0.125</v>
      </c>
      <c r="C814" s="49" t="s">
        <v>284</v>
      </c>
      <c r="D814" s="49" t="s">
        <v>24</v>
      </c>
      <c r="O814" s="7" t="s">
        <v>479</v>
      </c>
      <c r="P814" s="9">
        <v>2</v>
      </c>
      <c r="Q814">
        <v>20</v>
      </c>
      <c r="R814" s="36">
        <f t="shared" si="12"/>
        <v>100</v>
      </c>
    </row>
    <row r="815" spans="1:18" s="22" customFormat="1" x14ac:dyDescent="0.25">
      <c r="A815" s="22" t="s">
        <v>494</v>
      </c>
      <c r="B815" s="23">
        <v>0.125</v>
      </c>
      <c r="C815" s="22" t="s">
        <v>284</v>
      </c>
      <c r="D815" s="22" t="s">
        <v>24</v>
      </c>
      <c r="O815" s="10" t="s">
        <v>498</v>
      </c>
      <c r="P815" s="12">
        <v>3</v>
      </c>
      <c r="Q815" s="22">
        <v>20</v>
      </c>
      <c r="R815" s="39">
        <f t="shared" si="12"/>
        <v>150</v>
      </c>
    </row>
    <row r="816" spans="1:18" x14ac:dyDescent="0.25">
      <c r="A816" s="49" t="s">
        <v>494</v>
      </c>
      <c r="B816" s="50">
        <v>0.125</v>
      </c>
      <c r="C816" s="49" t="s">
        <v>284</v>
      </c>
      <c r="D816" s="49" t="s">
        <v>459</v>
      </c>
      <c r="O816" s="7" t="s">
        <v>498</v>
      </c>
      <c r="P816" s="9">
        <v>4</v>
      </c>
      <c r="Q816">
        <v>20</v>
      </c>
      <c r="R816" s="36">
        <f t="shared" si="12"/>
        <v>200</v>
      </c>
    </row>
    <row r="817" spans="1:18" x14ac:dyDescent="0.25">
      <c r="A817" s="49" t="s">
        <v>494</v>
      </c>
      <c r="B817" s="50">
        <v>0.125</v>
      </c>
      <c r="C817" s="49" t="s">
        <v>284</v>
      </c>
      <c r="D817" s="49" t="s">
        <v>459</v>
      </c>
      <c r="O817" s="7" t="s">
        <v>497</v>
      </c>
      <c r="P817" s="9">
        <v>9</v>
      </c>
      <c r="Q817">
        <v>20</v>
      </c>
      <c r="R817" s="36">
        <f t="shared" si="12"/>
        <v>450</v>
      </c>
    </row>
    <row r="818" spans="1:18" x14ac:dyDescent="0.25">
      <c r="A818" s="49" t="s">
        <v>494</v>
      </c>
      <c r="B818" s="50">
        <v>0.125</v>
      </c>
      <c r="C818" s="49" t="s">
        <v>284</v>
      </c>
      <c r="D818" s="49" t="s">
        <v>459</v>
      </c>
      <c r="O818" s="7" t="s">
        <v>428</v>
      </c>
      <c r="P818" s="9">
        <v>89</v>
      </c>
      <c r="Q818">
        <v>20</v>
      </c>
      <c r="R818" s="36">
        <f t="shared" si="12"/>
        <v>4450</v>
      </c>
    </row>
    <row r="819" spans="1:18" x14ac:dyDescent="0.25">
      <c r="A819" s="49" t="s">
        <v>494</v>
      </c>
      <c r="B819" s="50">
        <v>0.125</v>
      </c>
      <c r="C819" s="49" t="s">
        <v>284</v>
      </c>
      <c r="D819" s="49" t="s">
        <v>459</v>
      </c>
      <c r="E819" s="49"/>
      <c r="F819" s="49"/>
      <c r="G819" s="49"/>
      <c r="H819" s="49"/>
      <c r="I819" s="49"/>
      <c r="J819" s="49"/>
      <c r="K819" s="49"/>
      <c r="L819" s="49"/>
      <c r="O819" s="7" t="s">
        <v>330</v>
      </c>
      <c r="P819" s="9">
        <v>3</v>
      </c>
      <c r="Q819">
        <v>20</v>
      </c>
      <c r="R819" s="36">
        <f t="shared" si="12"/>
        <v>150</v>
      </c>
    </row>
    <row r="820" spans="1:18" x14ac:dyDescent="0.25">
      <c r="A820" s="49" t="s">
        <v>494</v>
      </c>
      <c r="B820" s="50">
        <v>0.125</v>
      </c>
      <c r="C820" s="49" t="s">
        <v>284</v>
      </c>
      <c r="D820" s="49" t="s">
        <v>459</v>
      </c>
      <c r="E820" s="49"/>
      <c r="F820" s="49"/>
      <c r="G820" s="49"/>
      <c r="H820" s="49"/>
      <c r="I820" s="49"/>
      <c r="J820" s="49"/>
      <c r="K820" s="49"/>
      <c r="L820" s="49"/>
      <c r="O820" s="7" t="s">
        <v>479</v>
      </c>
      <c r="P820" s="9">
        <v>3</v>
      </c>
      <c r="Q820">
        <v>20</v>
      </c>
      <c r="R820" s="36">
        <f t="shared" si="12"/>
        <v>150</v>
      </c>
    </row>
    <row r="821" spans="1:18" x14ac:dyDescent="0.25">
      <c r="A821" s="49" t="s">
        <v>494</v>
      </c>
      <c r="B821" s="50">
        <v>0.125</v>
      </c>
      <c r="C821" s="49" t="s">
        <v>284</v>
      </c>
      <c r="D821" s="49" t="s">
        <v>459</v>
      </c>
      <c r="O821" s="7" t="s">
        <v>374</v>
      </c>
      <c r="P821" s="9">
        <v>16</v>
      </c>
      <c r="Q821">
        <v>20</v>
      </c>
      <c r="R821" s="36">
        <f t="shared" si="12"/>
        <v>800</v>
      </c>
    </row>
    <row r="822" spans="1:18" s="22" customFormat="1" x14ac:dyDescent="0.25">
      <c r="A822" s="22" t="s">
        <v>494</v>
      </c>
      <c r="B822" s="23">
        <v>0.125</v>
      </c>
      <c r="C822" s="22" t="s">
        <v>284</v>
      </c>
      <c r="D822" s="22" t="s">
        <v>459</v>
      </c>
      <c r="O822" s="10" t="s">
        <v>444</v>
      </c>
      <c r="P822" s="12">
        <v>3</v>
      </c>
      <c r="Q822" s="22">
        <v>20</v>
      </c>
      <c r="R822" s="39">
        <f t="shared" si="12"/>
        <v>150</v>
      </c>
    </row>
    <row r="823" spans="1:18" x14ac:dyDescent="0.25">
      <c r="A823" t="s">
        <v>494</v>
      </c>
      <c r="B823" s="5">
        <v>0.16666666666666666</v>
      </c>
      <c r="C823" t="s">
        <v>284</v>
      </c>
      <c r="D823" t="s">
        <v>24</v>
      </c>
      <c r="F823">
        <v>9.5</v>
      </c>
      <c r="G823">
        <v>89.5</v>
      </c>
      <c r="H823">
        <v>13</v>
      </c>
      <c r="I823">
        <v>0.42</v>
      </c>
      <c r="J823">
        <v>0.51</v>
      </c>
      <c r="K823">
        <v>0.54</v>
      </c>
      <c r="L823">
        <v>7.7</v>
      </c>
      <c r="O823" s="7" t="s">
        <v>428</v>
      </c>
      <c r="P823" s="9">
        <v>183</v>
      </c>
      <c r="Q823">
        <v>20</v>
      </c>
      <c r="R823" s="36">
        <f t="shared" si="12"/>
        <v>9150</v>
      </c>
    </row>
    <row r="824" spans="1:18" x14ac:dyDescent="0.25">
      <c r="A824" t="s">
        <v>494</v>
      </c>
      <c r="B824" s="5">
        <v>0.16666666666666666</v>
      </c>
      <c r="C824" t="s">
        <v>284</v>
      </c>
      <c r="D824" t="s">
        <v>24</v>
      </c>
      <c r="F824">
        <v>9.5</v>
      </c>
      <c r="G824">
        <v>89.5</v>
      </c>
      <c r="H824">
        <v>13</v>
      </c>
      <c r="I824">
        <v>0.42</v>
      </c>
      <c r="J824">
        <v>0.51</v>
      </c>
      <c r="K824">
        <v>0.54</v>
      </c>
      <c r="L824">
        <v>7.7</v>
      </c>
      <c r="O824" s="7" t="s">
        <v>374</v>
      </c>
      <c r="P824" s="9">
        <v>11</v>
      </c>
      <c r="Q824">
        <v>20</v>
      </c>
      <c r="R824" s="36">
        <f t="shared" si="12"/>
        <v>550</v>
      </c>
    </row>
    <row r="825" spans="1:18" x14ac:dyDescent="0.25">
      <c r="A825" t="s">
        <v>494</v>
      </c>
      <c r="B825" s="5">
        <v>0.16666666666666666</v>
      </c>
      <c r="C825" t="s">
        <v>284</v>
      </c>
      <c r="D825" t="s">
        <v>24</v>
      </c>
      <c r="F825">
        <v>9.5</v>
      </c>
      <c r="G825">
        <v>89.5</v>
      </c>
      <c r="H825">
        <v>13</v>
      </c>
      <c r="I825">
        <v>0.42</v>
      </c>
      <c r="J825">
        <v>0.51</v>
      </c>
      <c r="K825">
        <v>0.54</v>
      </c>
      <c r="L825">
        <v>7.7</v>
      </c>
      <c r="O825" s="7" t="s">
        <v>496</v>
      </c>
      <c r="P825" s="9">
        <v>10</v>
      </c>
      <c r="Q825">
        <v>20</v>
      </c>
      <c r="R825" s="36">
        <f t="shared" si="12"/>
        <v>500</v>
      </c>
    </row>
    <row r="826" spans="1:18" x14ac:dyDescent="0.25">
      <c r="A826" t="s">
        <v>494</v>
      </c>
      <c r="B826" s="5">
        <v>0.16666666666666666</v>
      </c>
      <c r="C826" t="s">
        <v>284</v>
      </c>
      <c r="D826" t="s">
        <v>24</v>
      </c>
      <c r="F826">
        <v>9.5</v>
      </c>
      <c r="G826">
        <v>89.5</v>
      </c>
      <c r="H826">
        <v>13</v>
      </c>
      <c r="I826">
        <v>0.42</v>
      </c>
      <c r="J826">
        <v>0.51</v>
      </c>
      <c r="K826">
        <v>0.54</v>
      </c>
      <c r="L826">
        <v>7.7</v>
      </c>
      <c r="O826" s="7" t="s">
        <v>365</v>
      </c>
      <c r="P826" s="9">
        <v>6</v>
      </c>
      <c r="Q826">
        <v>20</v>
      </c>
      <c r="R826" s="36">
        <f t="shared" si="12"/>
        <v>300</v>
      </c>
    </row>
    <row r="827" spans="1:18" x14ac:dyDescent="0.25">
      <c r="A827" t="s">
        <v>494</v>
      </c>
      <c r="B827" s="5">
        <v>0.16666666666666666</v>
      </c>
      <c r="C827" t="s">
        <v>284</v>
      </c>
      <c r="D827" t="s">
        <v>24</v>
      </c>
      <c r="F827">
        <v>9.5</v>
      </c>
      <c r="G827">
        <v>89.5</v>
      </c>
      <c r="H827">
        <v>13</v>
      </c>
      <c r="I827">
        <v>0.42</v>
      </c>
      <c r="J827">
        <v>0.51</v>
      </c>
      <c r="K827">
        <v>0.54</v>
      </c>
      <c r="L827">
        <v>7.7</v>
      </c>
      <c r="O827" s="7" t="s">
        <v>324</v>
      </c>
      <c r="P827" s="9">
        <v>5</v>
      </c>
      <c r="Q827">
        <v>20</v>
      </c>
      <c r="R827" s="36">
        <f t="shared" si="12"/>
        <v>250</v>
      </c>
    </row>
    <row r="828" spans="1:18" x14ac:dyDescent="0.25">
      <c r="A828" t="s">
        <v>494</v>
      </c>
      <c r="B828" s="5">
        <v>0.16666666666666666</v>
      </c>
      <c r="C828" t="s">
        <v>284</v>
      </c>
      <c r="D828" t="s">
        <v>24</v>
      </c>
      <c r="F828">
        <v>9.5</v>
      </c>
      <c r="G828">
        <v>89.5</v>
      </c>
      <c r="H828">
        <v>13</v>
      </c>
      <c r="I828">
        <v>0.42</v>
      </c>
      <c r="J828">
        <v>0.51</v>
      </c>
      <c r="K828">
        <v>0.54</v>
      </c>
      <c r="L828">
        <v>7.7</v>
      </c>
      <c r="O828" s="7" t="s">
        <v>444</v>
      </c>
      <c r="P828" s="9">
        <v>3</v>
      </c>
      <c r="Q828">
        <v>20</v>
      </c>
      <c r="R828" s="36">
        <f t="shared" si="12"/>
        <v>150</v>
      </c>
    </row>
    <row r="829" spans="1:18" x14ac:dyDescent="0.25">
      <c r="A829" t="s">
        <v>494</v>
      </c>
      <c r="B829" s="5">
        <v>0.16666666666666666</v>
      </c>
      <c r="C829" t="s">
        <v>284</v>
      </c>
      <c r="D829" t="s">
        <v>24</v>
      </c>
      <c r="F829">
        <v>9.5</v>
      </c>
      <c r="G829">
        <v>89.5</v>
      </c>
      <c r="H829">
        <v>13</v>
      </c>
      <c r="I829">
        <v>0.42</v>
      </c>
      <c r="J829">
        <v>0.51</v>
      </c>
      <c r="K829">
        <v>0.54</v>
      </c>
      <c r="L829">
        <v>7.7</v>
      </c>
      <c r="O829" s="7" t="s">
        <v>498</v>
      </c>
      <c r="P829" s="9">
        <v>5</v>
      </c>
      <c r="Q829">
        <v>20</v>
      </c>
      <c r="R829" s="36">
        <f t="shared" si="12"/>
        <v>250</v>
      </c>
    </row>
    <row r="830" spans="1:18" x14ac:dyDescent="0.25">
      <c r="A830" t="s">
        <v>494</v>
      </c>
      <c r="B830" s="5">
        <v>0.16666666666666666</v>
      </c>
      <c r="C830" t="s">
        <v>284</v>
      </c>
      <c r="D830" t="s">
        <v>24</v>
      </c>
      <c r="F830">
        <v>9.5</v>
      </c>
      <c r="G830">
        <v>89.5</v>
      </c>
      <c r="H830">
        <v>13</v>
      </c>
      <c r="I830">
        <v>0.42</v>
      </c>
      <c r="J830">
        <v>0.51</v>
      </c>
      <c r="K830">
        <v>0.54</v>
      </c>
      <c r="L830">
        <v>7.7</v>
      </c>
      <c r="O830" s="7" t="s">
        <v>497</v>
      </c>
      <c r="P830" s="9">
        <v>40</v>
      </c>
      <c r="Q830">
        <v>20</v>
      </c>
      <c r="R830" s="36">
        <f t="shared" si="12"/>
        <v>2000</v>
      </c>
    </row>
    <row r="831" spans="1:18" x14ac:dyDescent="0.25">
      <c r="A831" t="s">
        <v>494</v>
      </c>
      <c r="B831" s="5">
        <v>0.16666666666666666</v>
      </c>
      <c r="C831" t="s">
        <v>284</v>
      </c>
      <c r="D831" t="s">
        <v>24</v>
      </c>
      <c r="F831">
        <v>9.5</v>
      </c>
      <c r="G831">
        <v>89.5</v>
      </c>
      <c r="H831">
        <v>13</v>
      </c>
      <c r="I831">
        <v>0.42</v>
      </c>
      <c r="J831">
        <v>0.51</v>
      </c>
      <c r="K831">
        <v>0.54</v>
      </c>
      <c r="L831">
        <v>7.7</v>
      </c>
      <c r="O831" s="7" t="s">
        <v>479</v>
      </c>
      <c r="P831" s="9">
        <v>1</v>
      </c>
      <c r="Q831">
        <v>20</v>
      </c>
      <c r="R831" s="36">
        <f t="shared" si="12"/>
        <v>50</v>
      </c>
    </row>
    <row r="832" spans="1:18" x14ac:dyDescent="0.25">
      <c r="A832" t="s">
        <v>494</v>
      </c>
      <c r="B832" s="5">
        <v>0.16666666666666666</v>
      </c>
      <c r="C832" t="s">
        <v>284</v>
      </c>
      <c r="D832" t="s">
        <v>24</v>
      </c>
      <c r="F832">
        <v>9.5</v>
      </c>
      <c r="G832">
        <v>89.5</v>
      </c>
      <c r="H832">
        <v>13</v>
      </c>
      <c r="I832">
        <v>0.42</v>
      </c>
      <c r="J832">
        <v>0.51</v>
      </c>
      <c r="K832">
        <v>0.54</v>
      </c>
      <c r="L832">
        <v>7.7</v>
      </c>
      <c r="O832" s="7" t="s">
        <v>480</v>
      </c>
      <c r="P832" s="9">
        <v>5</v>
      </c>
      <c r="Q832">
        <v>20</v>
      </c>
      <c r="R832" s="36">
        <f t="shared" si="12"/>
        <v>250</v>
      </c>
    </row>
    <row r="833" spans="1:18" x14ac:dyDescent="0.25">
      <c r="A833" t="s">
        <v>494</v>
      </c>
      <c r="B833" s="5">
        <v>0.16666666666666666</v>
      </c>
      <c r="C833" t="s">
        <v>284</v>
      </c>
      <c r="D833" t="s">
        <v>24</v>
      </c>
      <c r="F833">
        <v>9.5</v>
      </c>
      <c r="G833">
        <v>89.5</v>
      </c>
      <c r="H833">
        <v>13</v>
      </c>
      <c r="I833">
        <v>0.42</v>
      </c>
      <c r="J833">
        <v>0.51</v>
      </c>
      <c r="K833">
        <v>0.54</v>
      </c>
      <c r="L833">
        <v>7.7</v>
      </c>
      <c r="O833" s="7" t="s">
        <v>427</v>
      </c>
      <c r="P833" s="9">
        <v>2</v>
      </c>
      <c r="Q833">
        <v>20</v>
      </c>
      <c r="R833" s="36">
        <f t="shared" si="12"/>
        <v>100</v>
      </c>
    </row>
    <row r="834" spans="1:18" x14ac:dyDescent="0.25">
      <c r="A834" t="s">
        <v>494</v>
      </c>
      <c r="B834" s="5">
        <v>0.16666666666666666</v>
      </c>
      <c r="C834" t="s">
        <v>284</v>
      </c>
      <c r="D834" t="s">
        <v>24</v>
      </c>
      <c r="F834">
        <v>9.5</v>
      </c>
      <c r="G834">
        <v>89.5</v>
      </c>
      <c r="H834">
        <v>13</v>
      </c>
      <c r="I834">
        <v>0.42</v>
      </c>
      <c r="J834">
        <v>0.51</v>
      </c>
      <c r="K834">
        <v>0.54</v>
      </c>
      <c r="L834">
        <v>7.7</v>
      </c>
      <c r="O834" s="7" t="s">
        <v>499</v>
      </c>
      <c r="P834" s="9">
        <v>2</v>
      </c>
      <c r="Q834">
        <v>20</v>
      </c>
      <c r="R834" s="36">
        <f t="shared" ref="R834:R897" si="13">(P834/(Q834/5000))*(1/5000)*1000</f>
        <v>100</v>
      </c>
    </row>
    <row r="835" spans="1:18" x14ac:dyDescent="0.25">
      <c r="A835" t="s">
        <v>494</v>
      </c>
      <c r="B835" s="5">
        <v>0.16666666666666666</v>
      </c>
      <c r="C835" t="s">
        <v>284</v>
      </c>
      <c r="D835" t="s">
        <v>24</v>
      </c>
      <c r="F835">
        <v>9.5</v>
      </c>
      <c r="G835">
        <v>89.5</v>
      </c>
      <c r="H835">
        <v>13</v>
      </c>
      <c r="I835">
        <v>0.42</v>
      </c>
      <c r="J835">
        <v>0.51</v>
      </c>
      <c r="K835">
        <v>0.54</v>
      </c>
      <c r="L835">
        <v>7.7</v>
      </c>
      <c r="O835" s="7" t="s">
        <v>478</v>
      </c>
      <c r="P835" s="9">
        <v>1</v>
      </c>
      <c r="Q835">
        <v>20</v>
      </c>
      <c r="R835" s="36">
        <f t="shared" si="13"/>
        <v>50</v>
      </c>
    </row>
    <row r="836" spans="1:18" s="22" customFormat="1" x14ac:dyDescent="0.25">
      <c r="A836" s="22" t="s">
        <v>494</v>
      </c>
      <c r="B836" s="23">
        <v>0.16666666666666666</v>
      </c>
      <c r="C836" s="22" t="s">
        <v>284</v>
      </c>
      <c r="D836" s="22" t="s">
        <v>24</v>
      </c>
      <c r="F836" s="22">
        <v>9.5</v>
      </c>
      <c r="G836" s="22">
        <v>89.5</v>
      </c>
      <c r="H836" s="22">
        <v>13</v>
      </c>
      <c r="I836" s="22">
        <v>0.42</v>
      </c>
      <c r="J836" s="22">
        <v>0.51</v>
      </c>
      <c r="K836" s="22">
        <v>0.54</v>
      </c>
      <c r="L836" s="22">
        <v>7.7</v>
      </c>
      <c r="O836" s="10" t="s">
        <v>500</v>
      </c>
      <c r="P836" s="12">
        <v>1</v>
      </c>
      <c r="Q836" s="22">
        <v>20</v>
      </c>
      <c r="R836" s="39">
        <f t="shared" si="13"/>
        <v>50</v>
      </c>
    </row>
    <row r="837" spans="1:18" x14ac:dyDescent="0.25">
      <c r="A837" t="s">
        <v>494</v>
      </c>
      <c r="B837" s="5">
        <v>0.16666666666666666</v>
      </c>
      <c r="C837" t="s">
        <v>284</v>
      </c>
      <c r="D837" t="s">
        <v>459</v>
      </c>
      <c r="F837">
        <v>8.51</v>
      </c>
      <c r="G837">
        <v>82.2</v>
      </c>
      <c r="H837">
        <v>13.8</v>
      </c>
      <c r="O837" s="7" t="s">
        <v>428</v>
      </c>
      <c r="P837" s="9">
        <v>85</v>
      </c>
      <c r="Q837">
        <v>20</v>
      </c>
      <c r="R837" s="36">
        <f t="shared" si="13"/>
        <v>4250</v>
      </c>
    </row>
    <row r="838" spans="1:18" x14ac:dyDescent="0.25">
      <c r="A838" t="s">
        <v>494</v>
      </c>
      <c r="B838" s="5">
        <v>0.16666666666666666</v>
      </c>
      <c r="C838" t="s">
        <v>284</v>
      </c>
      <c r="D838" t="s">
        <v>459</v>
      </c>
      <c r="F838">
        <v>8.51</v>
      </c>
      <c r="G838">
        <v>82.2</v>
      </c>
      <c r="H838">
        <v>13.8</v>
      </c>
      <c r="O838" s="7" t="s">
        <v>374</v>
      </c>
      <c r="P838" s="9">
        <v>11</v>
      </c>
      <c r="Q838">
        <v>20</v>
      </c>
      <c r="R838" s="36">
        <f t="shared" si="13"/>
        <v>550</v>
      </c>
    </row>
    <row r="839" spans="1:18" x14ac:dyDescent="0.25">
      <c r="A839" t="s">
        <v>494</v>
      </c>
      <c r="B839" s="5">
        <v>0.16666666666666666</v>
      </c>
      <c r="C839" t="s">
        <v>284</v>
      </c>
      <c r="D839" t="s">
        <v>459</v>
      </c>
      <c r="F839">
        <v>8.51</v>
      </c>
      <c r="G839">
        <v>82.2</v>
      </c>
      <c r="H839">
        <v>13.8</v>
      </c>
      <c r="O839" s="7" t="s">
        <v>496</v>
      </c>
      <c r="P839" s="9">
        <v>3</v>
      </c>
      <c r="Q839">
        <v>20</v>
      </c>
      <c r="R839" s="36">
        <f t="shared" si="13"/>
        <v>150</v>
      </c>
    </row>
    <row r="840" spans="1:18" x14ac:dyDescent="0.25">
      <c r="A840" t="s">
        <v>494</v>
      </c>
      <c r="B840" s="5">
        <v>0.16666666666666666</v>
      </c>
      <c r="C840" t="s">
        <v>284</v>
      </c>
      <c r="D840" t="s">
        <v>459</v>
      </c>
      <c r="F840">
        <v>8.51</v>
      </c>
      <c r="G840">
        <v>82.2</v>
      </c>
      <c r="H840">
        <v>13.8</v>
      </c>
      <c r="O840" s="7" t="s">
        <v>324</v>
      </c>
      <c r="P840" s="9">
        <v>1</v>
      </c>
      <c r="Q840">
        <v>20</v>
      </c>
      <c r="R840" s="36">
        <f t="shared" si="13"/>
        <v>50</v>
      </c>
    </row>
    <row r="841" spans="1:18" x14ac:dyDescent="0.25">
      <c r="A841" t="s">
        <v>494</v>
      </c>
      <c r="B841" s="5">
        <v>0.16666666666666666</v>
      </c>
      <c r="C841" t="s">
        <v>284</v>
      </c>
      <c r="D841" t="s">
        <v>459</v>
      </c>
      <c r="F841">
        <v>8.51</v>
      </c>
      <c r="G841">
        <v>82.2</v>
      </c>
      <c r="H841">
        <v>13.8</v>
      </c>
      <c r="O841" s="7" t="s">
        <v>444</v>
      </c>
      <c r="P841" s="9">
        <v>3</v>
      </c>
      <c r="Q841">
        <v>20</v>
      </c>
      <c r="R841" s="36">
        <f t="shared" si="13"/>
        <v>150</v>
      </c>
    </row>
    <row r="842" spans="1:18" x14ac:dyDescent="0.25">
      <c r="A842" t="s">
        <v>494</v>
      </c>
      <c r="B842" s="5">
        <v>0.16666666666666666</v>
      </c>
      <c r="C842" t="s">
        <v>284</v>
      </c>
      <c r="D842" t="s">
        <v>459</v>
      </c>
      <c r="F842">
        <v>8.51</v>
      </c>
      <c r="G842">
        <v>82.2</v>
      </c>
      <c r="H842">
        <v>13.8</v>
      </c>
      <c r="O842" s="7" t="s">
        <v>498</v>
      </c>
      <c r="P842" s="9">
        <v>7</v>
      </c>
      <c r="Q842">
        <v>20</v>
      </c>
      <c r="R842" s="36">
        <f t="shared" si="13"/>
        <v>350.00000000000006</v>
      </c>
    </row>
    <row r="843" spans="1:18" x14ac:dyDescent="0.25">
      <c r="A843" t="s">
        <v>494</v>
      </c>
      <c r="B843" s="5">
        <v>0.16666666666666666</v>
      </c>
      <c r="C843" t="s">
        <v>284</v>
      </c>
      <c r="D843" t="s">
        <v>459</v>
      </c>
      <c r="F843">
        <v>8.51</v>
      </c>
      <c r="G843">
        <v>82.2</v>
      </c>
      <c r="H843">
        <v>13.8</v>
      </c>
      <c r="O843" s="7" t="s">
        <v>497</v>
      </c>
      <c r="P843" s="9">
        <v>12</v>
      </c>
      <c r="Q843">
        <v>20</v>
      </c>
      <c r="R843" s="36">
        <f t="shared" si="13"/>
        <v>600</v>
      </c>
    </row>
    <row r="844" spans="1:18" x14ac:dyDescent="0.25">
      <c r="A844" t="s">
        <v>494</v>
      </c>
      <c r="B844" s="5">
        <v>0.16666666666666666</v>
      </c>
      <c r="C844" t="s">
        <v>284</v>
      </c>
      <c r="D844" t="s">
        <v>459</v>
      </c>
      <c r="F844">
        <v>8.51</v>
      </c>
      <c r="G844">
        <v>82.2</v>
      </c>
      <c r="H844">
        <v>13.8</v>
      </c>
      <c r="O844" s="7" t="s">
        <v>479</v>
      </c>
      <c r="P844" s="9">
        <v>1</v>
      </c>
      <c r="Q844">
        <v>20</v>
      </c>
      <c r="R844" s="36">
        <f t="shared" si="13"/>
        <v>50</v>
      </c>
    </row>
    <row r="845" spans="1:18" s="22" customFormat="1" x14ac:dyDescent="0.25">
      <c r="A845" s="22" t="s">
        <v>494</v>
      </c>
      <c r="B845" s="23">
        <v>0.16666666666666666</v>
      </c>
      <c r="C845" s="22" t="s">
        <v>284</v>
      </c>
      <c r="D845" s="22" t="s">
        <v>459</v>
      </c>
      <c r="F845" s="22">
        <v>8.51</v>
      </c>
      <c r="G845" s="22">
        <v>82.2</v>
      </c>
      <c r="H845" s="22">
        <v>13.8</v>
      </c>
      <c r="O845" s="10" t="s">
        <v>414</v>
      </c>
      <c r="P845" s="12">
        <v>1</v>
      </c>
      <c r="Q845" s="22">
        <v>20</v>
      </c>
      <c r="R845" s="39">
        <f t="shared" si="13"/>
        <v>50</v>
      </c>
    </row>
    <row r="846" spans="1:18" s="45" customFormat="1" x14ac:dyDescent="0.25">
      <c r="A846" s="45" t="s">
        <v>494</v>
      </c>
      <c r="B846" s="46">
        <v>0.20833333333333334</v>
      </c>
      <c r="C846" s="45" t="s">
        <v>284</v>
      </c>
      <c r="D846" s="45" t="s">
        <v>24</v>
      </c>
      <c r="F846" s="45">
        <v>9.76</v>
      </c>
      <c r="G846" s="45">
        <v>90.4</v>
      </c>
      <c r="H846" s="45">
        <v>12.1</v>
      </c>
      <c r="O846" s="17" t="s">
        <v>457</v>
      </c>
      <c r="P846" s="18">
        <v>2000</v>
      </c>
      <c r="Q846" s="45">
        <v>20</v>
      </c>
      <c r="R846" s="51">
        <f t="shared" si="13"/>
        <v>100000</v>
      </c>
    </row>
    <row r="847" spans="1:18" s="45" customFormat="1" x14ac:dyDescent="0.25">
      <c r="A847" s="45" t="s">
        <v>494</v>
      </c>
      <c r="B847" s="46">
        <v>0.20833333333333334</v>
      </c>
      <c r="C847" s="45" t="s">
        <v>284</v>
      </c>
      <c r="D847" s="45" t="s">
        <v>459</v>
      </c>
      <c r="F847" s="45">
        <v>8.52</v>
      </c>
      <c r="G847" s="45">
        <v>80.7</v>
      </c>
      <c r="H847" s="45">
        <v>13.3</v>
      </c>
      <c r="O847" s="17" t="s">
        <v>457</v>
      </c>
      <c r="P847" s="18">
        <v>480</v>
      </c>
      <c r="Q847" s="45">
        <v>20</v>
      </c>
      <c r="R847" s="51">
        <f t="shared" si="13"/>
        <v>24000</v>
      </c>
    </row>
    <row r="848" spans="1:18" x14ac:dyDescent="0.25">
      <c r="A848" t="s">
        <v>494</v>
      </c>
      <c r="B848" s="5">
        <v>0.32291666666666669</v>
      </c>
      <c r="C848" t="s">
        <v>486</v>
      </c>
      <c r="D848" t="s">
        <v>24</v>
      </c>
      <c r="F848">
        <v>9.5399999999999991</v>
      </c>
      <c r="G848">
        <v>90.2</v>
      </c>
      <c r="H848">
        <v>12.1</v>
      </c>
      <c r="O848" s="7" t="s">
        <v>428</v>
      </c>
      <c r="P848" s="9">
        <v>488</v>
      </c>
      <c r="Q848">
        <v>20</v>
      </c>
      <c r="R848" s="36">
        <f t="shared" si="13"/>
        <v>24400.000000000004</v>
      </c>
    </row>
    <row r="849" spans="1:18" x14ac:dyDescent="0.25">
      <c r="A849" s="49" t="s">
        <v>494</v>
      </c>
      <c r="B849" s="5">
        <v>0.32291666666666669</v>
      </c>
      <c r="C849" t="s">
        <v>486</v>
      </c>
      <c r="D849" t="s">
        <v>24</v>
      </c>
      <c r="F849">
        <v>9.5399999999999991</v>
      </c>
      <c r="G849">
        <v>90.2</v>
      </c>
      <c r="H849">
        <v>12.1</v>
      </c>
      <c r="O849" s="7" t="s">
        <v>501</v>
      </c>
      <c r="P849" s="9">
        <v>20</v>
      </c>
      <c r="Q849">
        <v>20</v>
      </c>
      <c r="R849" s="36">
        <f t="shared" si="13"/>
        <v>1000</v>
      </c>
    </row>
    <row r="850" spans="1:18" s="22" customFormat="1" x14ac:dyDescent="0.25">
      <c r="A850" s="22" t="s">
        <v>494</v>
      </c>
      <c r="B850" s="23">
        <v>0.32291666666666669</v>
      </c>
      <c r="C850" s="22" t="s">
        <v>486</v>
      </c>
      <c r="D850" s="22" t="s">
        <v>24</v>
      </c>
      <c r="F850" s="22">
        <v>9.5399999999999991</v>
      </c>
      <c r="G850" s="22">
        <v>90.2</v>
      </c>
      <c r="H850" s="22">
        <v>12.1</v>
      </c>
      <c r="O850" s="10" t="s">
        <v>502</v>
      </c>
      <c r="P850" s="12">
        <v>267</v>
      </c>
      <c r="Q850" s="22">
        <v>20</v>
      </c>
      <c r="R850" s="39">
        <f t="shared" si="13"/>
        <v>13350.000000000002</v>
      </c>
    </row>
    <row r="851" spans="1:18" x14ac:dyDescent="0.25">
      <c r="A851" s="49" t="s">
        <v>494</v>
      </c>
      <c r="B851" s="5">
        <v>0.32291666666666669</v>
      </c>
      <c r="C851" t="s">
        <v>486</v>
      </c>
      <c r="D851" t="s">
        <v>459</v>
      </c>
      <c r="F851">
        <v>8.9700000000000006</v>
      </c>
      <c r="G851">
        <v>86.5</v>
      </c>
      <c r="H851">
        <v>13.6</v>
      </c>
      <c r="O851" s="7" t="s">
        <v>428</v>
      </c>
      <c r="P851" s="9">
        <v>228</v>
      </c>
      <c r="Q851">
        <v>20</v>
      </c>
      <c r="R851" s="36">
        <f t="shared" si="13"/>
        <v>11400</v>
      </c>
    </row>
    <row r="852" spans="1:18" x14ac:dyDescent="0.25">
      <c r="A852" s="49" t="s">
        <v>494</v>
      </c>
      <c r="B852" s="5">
        <v>0.32291666666666669</v>
      </c>
      <c r="C852" t="s">
        <v>486</v>
      </c>
      <c r="D852" t="s">
        <v>459</v>
      </c>
      <c r="F852">
        <v>8.9700000000000006</v>
      </c>
      <c r="G852">
        <v>86.5</v>
      </c>
      <c r="H852">
        <v>13.6</v>
      </c>
      <c r="O852" s="7" t="s">
        <v>501</v>
      </c>
      <c r="P852" s="9">
        <v>9</v>
      </c>
      <c r="Q852">
        <v>20</v>
      </c>
      <c r="R852" s="36">
        <f t="shared" si="13"/>
        <v>450</v>
      </c>
    </row>
    <row r="853" spans="1:18" s="22" customFormat="1" x14ac:dyDescent="0.25">
      <c r="A853" s="22" t="s">
        <v>494</v>
      </c>
      <c r="B853" s="23">
        <v>0.32291666666666669</v>
      </c>
      <c r="C853" s="22" t="s">
        <v>486</v>
      </c>
      <c r="D853" s="22" t="s">
        <v>459</v>
      </c>
      <c r="F853" s="22">
        <v>8.9700000000000006</v>
      </c>
      <c r="G853" s="22">
        <v>86.5</v>
      </c>
      <c r="H853" s="22">
        <v>13.6</v>
      </c>
      <c r="O853" s="10" t="s">
        <v>502</v>
      </c>
      <c r="P853" s="12">
        <v>99</v>
      </c>
      <c r="Q853" s="22">
        <v>20</v>
      </c>
      <c r="R853" s="39">
        <f t="shared" si="13"/>
        <v>4950</v>
      </c>
    </row>
    <row r="854" spans="1:18" x14ac:dyDescent="0.25">
      <c r="A854" s="49" t="s">
        <v>494</v>
      </c>
      <c r="B854" s="5">
        <v>0.40972222222222227</v>
      </c>
      <c r="C854" t="s">
        <v>486</v>
      </c>
      <c r="D854" t="s">
        <v>24</v>
      </c>
      <c r="F854">
        <v>9.31</v>
      </c>
      <c r="H854">
        <v>13.1</v>
      </c>
      <c r="I854">
        <v>0</v>
      </c>
      <c r="J854">
        <v>0</v>
      </c>
      <c r="K854">
        <v>0</v>
      </c>
      <c r="L854">
        <v>7.73</v>
      </c>
      <c r="O854" s="7" t="s">
        <v>428</v>
      </c>
      <c r="P854" s="9">
        <v>361</v>
      </c>
      <c r="Q854">
        <v>20</v>
      </c>
      <c r="R854" s="36">
        <f t="shared" si="13"/>
        <v>18050</v>
      </c>
    </row>
    <row r="855" spans="1:18" x14ac:dyDescent="0.25">
      <c r="A855" s="49" t="s">
        <v>494</v>
      </c>
      <c r="B855" s="5">
        <v>0.40972222222222227</v>
      </c>
      <c r="C855" t="s">
        <v>486</v>
      </c>
      <c r="D855" t="s">
        <v>24</v>
      </c>
      <c r="F855">
        <v>9.31</v>
      </c>
      <c r="H855">
        <v>13.1</v>
      </c>
      <c r="I855">
        <v>0</v>
      </c>
      <c r="J855">
        <v>0</v>
      </c>
      <c r="K855">
        <v>0</v>
      </c>
      <c r="L855">
        <v>7.73</v>
      </c>
      <c r="O855" s="7" t="s">
        <v>501</v>
      </c>
      <c r="P855" s="9">
        <v>38</v>
      </c>
      <c r="Q855">
        <v>20</v>
      </c>
      <c r="R855" s="36">
        <f t="shared" si="13"/>
        <v>1900.0000000000002</v>
      </c>
    </row>
    <row r="856" spans="1:18" x14ac:dyDescent="0.25">
      <c r="A856" s="49" t="s">
        <v>494</v>
      </c>
      <c r="B856" s="5">
        <v>0.40972222222222227</v>
      </c>
      <c r="C856" t="s">
        <v>486</v>
      </c>
      <c r="D856" t="s">
        <v>24</v>
      </c>
      <c r="F856">
        <v>9.31</v>
      </c>
      <c r="H856">
        <v>13.1</v>
      </c>
      <c r="I856">
        <v>0</v>
      </c>
      <c r="J856">
        <v>0</v>
      </c>
      <c r="K856">
        <v>0</v>
      </c>
      <c r="L856">
        <v>7.73</v>
      </c>
      <c r="O856" s="7" t="s">
        <v>346</v>
      </c>
      <c r="P856" s="9">
        <v>67</v>
      </c>
      <c r="Q856">
        <v>20</v>
      </c>
      <c r="R856" s="36">
        <f t="shared" si="13"/>
        <v>3350</v>
      </c>
    </row>
    <row r="857" spans="1:18" x14ac:dyDescent="0.25">
      <c r="A857" s="49" t="s">
        <v>494</v>
      </c>
      <c r="B857" s="5">
        <v>0.40972222222222227</v>
      </c>
      <c r="C857" t="s">
        <v>486</v>
      </c>
      <c r="D857" t="s">
        <v>24</v>
      </c>
      <c r="F857">
        <v>9.31</v>
      </c>
      <c r="H857">
        <v>13.1</v>
      </c>
      <c r="I857">
        <v>0</v>
      </c>
      <c r="J857">
        <v>0</v>
      </c>
      <c r="K857">
        <v>0</v>
      </c>
      <c r="L857">
        <v>7.73</v>
      </c>
      <c r="O857" s="7" t="s">
        <v>374</v>
      </c>
      <c r="P857" s="9">
        <v>496</v>
      </c>
      <c r="Q857">
        <v>20</v>
      </c>
      <c r="R857" s="36">
        <f t="shared" si="13"/>
        <v>24800</v>
      </c>
    </row>
    <row r="858" spans="1:18" x14ac:dyDescent="0.25">
      <c r="A858" s="49" t="s">
        <v>494</v>
      </c>
      <c r="B858" s="5">
        <v>0.40972222222222227</v>
      </c>
      <c r="C858" t="s">
        <v>486</v>
      </c>
      <c r="D858" t="s">
        <v>24</v>
      </c>
      <c r="F858">
        <v>9.31</v>
      </c>
      <c r="H858">
        <v>13.1</v>
      </c>
      <c r="I858">
        <v>0</v>
      </c>
      <c r="J858">
        <v>0</v>
      </c>
      <c r="K858">
        <v>0</v>
      </c>
      <c r="L858">
        <v>7.73</v>
      </c>
      <c r="O858" s="7" t="s">
        <v>478</v>
      </c>
      <c r="P858" s="9">
        <v>21</v>
      </c>
      <c r="Q858">
        <v>20</v>
      </c>
      <c r="R858" s="36">
        <f t="shared" si="13"/>
        <v>1050</v>
      </c>
    </row>
    <row r="859" spans="1:18" x14ac:dyDescent="0.25">
      <c r="A859" s="49" t="s">
        <v>494</v>
      </c>
      <c r="B859" s="5">
        <v>0.40972222222222227</v>
      </c>
      <c r="C859" t="s">
        <v>486</v>
      </c>
      <c r="D859" t="s">
        <v>24</v>
      </c>
      <c r="F859">
        <v>9.31</v>
      </c>
      <c r="H859">
        <v>13.1</v>
      </c>
      <c r="I859">
        <v>0</v>
      </c>
      <c r="J859">
        <v>0</v>
      </c>
      <c r="K859">
        <v>0</v>
      </c>
      <c r="L859">
        <v>7.73</v>
      </c>
      <c r="O859" s="7" t="s">
        <v>327</v>
      </c>
      <c r="P859" s="9">
        <v>9</v>
      </c>
      <c r="Q859">
        <v>20</v>
      </c>
      <c r="R859" s="36">
        <f t="shared" si="13"/>
        <v>450</v>
      </c>
    </row>
    <row r="860" spans="1:18" x14ac:dyDescent="0.25">
      <c r="A860" s="49" t="s">
        <v>494</v>
      </c>
      <c r="B860" s="5">
        <v>0.40972222222222227</v>
      </c>
      <c r="C860" t="s">
        <v>486</v>
      </c>
      <c r="D860" t="s">
        <v>24</v>
      </c>
      <c r="F860">
        <v>9.31</v>
      </c>
      <c r="H860">
        <v>13.1</v>
      </c>
      <c r="I860">
        <v>0</v>
      </c>
      <c r="J860">
        <v>0</v>
      </c>
      <c r="K860">
        <v>0</v>
      </c>
      <c r="L860">
        <v>7.73</v>
      </c>
      <c r="O860" s="7" t="s">
        <v>334</v>
      </c>
      <c r="P860" s="9">
        <v>6</v>
      </c>
      <c r="Q860">
        <v>20</v>
      </c>
      <c r="R860" s="36">
        <f t="shared" si="13"/>
        <v>300</v>
      </c>
    </row>
    <row r="861" spans="1:18" x14ac:dyDescent="0.25">
      <c r="A861" s="49" t="s">
        <v>494</v>
      </c>
      <c r="B861" s="5">
        <v>0.40972222222222227</v>
      </c>
      <c r="C861" t="s">
        <v>486</v>
      </c>
      <c r="D861" t="s">
        <v>24</v>
      </c>
      <c r="F861">
        <v>9.31</v>
      </c>
      <c r="H861">
        <v>13.1</v>
      </c>
      <c r="I861">
        <v>0</v>
      </c>
      <c r="J861">
        <v>0</v>
      </c>
      <c r="K861">
        <v>0</v>
      </c>
      <c r="L861">
        <v>7.73</v>
      </c>
      <c r="O861" s="7" t="s">
        <v>330</v>
      </c>
      <c r="P861" s="9">
        <v>3</v>
      </c>
      <c r="Q861">
        <v>20</v>
      </c>
      <c r="R861" s="36">
        <f t="shared" si="13"/>
        <v>150</v>
      </c>
    </row>
    <row r="862" spans="1:18" x14ac:dyDescent="0.25">
      <c r="A862" s="49" t="s">
        <v>494</v>
      </c>
      <c r="B862" s="5">
        <v>0.40972222222222227</v>
      </c>
      <c r="C862" t="s">
        <v>486</v>
      </c>
      <c r="D862" t="s">
        <v>24</v>
      </c>
      <c r="F862">
        <v>9.31</v>
      </c>
      <c r="H862">
        <v>13.1</v>
      </c>
      <c r="I862">
        <v>0</v>
      </c>
      <c r="J862">
        <v>0</v>
      </c>
      <c r="K862">
        <v>0</v>
      </c>
      <c r="L862">
        <v>7.73</v>
      </c>
      <c r="O862" s="7" t="s">
        <v>324</v>
      </c>
      <c r="P862" s="9">
        <v>3</v>
      </c>
      <c r="Q862">
        <v>20</v>
      </c>
      <c r="R862" s="36">
        <f t="shared" si="13"/>
        <v>150</v>
      </c>
    </row>
    <row r="863" spans="1:18" x14ac:dyDescent="0.25">
      <c r="A863" s="49" t="s">
        <v>494</v>
      </c>
      <c r="B863" s="5">
        <v>0.40972222222222227</v>
      </c>
      <c r="C863" t="s">
        <v>486</v>
      </c>
      <c r="D863" t="s">
        <v>24</v>
      </c>
      <c r="F863">
        <v>9.31</v>
      </c>
      <c r="H863">
        <v>13.1</v>
      </c>
      <c r="I863">
        <v>0</v>
      </c>
      <c r="J863">
        <v>0</v>
      </c>
      <c r="K863">
        <v>0</v>
      </c>
      <c r="L863">
        <v>7.73</v>
      </c>
      <c r="O863" s="7" t="s">
        <v>479</v>
      </c>
      <c r="P863" s="9">
        <v>7</v>
      </c>
      <c r="Q863">
        <v>20</v>
      </c>
      <c r="R863" s="36">
        <f t="shared" si="13"/>
        <v>350.00000000000006</v>
      </c>
    </row>
    <row r="864" spans="1:18" s="22" customFormat="1" x14ac:dyDescent="0.25">
      <c r="A864" s="22" t="s">
        <v>494</v>
      </c>
      <c r="B864" s="23">
        <v>0.40972222222222227</v>
      </c>
      <c r="C864" s="22" t="s">
        <v>486</v>
      </c>
      <c r="D864" s="22" t="s">
        <v>24</v>
      </c>
      <c r="F864" s="22">
        <v>9.31</v>
      </c>
      <c r="H864" s="22">
        <v>13.1</v>
      </c>
      <c r="I864" s="22">
        <v>0</v>
      </c>
      <c r="J864" s="22">
        <v>0</v>
      </c>
      <c r="K864" s="22">
        <v>0</v>
      </c>
      <c r="L864" s="22">
        <v>7.73</v>
      </c>
      <c r="O864" s="10" t="s">
        <v>501</v>
      </c>
      <c r="P864" s="12">
        <v>15</v>
      </c>
      <c r="Q864" s="22">
        <v>20</v>
      </c>
      <c r="R864" s="39">
        <f t="shared" si="13"/>
        <v>750</v>
      </c>
    </row>
    <row r="865" spans="1:18" x14ac:dyDescent="0.25">
      <c r="A865" s="49" t="s">
        <v>494</v>
      </c>
      <c r="B865" s="5">
        <v>0.40972222222222227</v>
      </c>
      <c r="C865" t="s">
        <v>486</v>
      </c>
      <c r="D865" t="s">
        <v>459</v>
      </c>
      <c r="F865">
        <v>9.2100000000000009</v>
      </c>
      <c r="G865">
        <v>87.6</v>
      </c>
      <c r="H865">
        <v>13.1</v>
      </c>
      <c r="I865">
        <v>0.01</v>
      </c>
      <c r="J865">
        <v>0.01</v>
      </c>
      <c r="K865">
        <v>0.01</v>
      </c>
      <c r="L865">
        <v>7.64</v>
      </c>
      <c r="O865" s="7" t="s">
        <v>428</v>
      </c>
      <c r="P865" s="9">
        <v>35</v>
      </c>
      <c r="Q865">
        <v>20</v>
      </c>
      <c r="R865" s="36">
        <f t="shared" si="13"/>
        <v>1750</v>
      </c>
    </row>
    <row r="866" spans="1:18" x14ac:dyDescent="0.25">
      <c r="A866" s="49" t="s">
        <v>494</v>
      </c>
      <c r="B866" s="5">
        <v>0.40972222222222227</v>
      </c>
      <c r="C866" t="s">
        <v>486</v>
      </c>
      <c r="D866" t="s">
        <v>459</v>
      </c>
      <c r="F866">
        <v>9.2100000000000009</v>
      </c>
      <c r="G866">
        <v>87.6</v>
      </c>
      <c r="H866">
        <v>13.1</v>
      </c>
      <c r="I866">
        <v>0.01</v>
      </c>
      <c r="J866">
        <v>0.01</v>
      </c>
      <c r="K866">
        <v>0.01</v>
      </c>
      <c r="L866">
        <v>7.64</v>
      </c>
      <c r="O866" s="7" t="s">
        <v>374</v>
      </c>
      <c r="P866" s="9">
        <v>27</v>
      </c>
      <c r="Q866">
        <v>20</v>
      </c>
      <c r="R866" s="36">
        <f t="shared" si="13"/>
        <v>1350</v>
      </c>
    </row>
    <row r="867" spans="1:18" x14ac:dyDescent="0.25">
      <c r="A867" s="49" t="s">
        <v>494</v>
      </c>
      <c r="B867" s="5">
        <v>0.40972222222222227</v>
      </c>
      <c r="C867" t="s">
        <v>486</v>
      </c>
      <c r="D867" t="s">
        <v>459</v>
      </c>
      <c r="F867">
        <v>9.2100000000000009</v>
      </c>
      <c r="G867">
        <v>87.6</v>
      </c>
      <c r="H867">
        <v>13.1</v>
      </c>
      <c r="I867">
        <v>0.01</v>
      </c>
      <c r="J867">
        <v>0.01</v>
      </c>
      <c r="K867">
        <v>0.01</v>
      </c>
      <c r="L867">
        <v>7.64</v>
      </c>
      <c r="O867" s="7" t="s">
        <v>330</v>
      </c>
      <c r="P867" s="9">
        <v>7</v>
      </c>
      <c r="Q867">
        <v>20</v>
      </c>
      <c r="R867" s="36">
        <f t="shared" si="13"/>
        <v>350.00000000000006</v>
      </c>
    </row>
    <row r="868" spans="1:18" x14ac:dyDescent="0.25">
      <c r="A868" s="49" t="s">
        <v>494</v>
      </c>
      <c r="B868" s="5">
        <v>0.40972222222222227</v>
      </c>
      <c r="C868" t="s">
        <v>486</v>
      </c>
      <c r="D868" t="s">
        <v>459</v>
      </c>
      <c r="F868">
        <v>9.2100000000000009</v>
      </c>
      <c r="G868">
        <v>87.6</v>
      </c>
      <c r="H868">
        <v>13.1</v>
      </c>
      <c r="I868">
        <v>0.01</v>
      </c>
      <c r="J868">
        <v>0.01</v>
      </c>
      <c r="K868">
        <v>0.01</v>
      </c>
      <c r="L868">
        <v>7.64</v>
      </c>
      <c r="O868" s="7" t="s">
        <v>503</v>
      </c>
      <c r="P868" s="9">
        <v>14</v>
      </c>
      <c r="Q868">
        <v>20</v>
      </c>
      <c r="R868" s="36">
        <f t="shared" si="13"/>
        <v>700.00000000000011</v>
      </c>
    </row>
    <row r="869" spans="1:18" x14ac:dyDescent="0.25">
      <c r="A869" s="49" t="s">
        <v>494</v>
      </c>
      <c r="B869" s="5">
        <v>0.40972222222222227</v>
      </c>
      <c r="C869" t="s">
        <v>486</v>
      </c>
      <c r="D869" t="s">
        <v>459</v>
      </c>
      <c r="F869">
        <v>9.2100000000000009</v>
      </c>
      <c r="G869">
        <v>87.6</v>
      </c>
      <c r="H869">
        <v>13.1</v>
      </c>
      <c r="I869">
        <v>0.01</v>
      </c>
      <c r="J869">
        <v>0.01</v>
      </c>
      <c r="K869">
        <v>0.01</v>
      </c>
      <c r="L869">
        <v>7.64</v>
      </c>
      <c r="O869" s="7" t="s">
        <v>324</v>
      </c>
      <c r="P869" s="9">
        <v>2</v>
      </c>
      <c r="Q869">
        <v>20</v>
      </c>
      <c r="R869" s="36">
        <f t="shared" si="13"/>
        <v>100</v>
      </c>
    </row>
    <row r="870" spans="1:18" x14ac:dyDescent="0.25">
      <c r="A870" s="49" t="s">
        <v>494</v>
      </c>
      <c r="B870" s="5">
        <v>0.40972222222222227</v>
      </c>
      <c r="C870" t="s">
        <v>486</v>
      </c>
      <c r="D870" t="s">
        <v>459</v>
      </c>
      <c r="F870">
        <v>9.2100000000000009</v>
      </c>
      <c r="G870">
        <v>87.6</v>
      </c>
      <c r="H870">
        <v>13.1</v>
      </c>
      <c r="I870">
        <v>0.01</v>
      </c>
      <c r="J870">
        <v>0.01</v>
      </c>
      <c r="K870">
        <v>0.01</v>
      </c>
      <c r="L870">
        <v>7.64</v>
      </c>
      <c r="O870" s="7" t="s">
        <v>327</v>
      </c>
      <c r="P870" s="9">
        <v>4</v>
      </c>
      <c r="Q870">
        <v>20</v>
      </c>
      <c r="R870" s="36">
        <f t="shared" si="13"/>
        <v>200</v>
      </c>
    </row>
    <row r="871" spans="1:18" x14ac:dyDescent="0.25">
      <c r="A871" s="49" t="s">
        <v>494</v>
      </c>
      <c r="B871" s="5">
        <v>0.40972222222222227</v>
      </c>
      <c r="C871" t="s">
        <v>486</v>
      </c>
      <c r="D871" t="s">
        <v>459</v>
      </c>
      <c r="F871">
        <v>9.2100000000000009</v>
      </c>
      <c r="G871">
        <v>87.6</v>
      </c>
      <c r="H871">
        <v>13.1</v>
      </c>
      <c r="I871">
        <v>0.01</v>
      </c>
      <c r="J871">
        <v>0.01</v>
      </c>
      <c r="K871">
        <v>0.01</v>
      </c>
      <c r="L871">
        <v>7.64</v>
      </c>
      <c r="O871" s="7" t="s">
        <v>479</v>
      </c>
      <c r="P871" s="9">
        <v>2</v>
      </c>
      <c r="Q871">
        <v>20</v>
      </c>
      <c r="R871" s="36">
        <f t="shared" si="13"/>
        <v>100</v>
      </c>
    </row>
    <row r="872" spans="1:18" x14ac:dyDescent="0.25">
      <c r="A872" s="49" t="s">
        <v>494</v>
      </c>
      <c r="B872" s="5">
        <v>0.40972222222222227</v>
      </c>
      <c r="C872" t="s">
        <v>486</v>
      </c>
      <c r="D872" t="s">
        <v>459</v>
      </c>
      <c r="F872">
        <v>9.2100000000000009</v>
      </c>
      <c r="G872">
        <v>87.6</v>
      </c>
      <c r="H872">
        <v>13.1</v>
      </c>
      <c r="I872">
        <v>0.01</v>
      </c>
      <c r="J872">
        <v>0.01</v>
      </c>
      <c r="K872">
        <v>0.01</v>
      </c>
      <c r="L872">
        <v>7.64</v>
      </c>
      <c r="O872" s="7" t="s">
        <v>478</v>
      </c>
      <c r="P872" s="9">
        <v>1</v>
      </c>
      <c r="Q872">
        <v>20</v>
      </c>
      <c r="R872" s="36">
        <f t="shared" si="13"/>
        <v>50</v>
      </c>
    </row>
    <row r="873" spans="1:18" s="22" customFormat="1" x14ac:dyDescent="0.25">
      <c r="A873" s="22" t="s">
        <v>494</v>
      </c>
      <c r="B873" s="23">
        <v>0.40972222222222227</v>
      </c>
      <c r="C873" s="22" t="s">
        <v>486</v>
      </c>
      <c r="D873" s="22" t="s">
        <v>459</v>
      </c>
      <c r="F873" s="22">
        <v>9.2100000000000009</v>
      </c>
      <c r="G873" s="22">
        <v>87.6</v>
      </c>
      <c r="H873" s="22">
        <v>13.1</v>
      </c>
      <c r="I873" s="22">
        <v>0.01</v>
      </c>
      <c r="J873" s="22">
        <v>0.01</v>
      </c>
      <c r="K873" s="22">
        <v>0.01</v>
      </c>
      <c r="L873" s="22">
        <v>7.64</v>
      </c>
      <c r="O873" s="10" t="s">
        <v>365</v>
      </c>
      <c r="P873" s="12">
        <v>1</v>
      </c>
      <c r="Q873" s="10">
        <v>20</v>
      </c>
      <c r="R873" s="39">
        <f t="shared" si="13"/>
        <v>50</v>
      </c>
    </row>
    <row r="874" spans="1:18" x14ac:dyDescent="0.25">
      <c r="A874" s="49" t="s">
        <v>494</v>
      </c>
      <c r="B874" s="5">
        <v>0.5</v>
      </c>
      <c r="C874" t="s">
        <v>486</v>
      </c>
      <c r="D874" t="s">
        <v>24</v>
      </c>
      <c r="F874">
        <v>9.5299999999999994</v>
      </c>
      <c r="G874">
        <v>94.7</v>
      </c>
      <c r="H874">
        <v>12.4</v>
      </c>
      <c r="O874" s="7" t="s">
        <v>428</v>
      </c>
      <c r="P874" s="9">
        <v>709</v>
      </c>
      <c r="Q874" s="7">
        <v>20</v>
      </c>
      <c r="R874" s="36">
        <f t="shared" si="13"/>
        <v>35450</v>
      </c>
    </row>
    <row r="875" spans="1:18" s="22" customFormat="1" x14ac:dyDescent="0.25">
      <c r="A875" s="22" t="s">
        <v>494</v>
      </c>
      <c r="B875" s="23">
        <v>0.5</v>
      </c>
      <c r="C875" s="22" t="s">
        <v>486</v>
      </c>
      <c r="D875" s="22" t="s">
        <v>24</v>
      </c>
      <c r="F875" s="22">
        <v>9.5299999999999994</v>
      </c>
      <c r="G875" s="22">
        <v>94.7</v>
      </c>
      <c r="H875" s="22">
        <v>12.4</v>
      </c>
      <c r="O875" s="10" t="s">
        <v>346</v>
      </c>
      <c r="P875" s="12">
        <v>316</v>
      </c>
      <c r="Q875" s="10">
        <v>20</v>
      </c>
      <c r="R875" s="39">
        <f t="shared" si="13"/>
        <v>15800</v>
      </c>
    </row>
    <row r="876" spans="1:18" x14ac:dyDescent="0.25">
      <c r="A876" s="49" t="s">
        <v>494</v>
      </c>
      <c r="B876" s="5">
        <v>0.5</v>
      </c>
      <c r="C876" t="s">
        <v>486</v>
      </c>
      <c r="D876" t="s">
        <v>459</v>
      </c>
      <c r="F876">
        <v>9.8000000000000007</v>
      </c>
      <c r="G876">
        <v>84.2</v>
      </c>
      <c r="H876">
        <v>13.2</v>
      </c>
      <c r="O876" s="7" t="s">
        <v>428</v>
      </c>
      <c r="P876" s="9">
        <v>525</v>
      </c>
      <c r="Q876" s="7">
        <v>20</v>
      </c>
      <c r="R876" s="36">
        <f t="shared" si="13"/>
        <v>26250</v>
      </c>
    </row>
    <row r="877" spans="1:18" s="22" customFormat="1" x14ac:dyDescent="0.25">
      <c r="A877" s="22" t="s">
        <v>494</v>
      </c>
      <c r="B877" s="23">
        <v>0.5</v>
      </c>
      <c r="C877" s="22" t="s">
        <v>486</v>
      </c>
      <c r="D877" s="22" t="s">
        <v>459</v>
      </c>
      <c r="F877" s="22">
        <v>9.8000000000000007</v>
      </c>
      <c r="G877" s="22">
        <v>84.2</v>
      </c>
      <c r="H877" s="22">
        <v>13.2</v>
      </c>
      <c r="O877" s="10" t="s">
        <v>346</v>
      </c>
      <c r="P877" s="12">
        <v>245</v>
      </c>
      <c r="Q877" s="10">
        <v>20</v>
      </c>
      <c r="R877" s="39">
        <f t="shared" si="13"/>
        <v>12250</v>
      </c>
    </row>
    <row r="878" spans="1:18" x14ac:dyDescent="0.25">
      <c r="A878" s="49" t="s">
        <v>494</v>
      </c>
      <c r="B878" s="5">
        <v>0.58333333333333337</v>
      </c>
      <c r="C878" t="s">
        <v>486</v>
      </c>
      <c r="D878" t="s">
        <v>24</v>
      </c>
      <c r="F878">
        <v>9.68</v>
      </c>
      <c r="G878">
        <v>93</v>
      </c>
      <c r="H878">
        <v>13.7</v>
      </c>
      <c r="O878" s="7" t="s">
        <v>374</v>
      </c>
      <c r="P878" s="9">
        <v>809</v>
      </c>
      <c r="Q878" s="7">
        <v>20</v>
      </c>
      <c r="R878" s="36">
        <f t="shared" si="13"/>
        <v>40450</v>
      </c>
    </row>
    <row r="879" spans="1:18" x14ac:dyDescent="0.25">
      <c r="A879" s="49" t="s">
        <v>494</v>
      </c>
      <c r="B879" s="5">
        <v>0.58333333333333337</v>
      </c>
      <c r="C879" t="s">
        <v>486</v>
      </c>
      <c r="D879" t="s">
        <v>24</v>
      </c>
      <c r="F879">
        <v>9.68</v>
      </c>
      <c r="G879">
        <v>93</v>
      </c>
      <c r="H879">
        <v>13.7</v>
      </c>
      <c r="O879" s="7" t="s">
        <v>479</v>
      </c>
      <c r="P879" s="9">
        <v>7</v>
      </c>
      <c r="Q879" s="7">
        <v>20</v>
      </c>
      <c r="R879" s="36">
        <f t="shared" si="13"/>
        <v>350.00000000000006</v>
      </c>
    </row>
    <row r="880" spans="1:18" x14ac:dyDescent="0.25">
      <c r="A880" s="49" t="s">
        <v>494</v>
      </c>
      <c r="B880" s="5">
        <v>0.58333333333333337</v>
      </c>
      <c r="C880" t="s">
        <v>486</v>
      </c>
      <c r="D880" t="s">
        <v>24</v>
      </c>
      <c r="F880">
        <v>9.68</v>
      </c>
      <c r="G880">
        <v>93</v>
      </c>
      <c r="H880">
        <v>13.7</v>
      </c>
      <c r="O880" s="7" t="s">
        <v>327</v>
      </c>
      <c r="P880" s="9">
        <v>10</v>
      </c>
      <c r="Q880" s="7">
        <v>20</v>
      </c>
      <c r="R880" s="36">
        <f t="shared" si="13"/>
        <v>500</v>
      </c>
    </row>
    <row r="881" spans="1:18" x14ac:dyDescent="0.25">
      <c r="A881" s="49" t="s">
        <v>494</v>
      </c>
      <c r="B881" s="5">
        <v>0.58333333333333337</v>
      </c>
      <c r="C881" t="s">
        <v>486</v>
      </c>
      <c r="D881" t="s">
        <v>24</v>
      </c>
      <c r="F881">
        <v>9.68</v>
      </c>
      <c r="G881">
        <v>93</v>
      </c>
      <c r="H881">
        <v>13.7</v>
      </c>
      <c r="O881" s="7" t="s">
        <v>501</v>
      </c>
      <c r="P881" s="9">
        <v>33</v>
      </c>
      <c r="Q881" s="7">
        <v>20</v>
      </c>
      <c r="R881" s="36">
        <f t="shared" si="13"/>
        <v>1650.0000000000002</v>
      </c>
    </row>
    <row r="882" spans="1:18" x14ac:dyDescent="0.25">
      <c r="A882" s="49" t="s">
        <v>494</v>
      </c>
      <c r="B882" s="5">
        <v>0.58333333333333337</v>
      </c>
      <c r="C882" t="s">
        <v>486</v>
      </c>
      <c r="D882" t="s">
        <v>24</v>
      </c>
      <c r="F882">
        <v>9.68</v>
      </c>
      <c r="G882">
        <v>93</v>
      </c>
      <c r="H882">
        <v>13.7</v>
      </c>
      <c r="O882" s="7" t="s">
        <v>434</v>
      </c>
      <c r="P882" s="9">
        <v>2</v>
      </c>
      <c r="Q882" s="7">
        <v>20</v>
      </c>
      <c r="R882" s="36">
        <f t="shared" si="13"/>
        <v>100</v>
      </c>
    </row>
    <row r="883" spans="1:18" x14ac:dyDescent="0.25">
      <c r="A883" s="49" t="s">
        <v>494</v>
      </c>
      <c r="B883" s="5">
        <v>0.58333333333333337</v>
      </c>
      <c r="C883" t="s">
        <v>486</v>
      </c>
      <c r="D883" t="s">
        <v>24</v>
      </c>
      <c r="F883">
        <v>9.68</v>
      </c>
      <c r="G883">
        <v>93</v>
      </c>
      <c r="H883">
        <v>13.7</v>
      </c>
      <c r="O883" s="7" t="s">
        <v>428</v>
      </c>
      <c r="P883" s="9">
        <v>474</v>
      </c>
      <c r="Q883" s="7">
        <v>20</v>
      </c>
      <c r="R883" s="36">
        <f t="shared" si="13"/>
        <v>23700.000000000004</v>
      </c>
    </row>
    <row r="884" spans="1:18" x14ac:dyDescent="0.25">
      <c r="A884" s="49" t="s">
        <v>494</v>
      </c>
      <c r="B884" s="5">
        <v>0.58333333333333337</v>
      </c>
      <c r="C884" t="s">
        <v>486</v>
      </c>
      <c r="D884" t="s">
        <v>24</v>
      </c>
      <c r="F884">
        <v>9.68</v>
      </c>
      <c r="G884">
        <v>93</v>
      </c>
      <c r="H884">
        <v>13.7</v>
      </c>
      <c r="O884" s="7" t="s">
        <v>365</v>
      </c>
      <c r="P884" s="9">
        <v>4</v>
      </c>
      <c r="Q884" s="7">
        <v>20</v>
      </c>
      <c r="R884" s="36">
        <f t="shared" si="13"/>
        <v>200</v>
      </c>
    </row>
    <row r="885" spans="1:18" x14ac:dyDescent="0.25">
      <c r="A885" s="49" t="s">
        <v>494</v>
      </c>
      <c r="B885" s="5">
        <v>0.58333333333333337</v>
      </c>
      <c r="C885" t="s">
        <v>486</v>
      </c>
      <c r="D885" t="s">
        <v>24</v>
      </c>
      <c r="F885">
        <v>9.68</v>
      </c>
      <c r="G885">
        <v>93</v>
      </c>
      <c r="H885">
        <v>13.7</v>
      </c>
      <c r="O885" s="7" t="s">
        <v>330</v>
      </c>
      <c r="P885" s="9">
        <v>6</v>
      </c>
      <c r="Q885" s="7">
        <v>20</v>
      </c>
      <c r="R885" s="36">
        <f t="shared" si="13"/>
        <v>300</v>
      </c>
    </row>
    <row r="886" spans="1:18" x14ac:dyDescent="0.25">
      <c r="A886" s="49" t="s">
        <v>494</v>
      </c>
      <c r="B886" s="5">
        <v>0.58333333333333337</v>
      </c>
      <c r="C886" t="s">
        <v>486</v>
      </c>
      <c r="D886" t="s">
        <v>24</v>
      </c>
      <c r="F886">
        <v>9.68</v>
      </c>
      <c r="G886">
        <v>93</v>
      </c>
      <c r="H886">
        <v>13.7</v>
      </c>
      <c r="O886" s="7" t="s">
        <v>436</v>
      </c>
      <c r="P886" s="9">
        <v>5</v>
      </c>
      <c r="Q886" s="7">
        <v>20</v>
      </c>
      <c r="R886" s="36">
        <f t="shared" si="13"/>
        <v>250</v>
      </c>
    </row>
    <row r="887" spans="1:18" x14ac:dyDescent="0.25">
      <c r="A887" s="49" t="s">
        <v>494</v>
      </c>
      <c r="B887" s="5">
        <v>0.58333333333333337</v>
      </c>
      <c r="C887" t="s">
        <v>486</v>
      </c>
      <c r="D887" t="s">
        <v>24</v>
      </c>
      <c r="F887">
        <v>9.68</v>
      </c>
      <c r="G887">
        <v>93</v>
      </c>
      <c r="H887">
        <v>13.7</v>
      </c>
      <c r="O887" s="7" t="s">
        <v>414</v>
      </c>
      <c r="P887" s="9">
        <v>2</v>
      </c>
      <c r="Q887" s="7">
        <v>20</v>
      </c>
      <c r="R887" s="36">
        <f t="shared" si="13"/>
        <v>100</v>
      </c>
    </row>
    <row r="888" spans="1:18" x14ac:dyDescent="0.25">
      <c r="A888" s="49" t="s">
        <v>494</v>
      </c>
      <c r="B888" s="5">
        <v>0.58333333333333337</v>
      </c>
      <c r="C888" t="s">
        <v>486</v>
      </c>
      <c r="D888" t="s">
        <v>24</v>
      </c>
      <c r="F888">
        <v>9.68</v>
      </c>
      <c r="G888">
        <v>93</v>
      </c>
      <c r="H888">
        <v>13.7</v>
      </c>
      <c r="O888" s="7" t="s">
        <v>503</v>
      </c>
      <c r="P888" s="9">
        <v>130</v>
      </c>
      <c r="Q888" s="7">
        <v>20</v>
      </c>
      <c r="R888" s="36">
        <f t="shared" si="13"/>
        <v>6500</v>
      </c>
    </row>
    <row r="889" spans="1:18" x14ac:dyDescent="0.25">
      <c r="A889" s="49" t="s">
        <v>494</v>
      </c>
      <c r="B889" s="5">
        <v>0.58333333333333337</v>
      </c>
      <c r="C889" t="s">
        <v>486</v>
      </c>
      <c r="D889" t="s">
        <v>24</v>
      </c>
      <c r="F889">
        <v>9.68</v>
      </c>
      <c r="G889">
        <v>93</v>
      </c>
      <c r="H889">
        <v>13.7</v>
      </c>
      <c r="O889" s="7" t="s">
        <v>473</v>
      </c>
      <c r="P889" s="9">
        <v>6</v>
      </c>
      <c r="Q889" s="7">
        <v>20</v>
      </c>
      <c r="R889" s="36">
        <f t="shared" si="13"/>
        <v>300</v>
      </c>
    </row>
    <row r="890" spans="1:18" x14ac:dyDescent="0.25">
      <c r="A890" s="49" t="s">
        <v>494</v>
      </c>
      <c r="B890" s="5">
        <v>0.58333333333333337</v>
      </c>
      <c r="C890" t="s">
        <v>486</v>
      </c>
      <c r="D890" t="s">
        <v>24</v>
      </c>
      <c r="F890">
        <v>9.68</v>
      </c>
      <c r="G890">
        <v>93</v>
      </c>
      <c r="H890">
        <v>13.7</v>
      </c>
      <c r="O890" s="7" t="s">
        <v>444</v>
      </c>
      <c r="P890" s="9">
        <v>5</v>
      </c>
      <c r="Q890" s="7">
        <v>20</v>
      </c>
      <c r="R890" s="36">
        <f t="shared" si="13"/>
        <v>250</v>
      </c>
    </row>
    <row r="891" spans="1:18" s="22" customFormat="1" x14ac:dyDescent="0.25">
      <c r="A891" s="22" t="s">
        <v>494</v>
      </c>
      <c r="B891" s="23">
        <v>0.58333333333333337</v>
      </c>
      <c r="C891" s="22" t="s">
        <v>486</v>
      </c>
      <c r="D891" s="22" t="s">
        <v>24</v>
      </c>
      <c r="F891" s="22">
        <v>9.68</v>
      </c>
      <c r="G891" s="22">
        <v>93</v>
      </c>
      <c r="H891" s="22">
        <v>13.7</v>
      </c>
      <c r="O891" s="10" t="s">
        <v>324</v>
      </c>
      <c r="P891" s="12">
        <v>4</v>
      </c>
      <c r="Q891" s="10">
        <v>20</v>
      </c>
      <c r="R891" s="39">
        <f t="shared" si="13"/>
        <v>200</v>
      </c>
    </row>
    <row r="892" spans="1:18" x14ac:dyDescent="0.25">
      <c r="A892" s="49" t="s">
        <v>494</v>
      </c>
      <c r="B892" s="5">
        <v>0.58333333333333337</v>
      </c>
      <c r="C892" t="s">
        <v>486</v>
      </c>
      <c r="D892" t="s">
        <v>459</v>
      </c>
      <c r="F892">
        <v>9.98</v>
      </c>
      <c r="G892">
        <v>96.6</v>
      </c>
      <c r="H892">
        <v>13.8</v>
      </c>
      <c r="O892" s="7" t="s">
        <v>327</v>
      </c>
      <c r="P892" s="9">
        <v>12</v>
      </c>
      <c r="Q892" s="7">
        <v>20</v>
      </c>
      <c r="R892" s="36">
        <f t="shared" si="13"/>
        <v>600</v>
      </c>
    </row>
    <row r="893" spans="1:18" x14ac:dyDescent="0.25">
      <c r="A893" s="49" t="s">
        <v>494</v>
      </c>
      <c r="B893" s="5">
        <v>0.58333333333333337</v>
      </c>
      <c r="C893" t="s">
        <v>486</v>
      </c>
      <c r="D893" t="s">
        <v>459</v>
      </c>
      <c r="F893">
        <v>9.98</v>
      </c>
      <c r="G893">
        <v>96.6</v>
      </c>
      <c r="H893">
        <v>13.8</v>
      </c>
      <c r="O893" s="7" t="s">
        <v>330</v>
      </c>
      <c r="P893" s="9">
        <v>7</v>
      </c>
      <c r="Q893" s="7">
        <v>20</v>
      </c>
      <c r="R893" s="36">
        <f t="shared" si="13"/>
        <v>350.00000000000006</v>
      </c>
    </row>
    <row r="894" spans="1:18" x14ac:dyDescent="0.25">
      <c r="A894" s="49" t="s">
        <v>494</v>
      </c>
      <c r="B894" s="5">
        <v>0.58333333333333337</v>
      </c>
      <c r="C894" t="s">
        <v>486</v>
      </c>
      <c r="D894" t="s">
        <v>459</v>
      </c>
      <c r="F894">
        <v>9.98</v>
      </c>
      <c r="G894">
        <v>96.6</v>
      </c>
      <c r="H894">
        <v>13.8</v>
      </c>
      <c r="O894" s="7" t="s">
        <v>436</v>
      </c>
      <c r="P894" s="9">
        <v>1</v>
      </c>
      <c r="Q894" s="7">
        <v>20</v>
      </c>
      <c r="R894" s="36">
        <f t="shared" si="13"/>
        <v>50</v>
      </c>
    </row>
    <row r="895" spans="1:18" x14ac:dyDescent="0.25">
      <c r="A895" s="49" t="s">
        <v>494</v>
      </c>
      <c r="B895" s="5">
        <v>0.58333333333333337</v>
      </c>
      <c r="C895" t="s">
        <v>486</v>
      </c>
      <c r="D895" t="s">
        <v>459</v>
      </c>
      <c r="F895">
        <v>9.98</v>
      </c>
      <c r="G895">
        <v>96.6</v>
      </c>
      <c r="H895">
        <v>13.8</v>
      </c>
      <c r="O895" s="7" t="s">
        <v>374</v>
      </c>
      <c r="P895" s="9">
        <v>407</v>
      </c>
      <c r="Q895" s="7">
        <v>20</v>
      </c>
      <c r="R895" s="36">
        <f t="shared" si="13"/>
        <v>20350</v>
      </c>
    </row>
    <row r="896" spans="1:18" x14ac:dyDescent="0.25">
      <c r="A896" s="49" t="s">
        <v>494</v>
      </c>
      <c r="B896" s="5">
        <v>0.58333333333333337</v>
      </c>
      <c r="C896" t="s">
        <v>486</v>
      </c>
      <c r="D896" t="s">
        <v>459</v>
      </c>
      <c r="F896">
        <v>9.98</v>
      </c>
      <c r="G896">
        <v>96.6</v>
      </c>
      <c r="H896">
        <v>13.8</v>
      </c>
      <c r="O896" s="7" t="s">
        <v>428</v>
      </c>
      <c r="P896" s="9">
        <v>121</v>
      </c>
      <c r="Q896" s="7">
        <v>20</v>
      </c>
      <c r="R896" s="36">
        <f t="shared" si="13"/>
        <v>6050.0000000000009</v>
      </c>
    </row>
    <row r="897" spans="1:18" x14ac:dyDescent="0.25">
      <c r="A897" s="49" t="s">
        <v>494</v>
      </c>
      <c r="B897" s="5">
        <v>0.58333333333333337</v>
      </c>
      <c r="C897" t="s">
        <v>486</v>
      </c>
      <c r="D897" t="s">
        <v>459</v>
      </c>
      <c r="F897">
        <v>9.98</v>
      </c>
      <c r="G897">
        <v>96.6</v>
      </c>
      <c r="H897">
        <v>13.8</v>
      </c>
      <c r="O897" s="7" t="s">
        <v>501</v>
      </c>
      <c r="P897" s="9">
        <v>8</v>
      </c>
      <c r="Q897" s="7">
        <v>20</v>
      </c>
      <c r="R897" s="36">
        <f t="shared" si="13"/>
        <v>400</v>
      </c>
    </row>
    <row r="898" spans="1:18" x14ac:dyDescent="0.25">
      <c r="A898" s="49" t="s">
        <v>494</v>
      </c>
      <c r="B898" s="5">
        <v>0.58333333333333337</v>
      </c>
      <c r="C898" t="s">
        <v>486</v>
      </c>
      <c r="D898" t="s">
        <v>459</v>
      </c>
      <c r="F898">
        <v>9.98</v>
      </c>
      <c r="G898">
        <v>96.6</v>
      </c>
      <c r="H898">
        <v>13.8</v>
      </c>
      <c r="O898" s="7" t="s">
        <v>332</v>
      </c>
      <c r="P898" s="9">
        <v>1</v>
      </c>
      <c r="Q898" s="7">
        <v>20</v>
      </c>
      <c r="R898" s="36">
        <f t="shared" ref="R898:R961" si="14">(P898/(Q898/5000))*(1/5000)*1000</f>
        <v>50</v>
      </c>
    </row>
    <row r="899" spans="1:18" x14ac:dyDescent="0.25">
      <c r="A899" s="49" t="s">
        <v>494</v>
      </c>
      <c r="B899" s="5">
        <v>0.58333333333333337</v>
      </c>
      <c r="C899" t="s">
        <v>486</v>
      </c>
      <c r="D899" t="s">
        <v>459</v>
      </c>
      <c r="F899">
        <v>9.98</v>
      </c>
      <c r="G899">
        <v>96.6</v>
      </c>
      <c r="H899">
        <v>13.8</v>
      </c>
      <c r="O899" s="7" t="s">
        <v>434</v>
      </c>
      <c r="P899" s="9">
        <v>2</v>
      </c>
      <c r="Q899" s="7">
        <v>20</v>
      </c>
      <c r="R899" s="36">
        <f t="shared" si="14"/>
        <v>100</v>
      </c>
    </row>
    <row r="900" spans="1:18" x14ac:dyDescent="0.25">
      <c r="A900" s="49" t="s">
        <v>494</v>
      </c>
      <c r="B900" s="5">
        <v>0.58333333333333337</v>
      </c>
      <c r="C900" t="s">
        <v>486</v>
      </c>
      <c r="D900" t="s">
        <v>459</v>
      </c>
      <c r="F900">
        <v>9.98</v>
      </c>
      <c r="G900">
        <v>96.6</v>
      </c>
      <c r="H900">
        <v>13.8</v>
      </c>
      <c r="O900" s="7" t="s">
        <v>365</v>
      </c>
      <c r="P900" s="9">
        <v>2</v>
      </c>
      <c r="Q900" s="7">
        <v>20</v>
      </c>
      <c r="R900" s="36">
        <f t="shared" si="14"/>
        <v>100</v>
      </c>
    </row>
    <row r="901" spans="1:18" x14ac:dyDescent="0.25">
      <c r="A901" s="49" t="s">
        <v>494</v>
      </c>
      <c r="B901" s="5">
        <v>0.58333333333333337</v>
      </c>
      <c r="C901" t="s">
        <v>486</v>
      </c>
      <c r="D901" t="s">
        <v>459</v>
      </c>
      <c r="F901">
        <v>9.98</v>
      </c>
      <c r="G901">
        <v>96.6</v>
      </c>
      <c r="H901">
        <v>13.8</v>
      </c>
      <c r="O901" s="7" t="s">
        <v>414</v>
      </c>
      <c r="P901" s="9">
        <v>2</v>
      </c>
      <c r="Q901" s="7">
        <v>20</v>
      </c>
      <c r="R901" s="36">
        <f t="shared" si="14"/>
        <v>100</v>
      </c>
    </row>
    <row r="902" spans="1:18" x14ac:dyDescent="0.25">
      <c r="A902" s="49" t="s">
        <v>494</v>
      </c>
      <c r="B902" s="5">
        <v>0.58333333333333337</v>
      </c>
      <c r="C902" t="s">
        <v>486</v>
      </c>
      <c r="D902" t="s">
        <v>459</v>
      </c>
      <c r="F902">
        <v>9.98</v>
      </c>
      <c r="G902">
        <v>96.6</v>
      </c>
      <c r="H902">
        <v>13.8</v>
      </c>
      <c r="O902" s="7" t="s">
        <v>346</v>
      </c>
      <c r="P902" s="9">
        <v>52</v>
      </c>
      <c r="Q902" s="7">
        <v>20</v>
      </c>
      <c r="R902" s="36">
        <f t="shared" si="14"/>
        <v>2600</v>
      </c>
    </row>
    <row r="903" spans="1:18" s="22" customFormat="1" x14ac:dyDescent="0.25">
      <c r="A903" s="22" t="s">
        <v>494</v>
      </c>
      <c r="B903" s="23">
        <v>0.58333333333333337</v>
      </c>
      <c r="C903" s="22" t="s">
        <v>486</v>
      </c>
      <c r="D903" s="22" t="s">
        <v>459</v>
      </c>
      <c r="F903" s="22">
        <v>9.98</v>
      </c>
      <c r="G903" s="22">
        <v>96.6</v>
      </c>
      <c r="H903" s="22">
        <v>13.8</v>
      </c>
      <c r="O903" s="10" t="s">
        <v>334</v>
      </c>
      <c r="P903" s="12">
        <v>1</v>
      </c>
      <c r="Q903" s="10">
        <v>20</v>
      </c>
      <c r="R903" s="39">
        <f t="shared" si="14"/>
        <v>50</v>
      </c>
    </row>
    <row r="904" spans="1:18" s="45" customFormat="1" x14ac:dyDescent="0.25">
      <c r="A904" s="45" t="s">
        <v>494</v>
      </c>
      <c r="B904" s="46">
        <v>0.64583333333333337</v>
      </c>
      <c r="C904" s="45" t="s">
        <v>486</v>
      </c>
      <c r="D904" s="45" t="s">
        <v>24</v>
      </c>
      <c r="F904" s="45">
        <v>9.41</v>
      </c>
      <c r="G904" s="45">
        <v>94.4</v>
      </c>
      <c r="H904" s="45">
        <v>14.2</v>
      </c>
      <c r="O904" s="17" t="s">
        <v>457</v>
      </c>
      <c r="P904" s="18">
        <v>479</v>
      </c>
      <c r="Q904" s="17">
        <v>20</v>
      </c>
      <c r="R904" s="51">
        <f t="shared" si="14"/>
        <v>23950.000000000004</v>
      </c>
    </row>
    <row r="905" spans="1:18" x14ac:dyDescent="0.25">
      <c r="A905" s="49" t="s">
        <v>494</v>
      </c>
      <c r="B905" s="5">
        <v>0.64583333333333337</v>
      </c>
      <c r="C905" t="s">
        <v>486</v>
      </c>
      <c r="D905" t="s">
        <v>459</v>
      </c>
      <c r="F905">
        <v>9.44</v>
      </c>
      <c r="G905">
        <v>88.4</v>
      </c>
      <c r="H905">
        <v>14.4</v>
      </c>
      <c r="O905" s="7" t="s">
        <v>374</v>
      </c>
      <c r="P905" s="9">
        <v>65</v>
      </c>
      <c r="Q905" s="7">
        <v>20</v>
      </c>
      <c r="R905" s="36">
        <f t="shared" si="14"/>
        <v>3250</v>
      </c>
    </row>
    <row r="906" spans="1:18" x14ac:dyDescent="0.25">
      <c r="A906" s="49" t="s">
        <v>494</v>
      </c>
      <c r="B906" s="5">
        <v>0.64583333333333337</v>
      </c>
      <c r="C906" t="s">
        <v>486</v>
      </c>
      <c r="D906" t="s">
        <v>459</v>
      </c>
      <c r="F906">
        <v>9.44</v>
      </c>
      <c r="G906">
        <v>88.4</v>
      </c>
      <c r="H906">
        <v>14.4</v>
      </c>
      <c r="O906" s="7" t="s">
        <v>414</v>
      </c>
      <c r="P906" s="9">
        <v>1</v>
      </c>
      <c r="Q906" s="7">
        <v>20</v>
      </c>
      <c r="R906" s="36">
        <f t="shared" si="14"/>
        <v>50</v>
      </c>
    </row>
    <row r="907" spans="1:18" x14ac:dyDescent="0.25">
      <c r="A907" s="49" t="s">
        <v>494</v>
      </c>
      <c r="B907" s="5">
        <v>0.64583333333333337</v>
      </c>
      <c r="C907" t="s">
        <v>486</v>
      </c>
      <c r="D907" t="s">
        <v>459</v>
      </c>
      <c r="F907">
        <v>9.44</v>
      </c>
      <c r="G907">
        <v>88.4</v>
      </c>
      <c r="H907">
        <v>14.4</v>
      </c>
      <c r="O907" s="7" t="s">
        <v>365</v>
      </c>
      <c r="P907" s="9">
        <v>2</v>
      </c>
      <c r="Q907" s="7">
        <v>20</v>
      </c>
      <c r="R907" s="36">
        <f t="shared" si="14"/>
        <v>100</v>
      </c>
    </row>
    <row r="908" spans="1:18" x14ac:dyDescent="0.25">
      <c r="A908" s="49" t="s">
        <v>494</v>
      </c>
      <c r="B908" s="5">
        <v>0.64583333333333337</v>
      </c>
      <c r="C908" t="s">
        <v>486</v>
      </c>
      <c r="D908" t="s">
        <v>459</v>
      </c>
      <c r="F908">
        <v>9.44</v>
      </c>
      <c r="G908">
        <v>88.4</v>
      </c>
      <c r="H908">
        <v>14.4</v>
      </c>
      <c r="O908" s="7" t="s">
        <v>434</v>
      </c>
      <c r="P908" s="9">
        <v>1</v>
      </c>
      <c r="Q908" s="7">
        <v>20</v>
      </c>
      <c r="R908" s="36">
        <f t="shared" si="14"/>
        <v>50</v>
      </c>
    </row>
    <row r="909" spans="1:18" x14ac:dyDescent="0.25">
      <c r="A909" s="49" t="s">
        <v>494</v>
      </c>
      <c r="B909" s="5">
        <v>0.64583333333333337</v>
      </c>
      <c r="C909" t="s">
        <v>486</v>
      </c>
      <c r="D909" t="s">
        <v>459</v>
      </c>
      <c r="F909">
        <v>9.44</v>
      </c>
      <c r="G909">
        <v>88.4</v>
      </c>
      <c r="H909">
        <v>14.4</v>
      </c>
      <c r="O909" s="7" t="s">
        <v>428</v>
      </c>
      <c r="P909" s="9">
        <v>2</v>
      </c>
      <c r="Q909" s="7">
        <v>20</v>
      </c>
      <c r="R909" s="36">
        <f t="shared" si="14"/>
        <v>100</v>
      </c>
    </row>
    <row r="910" spans="1:18" x14ac:dyDescent="0.25">
      <c r="A910" s="49" t="s">
        <v>494</v>
      </c>
      <c r="B910" s="5">
        <v>0.64583333333333337</v>
      </c>
      <c r="C910" t="s">
        <v>486</v>
      </c>
      <c r="D910" t="s">
        <v>459</v>
      </c>
      <c r="F910">
        <v>9.44</v>
      </c>
      <c r="G910">
        <v>88.4</v>
      </c>
      <c r="H910">
        <v>14.4</v>
      </c>
      <c r="O910" s="7" t="s">
        <v>501</v>
      </c>
      <c r="P910" s="9">
        <v>15</v>
      </c>
      <c r="Q910" s="7">
        <v>20</v>
      </c>
      <c r="R910" s="36">
        <f t="shared" si="14"/>
        <v>750</v>
      </c>
    </row>
    <row r="911" spans="1:18" x14ac:dyDescent="0.25">
      <c r="A911" s="49" t="s">
        <v>494</v>
      </c>
      <c r="B911" s="5">
        <v>0.64583333333333337</v>
      </c>
      <c r="C911" t="s">
        <v>486</v>
      </c>
      <c r="D911" t="s">
        <v>459</v>
      </c>
      <c r="F911">
        <v>9.44</v>
      </c>
      <c r="G911">
        <v>88.4</v>
      </c>
      <c r="H911">
        <v>14.4</v>
      </c>
      <c r="O911" s="7" t="s">
        <v>327</v>
      </c>
      <c r="P911" s="9">
        <v>4</v>
      </c>
      <c r="Q911" s="7">
        <v>20</v>
      </c>
      <c r="R911" s="36">
        <f t="shared" si="14"/>
        <v>200</v>
      </c>
    </row>
    <row r="912" spans="1:18" s="22" customFormat="1" x14ac:dyDescent="0.25">
      <c r="A912" s="22" t="s">
        <v>494</v>
      </c>
      <c r="B912" s="23">
        <v>0.64583333333333337</v>
      </c>
      <c r="C912" s="22" t="s">
        <v>486</v>
      </c>
      <c r="D912" s="22" t="s">
        <v>459</v>
      </c>
      <c r="F912" s="22">
        <v>9.44</v>
      </c>
      <c r="G912" s="22">
        <v>88.4</v>
      </c>
      <c r="H912" s="22">
        <v>14.4</v>
      </c>
      <c r="O912" s="10" t="s">
        <v>330</v>
      </c>
      <c r="P912" s="12">
        <v>6</v>
      </c>
      <c r="Q912" s="10">
        <v>20</v>
      </c>
      <c r="R912" s="39">
        <f t="shared" si="14"/>
        <v>300</v>
      </c>
    </row>
    <row r="913" spans="1:18" s="45" customFormat="1" x14ac:dyDescent="0.25">
      <c r="A913" s="45" t="s">
        <v>494</v>
      </c>
      <c r="B913" s="46">
        <v>0.67708333333333337</v>
      </c>
      <c r="C913" s="45" t="s">
        <v>486</v>
      </c>
      <c r="D913" s="45" t="s">
        <v>24</v>
      </c>
      <c r="F913" s="45">
        <v>8.9700000000000006</v>
      </c>
      <c r="G913" s="45">
        <v>89.5</v>
      </c>
      <c r="H913" s="45">
        <v>14.6</v>
      </c>
      <c r="O913" s="17" t="s">
        <v>457</v>
      </c>
      <c r="P913" s="18">
        <v>453</v>
      </c>
      <c r="Q913" s="17">
        <v>20</v>
      </c>
      <c r="R913" s="51">
        <f t="shared" si="14"/>
        <v>22650.000000000004</v>
      </c>
    </row>
    <row r="914" spans="1:18" s="45" customFormat="1" x14ac:dyDescent="0.25">
      <c r="A914" s="45" t="s">
        <v>494</v>
      </c>
      <c r="B914" s="46">
        <v>0.67708333333333337</v>
      </c>
      <c r="C914" s="45" t="s">
        <v>486</v>
      </c>
      <c r="D914" s="45" t="s">
        <v>459</v>
      </c>
      <c r="F914" s="45">
        <v>9.0299999999999994</v>
      </c>
      <c r="G914" s="45">
        <v>88.2</v>
      </c>
      <c r="H914" s="45">
        <v>14.7</v>
      </c>
      <c r="O914" s="17" t="s">
        <v>374</v>
      </c>
      <c r="P914" s="18">
        <v>156</v>
      </c>
      <c r="Q914" s="17">
        <v>20</v>
      </c>
      <c r="R914" s="51">
        <f t="shared" si="14"/>
        <v>7800.0000000000009</v>
      </c>
    </row>
    <row r="915" spans="1:18" x14ac:dyDescent="0.25">
      <c r="A915" s="49" t="s">
        <v>494</v>
      </c>
      <c r="B915" s="5">
        <v>0.74305555555555547</v>
      </c>
      <c r="C915" t="s">
        <v>284</v>
      </c>
      <c r="D915" t="s">
        <v>24</v>
      </c>
      <c r="F915">
        <v>9.68</v>
      </c>
      <c r="G915">
        <v>95.2</v>
      </c>
      <c r="H915">
        <v>14</v>
      </c>
      <c r="O915" s="7" t="s">
        <v>497</v>
      </c>
      <c r="P915" s="9">
        <v>16</v>
      </c>
      <c r="Q915" s="7">
        <v>20</v>
      </c>
      <c r="R915" s="36">
        <f t="shared" si="14"/>
        <v>800</v>
      </c>
    </row>
    <row r="916" spans="1:18" x14ac:dyDescent="0.25">
      <c r="A916" s="49" t="s">
        <v>494</v>
      </c>
      <c r="B916" s="5">
        <v>0.74305555555555547</v>
      </c>
      <c r="C916" t="s">
        <v>284</v>
      </c>
      <c r="D916" t="s">
        <v>24</v>
      </c>
      <c r="F916">
        <v>9.68</v>
      </c>
      <c r="G916">
        <v>95.2</v>
      </c>
      <c r="H916">
        <v>14</v>
      </c>
      <c r="O916" s="7" t="s">
        <v>444</v>
      </c>
      <c r="P916" s="9">
        <v>7</v>
      </c>
      <c r="Q916" s="7">
        <v>20</v>
      </c>
      <c r="R916" s="36">
        <f t="shared" si="14"/>
        <v>350.00000000000006</v>
      </c>
    </row>
    <row r="917" spans="1:18" x14ac:dyDescent="0.25">
      <c r="A917" s="49" t="s">
        <v>494</v>
      </c>
      <c r="B917" s="5">
        <v>0.74305555555555547</v>
      </c>
      <c r="C917" t="s">
        <v>284</v>
      </c>
      <c r="D917" t="s">
        <v>24</v>
      </c>
      <c r="F917">
        <v>9.68</v>
      </c>
      <c r="G917">
        <v>95.2</v>
      </c>
      <c r="H917">
        <v>14</v>
      </c>
      <c r="O917" s="7" t="s">
        <v>330</v>
      </c>
      <c r="P917" s="9">
        <v>12</v>
      </c>
      <c r="Q917" s="7">
        <v>20</v>
      </c>
      <c r="R917" s="36">
        <f t="shared" si="14"/>
        <v>600</v>
      </c>
    </row>
    <row r="918" spans="1:18" x14ac:dyDescent="0.25">
      <c r="A918" s="49" t="s">
        <v>494</v>
      </c>
      <c r="B918" s="5">
        <v>0.74305555555555547</v>
      </c>
      <c r="C918" t="s">
        <v>284</v>
      </c>
      <c r="D918" t="s">
        <v>24</v>
      </c>
      <c r="F918">
        <v>9.68</v>
      </c>
      <c r="G918">
        <v>95.2</v>
      </c>
      <c r="H918">
        <v>14</v>
      </c>
      <c r="O918" s="7" t="s">
        <v>473</v>
      </c>
      <c r="P918" s="9">
        <v>2</v>
      </c>
      <c r="Q918" s="7">
        <v>20</v>
      </c>
      <c r="R918" s="36">
        <f t="shared" si="14"/>
        <v>100</v>
      </c>
    </row>
    <row r="919" spans="1:18" x14ac:dyDescent="0.25">
      <c r="A919" s="49" t="s">
        <v>494</v>
      </c>
      <c r="B919" s="5">
        <v>0.74305555555555547</v>
      </c>
      <c r="C919" t="s">
        <v>284</v>
      </c>
      <c r="D919" t="s">
        <v>24</v>
      </c>
      <c r="F919">
        <v>9.68</v>
      </c>
      <c r="G919">
        <v>95.2</v>
      </c>
      <c r="H919">
        <v>14</v>
      </c>
      <c r="O919" s="7" t="s">
        <v>374</v>
      </c>
      <c r="P919" s="9">
        <v>9</v>
      </c>
      <c r="Q919" s="7">
        <v>20</v>
      </c>
      <c r="R919" s="36">
        <f t="shared" si="14"/>
        <v>450</v>
      </c>
    </row>
    <row r="920" spans="1:18" x14ac:dyDescent="0.25">
      <c r="A920" s="49" t="s">
        <v>494</v>
      </c>
      <c r="B920" s="5">
        <v>0.74305555555555547</v>
      </c>
      <c r="C920" t="s">
        <v>284</v>
      </c>
      <c r="D920" t="s">
        <v>24</v>
      </c>
      <c r="F920">
        <v>9.68</v>
      </c>
      <c r="G920">
        <v>95.2</v>
      </c>
      <c r="H920">
        <v>14</v>
      </c>
      <c r="O920" s="7" t="s">
        <v>504</v>
      </c>
      <c r="P920" s="9">
        <v>2</v>
      </c>
      <c r="Q920" s="7">
        <v>20</v>
      </c>
      <c r="R920" s="36">
        <f t="shared" si="14"/>
        <v>100</v>
      </c>
    </row>
    <row r="921" spans="1:18" x14ac:dyDescent="0.25">
      <c r="A921" s="49" t="s">
        <v>494</v>
      </c>
      <c r="B921" s="5">
        <v>0.74305555555555547</v>
      </c>
      <c r="C921" t="s">
        <v>284</v>
      </c>
      <c r="D921" t="s">
        <v>24</v>
      </c>
      <c r="F921">
        <v>9.68</v>
      </c>
      <c r="G921">
        <v>95.2</v>
      </c>
      <c r="H921">
        <v>14</v>
      </c>
      <c r="O921" s="7" t="s">
        <v>414</v>
      </c>
      <c r="P921" s="9">
        <v>1</v>
      </c>
      <c r="Q921" s="7">
        <v>20</v>
      </c>
      <c r="R921" s="36">
        <f t="shared" si="14"/>
        <v>50</v>
      </c>
    </row>
    <row r="922" spans="1:18" x14ac:dyDescent="0.25">
      <c r="A922" s="49" t="s">
        <v>494</v>
      </c>
      <c r="B922" s="5">
        <v>0.74305555555555547</v>
      </c>
      <c r="C922" t="s">
        <v>284</v>
      </c>
      <c r="D922" t="s">
        <v>24</v>
      </c>
      <c r="F922">
        <v>9.68</v>
      </c>
      <c r="G922">
        <v>95.2</v>
      </c>
      <c r="H922">
        <v>14</v>
      </c>
      <c r="O922" s="7" t="s">
        <v>324</v>
      </c>
      <c r="P922" s="9">
        <v>5</v>
      </c>
      <c r="Q922" s="7">
        <v>20</v>
      </c>
      <c r="R922" s="36">
        <f t="shared" si="14"/>
        <v>250</v>
      </c>
    </row>
    <row r="923" spans="1:18" x14ac:dyDescent="0.25">
      <c r="A923" s="49" t="s">
        <v>494</v>
      </c>
      <c r="B923" s="5">
        <v>0.74305555555555547</v>
      </c>
      <c r="C923" t="s">
        <v>284</v>
      </c>
      <c r="D923" t="s">
        <v>24</v>
      </c>
      <c r="F923">
        <v>9.68</v>
      </c>
      <c r="G923">
        <v>95.2</v>
      </c>
      <c r="H923">
        <v>14</v>
      </c>
      <c r="O923" s="7" t="s">
        <v>427</v>
      </c>
      <c r="P923" s="9">
        <v>2</v>
      </c>
      <c r="Q923" s="7">
        <v>20</v>
      </c>
      <c r="R923" s="36">
        <f t="shared" si="14"/>
        <v>100</v>
      </c>
    </row>
    <row r="924" spans="1:18" s="22" customFormat="1" x14ac:dyDescent="0.25">
      <c r="A924" s="22" t="s">
        <v>494</v>
      </c>
      <c r="B924" s="23">
        <v>0.74305555555555547</v>
      </c>
      <c r="C924" s="22" t="s">
        <v>284</v>
      </c>
      <c r="D924" s="22" t="s">
        <v>24</v>
      </c>
      <c r="F924" s="22">
        <v>9.68</v>
      </c>
      <c r="G924" s="22">
        <v>95.2</v>
      </c>
      <c r="H924" s="22">
        <v>14</v>
      </c>
      <c r="O924" s="10" t="s">
        <v>498</v>
      </c>
      <c r="P924" s="12">
        <v>1</v>
      </c>
      <c r="Q924" s="10">
        <v>20</v>
      </c>
      <c r="R924" s="39">
        <f t="shared" si="14"/>
        <v>50</v>
      </c>
    </row>
    <row r="925" spans="1:18" x14ac:dyDescent="0.25">
      <c r="A925" s="49" t="s">
        <v>494</v>
      </c>
      <c r="B925" s="5">
        <v>0.75</v>
      </c>
      <c r="C925" t="s">
        <v>284</v>
      </c>
      <c r="D925" t="s">
        <v>459</v>
      </c>
      <c r="F925">
        <v>9.1999999999999993</v>
      </c>
      <c r="G925">
        <v>89.8</v>
      </c>
      <c r="H925">
        <v>14.8</v>
      </c>
      <c r="O925" s="7" t="s">
        <v>428</v>
      </c>
      <c r="P925" s="9">
        <v>16</v>
      </c>
      <c r="Q925" s="7">
        <v>20</v>
      </c>
      <c r="R925" s="36">
        <f t="shared" si="14"/>
        <v>800</v>
      </c>
    </row>
    <row r="926" spans="1:18" x14ac:dyDescent="0.25">
      <c r="A926" s="49" t="s">
        <v>494</v>
      </c>
      <c r="B926" s="5">
        <v>0.75</v>
      </c>
      <c r="C926" t="s">
        <v>284</v>
      </c>
      <c r="D926" t="s">
        <v>459</v>
      </c>
      <c r="F926">
        <v>9.1999999999999993</v>
      </c>
      <c r="G926">
        <v>89.8</v>
      </c>
      <c r="H926">
        <v>14.8</v>
      </c>
      <c r="O926" s="7" t="s">
        <v>374</v>
      </c>
      <c r="P926" s="9">
        <v>1</v>
      </c>
      <c r="Q926" s="7">
        <v>20</v>
      </c>
      <c r="R926" s="36">
        <f t="shared" si="14"/>
        <v>50</v>
      </c>
    </row>
    <row r="927" spans="1:18" x14ac:dyDescent="0.25">
      <c r="A927" s="49" t="s">
        <v>494</v>
      </c>
      <c r="B927" s="5">
        <v>0.75</v>
      </c>
      <c r="C927" t="s">
        <v>284</v>
      </c>
      <c r="D927" t="s">
        <v>459</v>
      </c>
      <c r="F927">
        <v>9.1999999999999993</v>
      </c>
      <c r="G927">
        <v>89.8</v>
      </c>
      <c r="H927">
        <v>14.8</v>
      </c>
      <c r="O927" s="7" t="s">
        <v>330</v>
      </c>
      <c r="P927" s="9">
        <v>1</v>
      </c>
      <c r="Q927" s="7">
        <v>20</v>
      </c>
      <c r="R927" s="36">
        <f t="shared" si="14"/>
        <v>50</v>
      </c>
    </row>
    <row r="928" spans="1:18" x14ac:dyDescent="0.25">
      <c r="A928" s="49" t="s">
        <v>494</v>
      </c>
      <c r="B928" s="5">
        <v>0.75</v>
      </c>
      <c r="C928" t="s">
        <v>284</v>
      </c>
      <c r="D928" t="s">
        <v>459</v>
      </c>
      <c r="F928">
        <v>9.1999999999999993</v>
      </c>
      <c r="G928">
        <v>89.8</v>
      </c>
      <c r="H928">
        <v>14.8</v>
      </c>
      <c r="O928" s="7" t="s">
        <v>444</v>
      </c>
      <c r="P928" s="9">
        <v>4</v>
      </c>
      <c r="Q928" s="7">
        <v>20</v>
      </c>
      <c r="R928" s="36">
        <f t="shared" si="14"/>
        <v>200</v>
      </c>
    </row>
    <row r="929" spans="1:18" x14ac:dyDescent="0.25">
      <c r="A929" s="49" t="s">
        <v>494</v>
      </c>
      <c r="B929" s="5">
        <v>0.75</v>
      </c>
      <c r="C929" t="s">
        <v>284</v>
      </c>
      <c r="D929" t="s">
        <v>459</v>
      </c>
      <c r="F929">
        <v>9.1999999999999993</v>
      </c>
      <c r="G929">
        <v>89.8</v>
      </c>
      <c r="H929">
        <v>14.8</v>
      </c>
      <c r="O929" s="7" t="s">
        <v>497</v>
      </c>
      <c r="P929" s="9">
        <v>2</v>
      </c>
      <c r="Q929" s="7">
        <v>20</v>
      </c>
      <c r="R929" s="36">
        <f t="shared" si="14"/>
        <v>100</v>
      </c>
    </row>
    <row r="930" spans="1:18" x14ac:dyDescent="0.25">
      <c r="A930" s="49" t="s">
        <v>494</v>
      </c>
      <c r="B930" s="5">
        <v>0.75</v>
      </c>
      <c r="C930" t="s">
        <v>284</v>
      </c>
      <c r="D930" t="s">
        <v>459</v>
      </c>
      <c r="F930">
        <v>9.1999999999999993</v>
      </c>
      <c r="G930">
        <v>89.8</v>
      </c>
      <c r="H930">
        <v>14.8</v>
      </c>
      <c r="O930" s="7" t="s">
        <v>332</v>
      </c>
      <c r="P930" s="9">
        <v>1</v>
      </c>
      <c r="Q930" s="7">
        <v>20</v>
      </c>
      <c r="R930" s="36">
        <f t="shared" si="14"/>
        <v>50</v>
      </c>
    </row>
    <row r="931" spans="1:18" s="22" customFormat="1" x14ac:dyDescent="0.25">
      <c r="A931" s="22" t="s">
        <v>494</v>
      </c>
      <c r="B931" s="23">
        <v>0.75</v>
      </c>
      <c r="C931" s="22" t="s">
        <v>284</v>
      </c>
      <c r="D931" s="22" t="s">
        <v>459</v>
      </c>
      <c r="F931" s="22">
        <v>9.1999999999999993</v>
      </c>
      <c r="G931" s="22">
        <v>89.8</v>
      </c>
      <c r="H931" s="22">
        <v>14.8</v>
      </c>
      <c r="O931" s="10" t="s">
        <v>479</v>
      </c>
      <c r="P931" s="12">
        <v>1</v>
      </c>
      <c r="Q931" s="10">
        <v>20</v>
      </c>
      <c r="R931" s="39">
        <f t="shared" si="14"/>
        <v>50</v>
      </c>
    </row>
    <row r="932" spans="1:18" x14ac:dyDescent="0.25">
      <c r="A932" t="s">
        <v>494</v>
      </c>
      <c r="B932" s="5">
        <v>0.79166666666666663</v>
      </c>
      <c r="C932" t="s">
        <v>284</v>
      </c>
      <c r="D932" t="s">
        <v>24</v>
      </c>
      <c r="F932">
        <v>9.81</v>
      </c>
      <c r="G932">
        <v>94.7</v>
      </c>
      <c r="H932">
        <v>14</v>
      </c>
      <c r="O932" s="7" t="s">
        <v>374</v>
      </c>
      <c r="P932" s="9">
        <v>10</v>
      </c>
      <c r="Q932" s="7">
        <v>20</v>
      </c>
      <c r="R932" s="36">
        <f t="shared" si="14"/>
        <v>500</v>
      </c>
    </row>
    <row r="933" spans="1:18" x14ac:dyDescent="0.25">
      <c r="A933" t="s">
        <v>494</v>
      </c>
      <c r="B933" s="5">
        <v>0.79166666666666663</v>
      </c>
      <c r="C933" t="s">
        <v>284</v>
      </c>
      <c r="D933" t="s">
        <v>24</v>
      </c>
      <c r="F933">
        <v>9.81</v>
      </c>
      <c r="G933">
        <v>94.7</v>
      </c>
      <c r="H933">
        <v>14</v>
      </c>
      <c r="O933" s="7" t="s">
        <v>330</v>
      </c>
      <c r="P933" s="9">
        <v>7</v>
      </c>
      <c r="Q933" s="7">
        <v>20</v>
      </c>
      <c r="R933" s="36">
        <f t="shared" si="14"/>
        <v>350.00000000000006</v>
      </c>
    </row>
    <row r="934" spans="1:18" x14ac:dyDescent="0.25">
      <c r="A934" t="s">
        <v>494</v>
      </c>
      <c r="B934" s="5">
        <v>0.79166666666666663</v>
      </c>
      <c r="C934" t="s">
        <v>284</v>
      </c>
      <c r="D934" t="s">
        <v>24</v>
      </c>
      <c r="F934">
        <v>9.81</v>
      </c>
      <c r="G934">
        <v>94.7</v>
      </c>
      <c r="H934">
        <v>14</v>
      </c>
      <c r="O934" s="7" t="s">
        <v>444</v>
      </c>
      <c r="P934" s="9">
        <v>8</v>
      </c>
      <c r="Q934" s="7">
        <v>20</v>
      </c>
      <c r="R934" s="36">
        <f t="shared" si="14"/>
        <v>400</v>
      </c>
    </row>
    <row r="935" spans="1:18" x14ac:dyDescent="0.25">
      <c r="A935" t="s">
        <v>494</v>
      </c>
      <c r="B935" s="5">
        <v>0.79166666666666663</v>
      </c>
      <c r="C935" t="s">
        <v>284</v>
      </c>
      <c r="D935" t="s">
        <v>24</v>
      </c>
      <c r="F935">
        <v>9.81</v>
      </c>
      <c r="G935">
        <v>94.7</v>
      </c>
      <c r="H935">
        <v>14</v>
      </c>
      <c r="O935" s="7" t="s">
        <v>497</v>
      </c>
      <c r="P935" s="9">
        <v>11</v>
      </c>
      <c r="Q935" s="7">
        <v>20</v>
      </c>
      <c r="R935" s="36">
        <f t="shared" si="14"/>
        <v>550</v>
      </c>
    </row>
    <row r="936" spans="1:18" x14ac:dyDescent="0.25">
      <c r="A936" t="s">
        <v>494</v>
      </c>
      <c r="B936" s="5">
        <v>0.79166666666666663</v>
      </c>
      <c r="C936" t="s">
        <v>284</v>
      </c>
      <c r="D936" t="s">
        <v>24</v>
      </c>
      <c r="F936">
        <v>9.81</v>
      </c>
      <c r="G936">
        <v>94.7</v>
      </c>
      <c r="H936">
        <v>14</v>
      </c>
      <c r="O936" s="7" t="s">
        <v>324</v>
      </c>
      <c r="P936" s="9">
        <v>5</v>
      </c>
      <c r="Q936" s="7">
        <v>20</v>
      </c>
      <c r="R936" s="36">
        <f t="shared" si="14"/>
        <v>250</v>
      </c>
    </row>
    <row r="937" spans="1:18" x14ac:dyDescent="0.25">
      <c r="A937" t="s">
        <v>494</v>
      </c>
      <c r="B937" s="5">
        <v>0.79166666666666663</v>
      </c>
      <c r="C937" t="s">
        <v>284</v>
      </c>
      <c r="D937" t="s">
        <v>24</v>
      </c>
      <c r="F937">
        <v>9.81</v>
      </c>
      <c r="G937">
        <v>94.7</v>
      </c>
      <c r="H937">
        <v>14</v>
      </c>
      <c r="O937" s="7" t="s">
        <v>428</v>
      </c>
      <c r="P937" s="9">
        <v>146</v>
      </c>
      <c r="Q937" s="7">
        <v>20</v>
      </c>
      <c r="R937" s="36">
        <f t="shared" si="14"/>
        <v>7300.0000000000009</v>
      </c>
    </row>
    <row r="938" spans="1:18" x14ac:dyDescent="0.25">
      <c r="A938" t="s">
        <v>494</v>
      </c>
      <c r="B938" s="5">
        <v>0.79166666666666663</v>
      </c>
      <c r="C938" t="s">
        <v>284</v>
      </c>
      <c r="D938" t="s">
        <v>24</v>
      </c>
      <c r="F938">
        <v>9.81</v>
      </c>
      <c r="G938">
        <v>94.7</v>
      </c>
      <c r="H938">
        <v>14</v>
      </c>
      <c r="O938" s="7" t="s">
        <v>436</v>
      </c>
      <c r="P938" s="9">
        <v>1</v>
      </c>
      <c r="Q938" s="7">
        <v>20</v>
      </c>
      <c r="R938" s="36">
        <f t="shared" si="14"/>
        <v>50</v>
      </c>
    </row>
    <row r="939" spans="1:18" x14ac:dyDescent="0.25">
      <c r="A939" t="s">
        <v>494</v>
      </c>
      <c r="B939" s="5">
        <v>0.79166666666666663</v>
      </c>
      <c r="C939" t="s">
        <v>284</v>
      </c>
      <c r="D939" t="s">
        <v>24</v>
      </c>
      <c r="F939">
        <v>9.81</v>
      </c>
      <c r="G939">
        <v>94.7</v>
      </c>
      <c r="H939">
        <v>14</v>
      </c>
      <c r="O939" s="7" t="s">
        <v>414</v>
      </c>
      <c r="P939" s="9">
        <v>3</v>
      </c>
      <c r="Q939" s="7">
        <v>20</v>
      </c>
      <c r="R939" s="36">
        <f t="shared" si="14"/>
        <v>150</v>
      </c>
    </row>
    <row r="940" spans="1:18" x14ac:dyDescent="0.25">
      <c r="A940" t="s">
        <v>494</v>
      </c>
      <c r="B940" s="5">
        <v>0.79166666666666663</v>
      </c>
      <c r="C940" t="s">
        <v>284</v>
      </c>
      <c r="D940" t="s">
        <v>24</v>
      </c>
      <c r="F940">
        <v>9.81</v>
      </c>
      <c r="G940">
        <v>94.7</v>
      </c>
      <c r="H940">
        <v>14</v>
      </c>
      <c r="O940" s="7" t="s">
        <v>498</v>
      </c>
      <c r="P940" s="9">
        <v>3</v>
      </c>
      <c r="Q940" s="7">
        <v>20</v>
      </c>
      <c r="R940" s="36">
        <f t="shared" si="14"/>
        <v>150</v>
      </c>
    </row>
    <row r="941" spans="1:18" x14ac:dyDescent="0.25">
      <c r="A941" t="s">
        <v>494</v>
      </c>
      <c r="B941" s="5">
        <v>0.79166666666666663</v>
      </c>
      <c r="C941" t="s">
        <v>284</v>
      </c>
      <c r="D941" t="s">
        <v>24</v>
      </c>
      <c r="F941">
        <v>9.81</v>
      </c>
      <c r="G941">
        <v>94.7</v>
      </c>
      <c r="H941">
        <v>14</v>
      </c>
      <c r="O941" s="7" t="s">
        <v>427</v>
      </c>
      <c r="P941" s="9">
        <v>1</v>
      </c>
      <c r="Q941" s="7">
        <v>20</v>
      </c>
      <c r="R941" s="36">
        <f t="shared" si="14"/>
        <v>50</v>
      </c>
    </row>
    <row r="942" spans="1:18" x14ac:dyDescent="0.25">
      <c r="A942" t="s">
        <v>494</v>
      </c>
      <c r="B942" s="5">
        <v>0.79166666666666663</v>
      </c>
      <c r="C942" t="s">
        <v>284</v>
      </c>
      <c r="D942" t="s">
        <v>24</v>
      </c>
      <c r="F942">
        <v>9.81</v>
      </c>
      <c r="G942">
        <v>94.7</v>
      </c>
      <c r="H942">
        <v>14</v>
      </c>
      <c r="O942" s="7" t="s">
        <v>505</v>
      </c>
      <c r="P942" s="9">
        <v>1</v>
      </c>
      <c r="Q942" s="7">
        <v>20</v>
      </c>
      <c r="R942" s="36">
        <f t="shared" si="14"/>
        <v>50</v>
      </c>
    </row>
    <row r="943" spans="1:18" x14ac:dyDescent="0.25">
      <c r="A943" t="s">
        <v>494</v>
      </c>
      <c r="B943" s="5">
        <v>0.79166666666666663</v>
      </c>
      <c r="C943" t="s">
        <v>284</v>
      </c>
      <c r="D943" t="s">
        <v>24</v>
      </c>
      <c r="F943">
        <v>9.81</v>
      </c>
      <c r="G943">
        <v>94.7</v>
      </c>
      <c r="H943">
        <v>14</v>
      </c>
      <c r="O943" s="7" t="s">
        <v>479</v>
      </c>
      <c r="P943" s="9">
        <v>2</v>
      </c>
      <c r="Q943" s="7">
        <v>20</v>
      </c>
      <c r="R943" s="36">
        <f t="shared" si="14"/>
        <v>100</v>
      </c>
    </row>
    <row r="944" spans="1:18" x14ac:dyDescent="0.25">
      <c r="A944" t="s">
        <v>494</v>
      </c>
      <c r="B944" s="5">
        <v>0.79166666666666663</v>
      </c>
      <c r="C944" t="s">
        <v>284</v>
      </c>
      <c r="D944" t="s">
        <v>24</v>
      </c>
      <c r="F944">
        <v>9.81</v>
      </c>
      <c r="G944">
        <v>94.7</v>
      </c>
      <c r="H944">
        <v>14</v>
      </c>
      <c r="O944" s="7" t="s">
        <v>365</v>
      </c>
      <c r="P944" s="9">
        <v>1</v>
      </c>
      <c r="Q944" s="7">
        <v>20</v>
      </c>
      <c r="R944" s="36">
        <f t="shared" si="14"/>
        <v>50</v>
      </c>
    </row>
    <row r="945" spans="1:18" s="22" customFormat="1" x14ac:dyDescent="0.25">
      <c r="A945" t="s">
        <v>494</v>
      </c>
      <c r="B945" s="5">
        <v>0.79166666666666663</v>
      </c>
      <c r="C945" t="s">
        <v>284</v>
      </c>
      <c r="D945" t="s">
        <v>24</v>
      </c>
      <c r="F945">
        <v>9.81</v>
      </c>
      <c r="G945">
        <v>94.7</v>
      </c>
      <c r="H945">
        <v>14</v>
      </c>
      <c r="O945" s="10" t="s">
        <v>478</v>
      </c>
      <c r="P945" s="12">
        <v>1</v>
      </c>
      <c r="Q945" s="10">
        <v>20</v>
      </c>
      <c r="R945" s="39">
        <f t="shared" si="14"/>
        <v>50</v>
      </c>
    </row>
    <row r="946" spans="1:18" s="45" customFormat="1" x14ac:dyDescent="0.25">
      <c r="A946" s="45" t="s">
        <v>494</v>
      </c>
      <c r="B946" s="46">
        <v>0.79861111111111116</v>
      </c>
      <c r="C946" s="45" t="s">
        <v>284</v>
      </c>
      <c r="D946" s="45" t="s">
        <v>459</v>
      </c>
      <c r="F946" s="45">
        <v>9.3800000000000008</v>
      </c>
      <c r="G946" s="45">
        <v>91.8</v>
      </c>
      <c r="H946" s="45">
        <v>14.5</v>
      </c>
      <c r="O946" s="17" t="s">
        <v>457</v>
      </c>
      <c r="P946" s="18">
        <v>15</v>
      </c>
      <c r="Q946" s="17">
        <v>20</v>
      </c>
      <c r="R946" s="51">
        <f t="shared" si="14"/>
        <v>750</v>
      </c>
    </row>
    <row r="947" spans="1:18" s="45" customFormat="1" x14ac:dyDescent="0.25">
      <c r="A947" s="45" t="s">
        <v>494</v>
      </c>
      <c r="B947" s="46">
        <v>0.875</v>
      </c>
      <c r="C947" s="45" t="s">
        <v>284</v>
      </c>
      <c r="D947" s="45" t="s">
        <v>24</v>
      </c>
      <c r="F947" s="45">
        <v>9.6</v>
      </c>
      <c r="G947" s="45">
        <v>93.7</v>
      </c>
      <c r="H947" s="45">
        <v>13.9</v>
      </c>
      <c r="I947" s="45">
        <v>0.28999999999999998</v>
      </c>
      <c r="J947" s="45">
        <v>0.35</v>
      </c>
      <c r="K947" s="45">
        <v>0.37</v>
      </c>
      <c r="L947" s="45">
        <v>7.9</v>
      </c>
      <c r="O947" s="17" t="s">
        <v>457</v>
      </c>
      <c r="P947" s="18">
        <v>35</v>
      </c>
      <c r="Q947" s="17">
        <v>20</v>
      </c>
      <c r="R947" s="51">
        <f t="shared" si="14"/>
        <v>1750</v>
      </c>
    </row>
    <row r="948" spans="1:18" s="45" customFormat="1" x14ac:dyDescent="0.25">
      <c r="A948" s="45" t="s">
        <v>494</v>
      </c>
      <c r="B948" s="46">
        <v>0.875</v>
      </c>
      <c r="C948" s="45" t="s">
        <v>284</v>
      </c>
      <c r="D948" s="45" t="s">
        <v>459</v>
      </c>
      <c r="F948" s="45">
        <v>8.3000000000000007</v>
      </c>
      <c r="G948" s="45">
        <v>80.599999999999994</v>
      </c>
      <c r="H948" s="45">
        <v>14.2</v>
      </c>
      <c r="I948" s="45">
        <v>0.6</v>
      </c>
      <c r="J948" s="45">
        <v>0.73</v>
      </c>
      <c r="K948" s="45">
        <v>0.77</v>
      </c>
      <c r="L948" s="45">
        <v>7.82</v>
      </c>
      <c r="O948" s="17" t="s">
        <v>457</v>
      </c>
      <c r="P948" s="18">
        <v>24</v>
      </c>
      <c r="Q948" s="17">
        <v>20</v>
      </c>
      <c r="R948" s="51">
        <f t="shared" si="14"/>
        <v>1200</v>
      </c>
    </row>
    <row r="949" spans="1:18" x14ac:dyDescent="0.25">
      <c r="A949" t="s">
        <v>506</v>
      </c>
      <c r="B949" s="5">
        <v>3.472222222222222E-3</v>
      </c>
      <c r="C949" t="s">
        <v>486</v>
      </c>
      <c r="D949" t="s">
        <v>24</v>
      </c>
      <c r="F949">
        <v>8.59</v>
      </c>
      <c r="G949">
        <v>83.3</v>
      </c>
      <c r="H949">
        <v>13.9</v>
      </c>
      <c r="O949" s="7" t="s">
        <v>457</v>
      </c>
      <c r="P949" s="9">
        <v>789</v>
      </c>
      <c r="Q949" s="7">
        <v>20</v>
      </c>
      <c r="R949" s="36">
        <f t="shared" si="14"/>
        <v>39450</v>
      </c>
    </row>
    <row r="950" spans="1:18" x14ac:dyDescent="0.25">
      <c r="A950" t="s">
        <v>506</v>
      </c>
      <c r="B950" s="5">
        <v>3.472222222222222E-3</v>
      </c>
      <c r="C950" t="s">
        <v>486</v>
      </c>
      <c r="D950" t="s">
        <v>459</v>
      </c>
      <c r="F950">
        <v>8.7899999999999991</v>
      </c>
      <c r="G950">
        <v>83.5</v>
      </c>
      <c r="H950">
        <v>13.8</v>
      </c>
      <c r="O950" s="7" t="s">
        <v>457</v>
      </c>
      <c r="P950" s="9">
        <v>434</v>
      </c>
      <c r="Q950" s="7">
        <v>20</v>
      </c>
      <c r="R950" s="36">
        <f t="shared" si="14"/>
        <v>21700</v>
      </c>
    </row>
    <row r="951" spans="1:18" s="22" customFormat="1" x14ac:dyDescent="0.25">
      <c r="A951" s="22" t="s">
        <v>506</v>
      </c>
      <c r="B951" s="23">
        <v>8.3333333333333329E-2</v>
      </c>
      <c r="C951" s="22" t="s">
        <v>486</v>
      </c>
      <c r="D951" s="22" t="s">
        <v>24</v>
      </c>
      <c r="F951" s="22">
        <v>8.4</v>
      </c>
      <c r="G951" s="22">
        <v>79.2</v>
      </c>
      <c r="H951" s="22">
        <v>13.3</v>
      </c>
      <c r="O951" s="10" t="s">
        <v>457</v>
      </c>
      <c r="P951" s="12">
        <v>813</v>
      </c>
      <c r="Q951" s="10">
        <v>20</v>
      </c>
      <c r="R951" s="39">
        <f t="shared" si="14"/>
        <v>40650</v>
      </c>
    </row>
    <row r="952" spans="1:18" s="22" customFormat="1" x14ac:dyDescent="0.25">
      <c r="A952" s="22" t="s">
        <v>506</v>
      </c>
      <c r="B952" s="23">
        <v>8.3333333333333329E-2</v>
      </c>
      <c r="C952" s="22" t="s">
        <v>486</v>
      </c>
      <c r="D952" s="22" t="s">
        <v>459</v>
      </c>
      <c r="F952" s="22">
        <v>8.57</v>
      </c>
      <c r="G952" s="22">
        <v>88</v>
      </c>
      <c r="H952" s="22">
        <v>13.1</v>
      </c>
      <c r="I952" s="22">
        <v>0</v>
      </c>
      <c r="J952" s="22">
        <v>0</v>
      </c>
      <c r="K952" s="22">
        <v>0</v>
      </c>
      <c r="L952" s="22">
        <v>7.15</v>
      </c>
      <c r="O952" s="10" t="s">
        <v>457</v>
      </c>
      <c r="P952" s="12">
        <v>537</v>
      </c>
      <c r="Q952" s="10">
        <v>20</v>
      </c>
      <c r="R952" s="39">
        <f t="shared" si="14"/>
        <v>26850</v>
      </c>
    </row>
    <row r="953" spans="1:18" x14ac:dyDescent="0.25">
      <c r="A953" t="s">
        <v>506</v>
      </c>
      <c r="B953" s="5">
        <v>0.16666666666666666</v>
      </c>
      <c r="C953" t="s">
        <v>486</v>
      </c>
      <c r="D953" t="s">
        <v>24</v>
      </c>
      <c r="F953">
        <v>8.31</v>
      </c>
      <c r="G953">
        <v>79.400000000000006</v>
      </c>
      <c r="H953">
        <v>13.3</v>
      </c>
      <c r="O953" s="7" t="s">
        <v>457</v>
      </c>
      <c r="P953" s="9">
        <v>320</v>
      </c>
      <c r="Q953" s="7">
        <v>20</v>
      </c>
      <c r="R953" s="36">
        <f t="shared" si="14"/>
        <v>16000</v>
      </c>
    </row>
    <row r="954" spans="1:18" s="22" customFormat="1" x14ac:dyDescent="0.25">
      <c r="A954" s="22" t="s">
        <v>506</v>
      </c>
      <c r="B954" s="23">
        <v>0.16666666666666666</v>
      </c>
      <c r="C954" s="22" t="s">
        <v>486</v>
      </c>
      <c r="D954" s="22" t="s">
        <v>459</v>
      </c>
      <c r="F954" s="22">
        <v>8.48</v>
      </c>
      <c r="G954" s="22">
        <v>78.3</v>
      </c>
      <c r="H954" s="22">
        <v>12.6</v>
      </c>
      <c r="O954" s="10" t="s">
        <v>457</v>
      </c>
      <c r="P954" s="12">
        <v>160</v>
      </c>
      <c r="Q954" s="10">
        <v>20</v>
      </c>
      <c r="R954" s="39">
        <f t="shared" si="14"/>
        <v>8000</v>
      </c>
    </row>
    <row r="955" spans="1:18" x14ac:dyDescent="0.25">
      <c r="A955" t="s">
        <v>506</v>
      </c>
      <c r="B955" s="5">
        <v>0.32222222222222224</v>
      </c>
      <c r="C955" t="s">
        <v>23</v>
      </c>
      <c r="D955" t="s">
        <v>24</v>
      </c>
      <c r="F955">
        <v>8.6999999999999993</v>
      </c>
      <c r="G955">
        <v>81</v>
      </c>
      <c r="H955">
        <v>12.4</v>
      </c>
      <c r="O955" s="7" t="s">
        <v>374</v>
      </c>
      <c r="P955" s="9">
        <v>784</v>
      </c>
      <c r="Q955" s="7">
        <v>20</v>
      </c>
      <c r="R955" s="36">
        <f t="shared" si="14"/>
        <v>39200</v>
      </c>
    </row>
    <row r="956" spans="1:18" x14ac:dyDescent="0.25">
      <c r="A956" t="s">
        <v>506</v>
      </c>
      <c r="B956" s="5">
        <v>0.32222222222222224</v>
      </c>
      <c r="C956" t="s">
        <v>23</v>
      </c>
      <c r="D956" t="s">
        <v>24</v>
      </c>
      <c r="F956">
        <v>8.6999999999999993</v>
      </c>
      <c r="G956">
        <v>81</v>
      </c>
      <c r="H956">
        <v>12.4</v>
      </c>
      <c r="O956" s="7" t="s">
        <v>330</v>
      </c>
      <c r="P956" s="9">
        <v>13</v>
      </c>
      <c r="Q956" s="7">
        <v>20</v>
      </c>
      <c r="R956" s="36">
        <f t="shared" si="14"/>
        <v>650</v>
      </c>
    </row>
    <row r="957" spans="1:18" x14ac:dyDescent="0.25">
      <c r="A957" t="s">
        <v>506</v>
      </c>
      <c r="B957" s="5">
        <v>0.32222222222222224</v>
      </c>
      <c r="C957" t="s">
        <v>23</v>
      </c>
      <c r="D957" t="s">
        <v>24</v>
      </c>
      <c r="F957">
        <v>8.6999999999999993</v>
      </c>
      <c r="G957">
        <v>81</v>
      </c>
      <c r="H957">
        <v>12.4</v>
      </c>
      <c r="O957" s="7" t="s">
        <v>501</v>
      </c>
      <c r="P957" s="9">
        <v>58</v>
      </c>
      <c r="Q957" s="7">
        <v>20</v>
      </c>
      <c r="R957" s="36">
        <f t="shared" si="14"/>
        <v>2900.0000000000005</v>
      </c>
    </row>
    <row r="958" spans="1:18" x14ac:dyDescent="0.25">
      <c r="A958" t="s">
        <v>506</v>
      </c>
      <c r="B958" s="5">
        <v>0.32222222222222224</v>
      </c>
      <c r="C958" t="s">
        <v>23</v>
      </c>
      <c r="D958" t="s">
        <v>24</v>
      </c>
      <c r="F958">
        <v>8.6999999999999993</v>
      </c>
      <c r="G958">
        <v>81</v>
      </c>
      <c r="H958">
        <v>12.4</v>
      </c>
      <c r="O958" s="7" t="s">
        <v>479</v>
      </c>
      <c r="P958" s="9">
        <v>7</v>
      </c>
      <c r="Q958" s="7">
        <v>20</v>
      </c>
      <c r="R958" s="36">
        <f t="shared" si="14"/>
        <v>350.00000000000006</v>
      </c>
    </row>
    <row r="959" spans="1:18" x14ac:dyDescent="0.25">
      <c r="A959" t="s">
        <v>506</v>
      </c>
      <c r="B959" s="5">
        <v>0.32222222222222224</v>
      </c>
      <c r="C959" t="s">
        <v>23</v>
      </c>
      <c r="D959" t="s">
        <v>24</v>
      </c>
      <c r="F959">
        <v>8.6999999999999993</v>
      </c>
      <c r="G959">
        <v>81</v>
      </c>
      <c r="H959">
        <v>12.4</v>
      </c>
      <c r="O959" s="7" t="s">
        <v>428</v>
      </c>
      <c r="P959" s="9">
        <v>149</v>
      </c>
      <c r="Q959" s="7">
        <v>20</v>
      </c>
      <c r="R959" s="36">
        <f t="shared" si="14"/>
        <v>7450</v>
      </c>
    </row>
    <row r="960" spans="1:18" x14ac:dyDescent="0.25">
      <c r="A960" t="s">
        <v>506</v>
      </c>
      <c r="B960" s="5">
        <v>0.32222222222222224</v>
      </c>
      <c r="C960" t="s">
        <v>23</v>
      </c>
      <c r="D960" t="s">
        <v>24</v>
      </c>
      <c r="F960">
        <v>8.6999999999999993</v>
      </c>
      <c r="G960">
        <v>81</v>
      </c>
      <c r="H960">
        <v>12.4</v>
      </c>
      <c r="O960" s="7" t="s">
        <v>436</v>
      </c>
      <c r="P960" s="9">
        <v>2</v>
      </c>
      <c r="Q960" s="7">
        <v>20</v>
      </c>
      <c r="R960" s="36">
        <f t="shared" si="14"/>
        <v>100</v>
      </c>
    </row>
    <row r="961" spans="1:18" x14ac:dyDescent="0.25">
      <c r="A961" t="s">
        <v>506</v>
      </c>
      <c r="B961" s="5">
        <v>0.32222222222222224</v>
      </c>
      <c r="C961" t="s">
        <v>23</v>
      </c>
      <c r="D961" t="s">
        <v>24</v>
      </c>
      <c r="F961">
        <v>8.6999999999999993</v>
      </c>
      <c r="G961">
        <v>81</v>
      </c>
      <c r="H961">
        <v>12.4</v>
      </c>
      <c r="O961" s="7" t="s">
        <v>327</v>
      </c>
      <c r="P961" s="9">
        <v>16</v>
      </c>
      <c r="Q961" s="7">
        <v>20</v>
      </c>
      <c r="R961" s="36">
        <f t="shared" si="14"/>
        <v>800</v>
      </c>
    </row>
    <row r="962" spans="1:18" x14ac:dyDescent="0.25">
      <c r="A962" t="s">
        <v>506</v>
      </c>
      <c r="B962" s="5">
        <v>0.32222222222222224</v>
      </c>
      <c r="C962" t="s">
        <v>23</v>
      </c>
      <c r="D962" t="s">
        <v>24</v>
      </c>
      <c r="F962">
        <v>8.6999999999999993</v>
      </c>
      <c r="G962">
        <v>81</v>
      </c>
      <c r="H962">
        <v>12.4</v>
      </c>
      <c r="O962" s="7" t="s">
        <v>507</v>
      </c>
      <c r="P962" s="9">
        <v>2</v>
      </c>
      <c r="Q962" s="7">
        <v>20</v>
      </c>
      <c r="R962" s="36">
        <f t="shared" ref="R962:R1025" si="15">(P962/(Q962/5000))*(1/5000)*1000</f>
        <v>100</v>
      </c>
    </row>
    <row r="963" spans="1:18" x14ac:dyDescent="0.25">
      <c r="A963" t="s">
        <v>506</v>
      </c>
      <c r="B963" s="5">
        <v>0.32222222222222224</v>
      </c>
      <c r="C963" t="s">
        <v>23</v>
      </c>
      <c r="D963" t="s">
        <v>24</v>
      </c>
      <c r="F963">
        <v>8.6999999999999993</v>
      </c>
      <c r="G963">
        <v>81</v>
      </c>
      <c r="H963">
        <v>12.4</v>
      </c>
      <c r="O963" s="7" t="s">
        <v>334</v>
      </c>
      <c r="P963" s="9">
        <v>2</v>
      </c>
      <c r="Q963" s="7">
        <v>20</v>
      </c>
      <c r="R963" s="36">
        <f t="shared" si="15"/>
        <v>100</v>
      </c>
    </row>
    <row r="964" spans="1:18" x14ac:dyDescent="0.25">
      <c r="A964" t="s">
        <v>506</v>
      </c>
      <c r="B964" s="5">
        <v>0.32222222222222224</v>
      </c>
      <c r="C964" t="s">
        <v>23</v>
      </c>
      <c r="D964" t="s">
        <v>24</v>
      </c>
      <c r="F964">
        <v>8.6999999999999993</v>
      </c>
      <c r="G964">
        <v>81</v>
      </c>
      <c r="H964">
        <v>12.4</v>
      </c>
      <c r="O964" s="7" t="s">
        <v>324</v>
      </c>
      <c r="P964" s="9">
        <v>2</v>
      </c>
      <c r="Q964" s="7">
        <v>20</v>
      </c>
      <c r="R964" s="36">
        <f t="shared" si="15"/>
        <v>100</v>
      </c>
    </row>
    <row r="965" spans="1:18" x14ac:dyDescent="0.25">
      <c r="A965" t="s">
        <v>506</v>
      </c>
      <c r="B965" s="5">
        <v>0.32222222222222224</v>
      </c>
      <c r="C965" t="s">
        <v>23</v>
      </c>
      <c r="D965" t="s">
        <v>24</v>
      </c>
      <c r="F965">
        <v>8.6999999999999993</v>
      </c>
      <c r="G965">
        <v>81</v>
      </c>
      <c r="H965">
        <v>12.4</v>
      </c>
      <c r="O965" s="7" t="s">
        <v>365</v>
      </c>
      <c r="P965" s="9">
        <v>5</v>
      </c>
      <c r="Q965" s="7">
        <v>20</v>
      </c>
      <c r="R965" s="36">
        <f t="shared" si="15"/>
        <v>250</v>
      </c>
    </row>
    <row r="966" spans="1:18" s="22" customFormat="1" x14ac:dyDescent="0.25">
      <c r="A966" s="22" t="s">
        <v>506</v>
      </c>
      <c r="B966" s="23">
        <v>0.32222222222222224</v>
      </c>
      <c r="C966" s="22" t="s">
        <v>23</v>
      </c>
      <c r="D966" s="22" t="s">
        <v>24</v>
      </c>
      <c r="F966" s="22">
        <v>8.6999999999999993</v>
      </c>
      <c r="G966" s="22">
        <v>81</v>
      </c>
      <c r="H966" s="22">
        <v>12.4</v>
      </c>
      <c r="O966" s="10" t="s">
        <v>414</v>
      </c>
      <c r="P966" s="12">
        <v>1</v>
      </c>
      <c r="Q966" s="10">
        <v>20</v>
      </c>
      <c r="R966" s="39">
        <f t="shared" si="15"/>
        <v>50</v>
      </c>
    </row>
    <row r="967" spans="1:18" x14ac:dyDescent="0.25">
      <c r="A967" t="s">
        <v>506</v>
      </c>
      <c r="B967" s="5">
        <v>0.32222222222222224</v>
      </c>
      <c r="C967" t="s">
        <v>23</v>
      </c>
      <c r="D967" t="s">
        <v>459</v>
      </c>
      <c r="F967">
        <v>8.3000000000000007</v>
      </c>
      <c r="G967">
        <v>96.4</v>
      </c>
      <c r="H967">
        <v>11.8</v>
      </c>
      <c r="O967" s="7" t="s">
        <v>374</v>
      </c>
      <c r="P967" s="9">
        <v>241</v>
      </c>
      <c r="Q967" s="7">
        <v>20</v>
      </c>
      <c r="R967" s="36">
        <f t="shared" si="15"/>
        <v>12050</v>
      </c>
    </row>
    <row r="968" spans="1:18" x14ac:dyDescent="0.25">
      <c r="A968" t="s">
        <v>506</v>
      </c>
      <c r="B968" s="5">
        <v>0.32222222222222224</v>
      </c>
      <c r="C968" t="s">
        <v>23</v>
      </c>
      <c r="D968" t="s">
        <v>459</v>
      </c>
      <c r="F968">
        <v>8.3000000000000007</v>
      </c>
      <c r="G968">
        <v>96.4</v>
      </c>
      <c r="H968">
        <v>11.8</v>
      </c>
      <c r="O968" s="7" t="s">
        <v>327</v>
      </c>
      <c r="P968" s="9">
        <v>6</v>
      </c>
      <c r="Q968" s="7">
        <v>20</v>
      </c>
      <c r="R968" s="36">
        <f t="shared" si="15"/>
        <v>300</v>
      </c>
    </row>
    <row r="969" spans="1:18" x14ac:dyDescent="0.25">
      <c r="A969" t="s">
        <v>506</v>
      </c>
      <c r="B969" s="5">
        <v>0.32222222222222224</v>
      </c>
      <c r="C969" t="s">
        <v>23</v>
      </c>
      <c r="D969" t="s">
        <v>459</v>
      </c>
      <c r="F969">
        <v>8.3000000000000007</v>
      </c>
      <c r="G969">
        <v>96.4</v>
      </c>
      <c r="H969">
        <v>11.8</v>
      </c>
      <c r="O969" s="7" t="s">
        <v>501</v>
      </c>
      <c r="P969" s="9">
        <v>19</v>
      </c>
      <c r="Q969" s="7">
        <v>20</v>
      </c>
      <c r="R969" s="36">
        <f t="shared" si="15"/>
        <v>950.00000000000011</v>
      </c>
    </row>
    <row r="970" spans="1:18" x14ac:dyDescent="0.25">
      <c r="A970" t="s">
        <v>506</v>
      </c>
      <c r="B970" s="5">
        <v>0.32222222222222224</v>
      </c>
      <c r="C970" t="s">
        <v>23</v>
      </c>
      <c r="D970" t="s">
        <v>459</v>
      </c>
      <c r="F970">
        <v>8.3000000000000007</v>
      </c>
      <c r="G970">
        <v>96.4</v>
      </c>
      <c r="H970">
        <v>11.8</v>
      </c>
      <c r="O970" s="7" t="s">
        <v>324</v>
      </c>
      <c r="P970" s="9">
        <v>1</v>
      </c>
      <c r="Q970" s="7">
        <v>20</v>
      </c>
      <c r="R970" s="36">
        <f t="shared" si="15"/>
        <v>50</v>
      </c>
    </row>
    <row r="971" spans="1:18" x14ac:dyDescent="0.25">
      <c r="A971" t="s">
        <v>506</v>
      </c>
      <c r="B971" s="5">
        <v>0.32222222222222224</v>
      </c>
      <c r="C971" t="s">
        <v>23</v>
      </c>
      <c r="D971" t="s">
        <v>459</v>
      </c>
      <c r="F971">
        <v>8.3000000000000007</v>
      </c>
      <c r="G971">
        <v>96.4</v>
      </c>
      <c r="H971">
        <v>11.8</v>
      </c>
      <c r="O971" s="7" t="s">
        <v>428</v>
      </c>
      <c r="P971" s="9">
        <v>17</v>
      </c>
      <c r="Q971" s="7">
        <v>20</v>
      </c>
      <c r="R971" s="36">
        <f t="shared" si="15"/>
        <v>850.00000000000011</v>
      </c>
    </row>
    <row r="972" spans="1:18" s="22" customFormat="1" x14ac:dyDescent="0.25">
      <c r="A972" s="22" t="s">
        <v>506</v>
      </c>
      <c r="B972" s="23">
        <v>0.32222222222222224</v>
      </c>
      <c r="C972" s="22" t="s">
        <v>23</v>
      </c>
      <c r="D972" s="22" t="s">
        <v>459</v>
      </c>
      <c r="F972" s="22">
        <v>8.3000000000000007</v>
      </c>
      <c r="G972" s="22">
        <v>96.4</v>
      </c>
      <c r="H972" s="22">
        <v>11.8</v>
      </c>
      <c r="O972" s="10" t="s">
        <v>330</v>
      </c>
      <c r="P972" s="12">
        <v>5</v>
      </c>
      <c r="Q972" s="10">
        <v>20</v>
      </c>
      <c r="R972" s="39">
        <f t="shared" si="15"/>
        <v>250</v>
      </c>
    </row>
    <row r="973" spans="1:18" x14ac:dyDescent="0.25">
      <c r="A973" t="s">
        <v>506</v>
      </c>
      <c r="B973" s="5">
        <v>0.40625</v>
      </c>
      <c r="C973" t="s">
        <v>23</v>
      </c>
      <c r="D973" t="s">
        <v>24</v>
      </c>
      <c r="F973">
        <v>9.86</v>
      </c>
      <c r="G973">
        <v>91.2</v>
      </c>
      <c r="H973">
        <v>12.6</v>
      </c>
      <c r="O973" s="9" t="s">
        <v>374</v>
      </c>
      <c r="P973" s="9">
        <v>333</v>
      </c>
      <c r="Q973" s="7">
        <v>20</v>
      </c>
      <c r="R973" s="36">
        <f t="shared" si="15"/>
        <v>16650.000000000004</v>
      </c>
    </row>
    <row r="974" spans="1:18" x14ac:dyDescent="0.25">
      <c r="A974" t="s">
        <v>506</v>
      </c>
      <c r="B974" s="5">
        <v>0.40625</v>
      </c>
      <c r="C974" t="s">
        <v>23</v>
      </c>
      <c r="D974" t="s">
        <v>24</v>
      </c>
      <c r="F974">
        <v>9.86</v>
      </c>
      <c r="G974">
        <v>91.2</v>
      </c>
      <c r="H974">
        <v>12.6</v>
      </c>
      <c r="O974" s="9" t="s">
        <v>501</v>
      </c>
      <c r="P974" s="9">
        <v>6</v>
      </c>
      <c r="Q974" s="7">
        <v>20</v>
      </c>
      <c r="R974" s="36">
        <f t="shared" si="15"/>
        <v>300</v>
      </c>
    </row>
    <row r="975" spans="1:18" x14ac:dyDescent="0.25">
      <c r="A975" t="s">
        <v>506</v>
      </c>
      <c r="B975" s="5">
        <v>0.40625</v>
      </c>
      <c r="C975" t="s">
        <v>23</v>
      </c>
      <c r="D975" t="s">
        <v>24</v>
      </c>
      <c r="F975">
        <v>9.86</v>
      </c>
      <c r="G975">
        <v>91.2</v>
      </c>
      <c r="H975">
        <v>12.6</v>
      </c>
      <c r="O975" s="9" t="s">
        <v>330</v>
      </c>
      <c r="P975" s="9">
        <v>7</v>
      </c>
      <c r="Q975" s="7">
        <v>20</v>
      </c>
      <c r="R975" s="36">
        <f t="shared" si="15"/>
        <v>350.00000000000006</v>
      </c>
    </row>
    <row r="976" spans="1:18" x14ac:dyDescent="0.25">
      <c r="A976" t="s">
        <v>506</v>
      </c>
      <c r="B976" s="5">
        <v>0.40625</v>
      </c>
      <c r="C976" t="s">
        <v>23</v>
      </c>
      <c r="D976" t="s">
        <v>24</v>
      </c>
      <c r="F976">
        <v>9.86</v>
      </c>
      <c r="G976">
        <v>91.2</v>
      </c>
      <c r="H976">
        <v>12.6</v>
      </c>
      <c r="O976" s="9" t="s">
        <v>428</v>
      </c>
      <c r="P976" s="9">
        <v>50</v>
      </c>
      <c r="Q976" s="7">
        <v>20</v>
      </c>
      <c r="R976" s="36">
        <f t="shared" si="15"/>
        <v>2500</v>
      </c>
    </row>
    <row r="977" spans="1:18" x14ac:dyDescent="0.25">
      <c r="A977" t="s">
        <v>506</v>
      </c>
      <c r="B977" s="5">
        <v>0.40625</v>
      </c>
      <c r="C977" t="s">
        <v>23</v>
      </c>
      <c r="D977" t="s">
        <v>24</v>
      </c>
      <c r="F977">
        <v>9.86</v>
      </c>
      <c r="G977">
        <v>91.2</v>
      </c>
      <c r="H977">
        <v>12.6</v>
      </c>
      <c r="O977" s="9" t="s">
        <v>324</v>
      </c>
      <c r="P977" s="9">
        <v>1</v>
      </c>
      <c r="Q977" s="7">
        <v>20</v>
      </c>
      <c r="R977" s="36">
        <f t="shared" si="15"/>
        <v>50</v>
      </c>
    </row>
    <row r="978" spans="1:18" x14ac:dyDescent="0.25">
      <c r="A978" t="s">
        <v>506</v>
      </c>
      <c r="B978" s="5">
        <v>0.40625</v>
      </c>
      <c r="C978" t="s">
        <v>23</v>
      </c>
      <c r="D978" t="s">
        <v>24</v>
      </c>
      <c r="F978">
        <v>9.86</v>
      </c>
      <c r="G978">
        <v>91.2</v>
      </c>
      <c r="H978">
        <v>12.6</v>
      </c>
      <c r="O978" s="9" t="s">
        <v>365</v>
      </c>
      <c r="P978" s="9">
        <v>3</v>
      </c>
      <c r="Q978" s="7">
        <v>20</v>
      </c>
      <c r="R978" s="36">
        <f t="shared" si="15"/>
        <v>150</v>
      </c>
    </row>
    <row r="979" spans="1:18" s="22" customFormat="1" x14ac:dyDescent="0.25">
      <c r="A979" s="22" t="s">
        <v>506</v>
      </c>
      <c r="B979" s="23">
        <v>0.40625</v>
      </c>
      <c r="C979" s="22" t="s">
        <v>23</v>
      </c>
      <c r="D979" s="22" t="s">
        <v>24</v>
      </c>
      <c r="F979" s="22">
        <v>9.86</v>
      </c>
      <c r="G979" s="22">
        <v>91.2</v>
      </c>
      <c r="H979" s="22">
        <v>12.6</v>
      </c>
      <c r="O979" s="10" t="s">
        <v>479</v>
      </c>
      <c r="P979" s="12">
        <v>4</v>
      </c>
      <c r="Q979" s="10">
        <v>20</v>
      </c>
      <c r="R979" s="39">
        <f t="shared" si="15"/>
        <v>200</v>
      </c>
    </row>
    <row r="980" spans="1:18" x14ac:dyDescent="0.25">
      <c r="A980" t="s">
        <v>506</v>
      </c>
      <c r="B980" s="5">
        <v>0.40972222222222227</v>
      </c>
      <c r="C980" t="s">
        <v>23</v>
      </c>
      <c r="D980" t="s">
        <v>459</v>
      </c>
      <c r="F980">
        <v>9.58</v>
      </c>
      <c r="G980">
        <v>84.3</v>
      </c>
      <c r="H980">
        <v>11.2</v>
      </c>
      <c r="O980" s="7" t="s">
        <v>374</v>
      </c>
      <c r="P980" s="9">
        <v>240</v>
      </c>
      <c r="Q980" s="7">
        <v>20</v>
      </c>
      <c r="R980" s="36">
        <f t="shared" si="15"/>
        <v>12000</v>
      </c>
    </row>
    <row r="981" spans="1:18" x14ac:dyDescent="0.25">
      <c r="A981" t="s">
        <v>506</v>
      </c>
      <c r="B981" s="5">
        <v>0.40972222222222227</v>
      </c>
      <c r="C981" t="s">
        <v>23</v>
      </c>
      <c r="D981" t="s">
        <v>459</v>
      </c>
      <c r="F981">
        <v>9.58</v>
      </c>
      <c r="G981">
        <v>84.3</v>
      </c>
      <c r="H981">
        <v>11.2</v>
      </c>
      <c r="O981" s="7" t="s">
        <v>501</v>
      </c>
      <c r="P981" s="9">
        <v>14</v>
      </c>
      <c r="Q981" s="7">
        <v>20</v>
      </c>
      <c r="R981" s="36">
        <f t="shared" si="15"/>
        <v>700.00000000000011</v>
      </c>
    </row>
    <row r="982" spans="1:18" x14ac:dyDescent="0.25">
      <c r="A982" t="s">
        <v>506</v>
      </c>
      <c r="B982" s="5">
        <v>0.40972222222222227</v>
      </c>
      <c r="C982" t="s">
        <v>23</v>
      </c>
      <c r="D982" t="s">
        <v>459</v>
      </c>
      <c r="F982">
        <v>9.58</v>
      </c>
      <c r="G982">
        <v>84.3</v>
      </c>
      <c r="H982">
        <v>11.2</v>
      </c>
      <c r="O982" s="7" t="s">
        <v>428</v>
      </c>
      <c r="P982" s="9">
        <v>11</v>
      </c>
      <c r="Q982" s="7">
        <v>20</v>
      </c>
      <c r="R982" s="36">
        <f t="shared" si="15"/>
        <v>550</v>
      </c>
    </row>
    <row r="983" spans="1:18" x14ac:dyDescent="0.25">
      <c r="A983" t="s">
        <v>506</v>
      </c>
      <c r="B983" s="5">
        <v>0.40972222222222227</v>
      </c>
      <c r="C983" t="s">
        <v>23</v>
      </c>
      <c r="D983" t="s">
        <v>459</v>
      </c>
      <c r="F983">
        <v>9.58</v>
      </c>
      <c r="G983">
        <v>84.3</v>
      </c>
      <c r="H983">
        <v>11.2</v>
      </c>
      <c r="O983" s="7" t="s">
        <v>365</v>
      </c>
      <c r="P983" s="9">
        <v>1</v>
      </c>
      <c r="Q983" s="7">
        <v>20</v>
      </c>
      <c r="R983" s="36">
        <f t="shared" si="15"/>
        <v>50</v>
      </c>
    </row>
    <row r="984" spans="1:18" s="22" customFormat="1" x14ac:dyDescent="0.25">
      <c r="A984" s="22" t="s">
        <v>506</v>
      </c>
      <c r="B984" s="23">
        <v>0.40972222222222227</v>
      </c>
      <c r="C984" s="22" t="s">
        <v>23</v>
      </c>
      <c r="D984" s="22" t="s">
        <v>459</v>
      </c>
      <c r="F984" s="22">
        <v>9.58</v>
      </c>
      <c r="G984" s="22">
        <v>84.3</v>
      </c>
      <c r="H984" s="22">
        <v>11.2</v>
      </c>
      <c r="O984" s="10" t="s">
        <v>330</v>
      </c>
      <c r="P984" s="12">
        <v>1</v>
      </c>
      <c r="Q984" s="10">
        <v>20</v>
      </c>
      <c r="R984" s="39">
        <f t="shared" si="15"/>
        <v>50</v>
      </c>
    </row>
    <row r="985" spans="1:18" x14ac:dyDescent="0.25">
      <c r="A985" t="s">
        <v>506</v>
      </c>
      <c r="B985" s="5">
        <v>0.46666666666666662</v>
      </c>
      <c r="C985" t="s">
        <v>23</v>
      </c>
      <c r="D985" t="s">
        <v>24</v>
      </c>
      <c r="F985">
        <v>9.18</v>
      </c>
      <c r="G985">
        <v>86.3</v>
      </c>
      <c r="H985">
        <v>12.6</v>
      </c>
      <c r="O985" s="7" t="s">
        <v>374</v>
      </c>
      <c r="P985" s="9">
        <v>342</v>
      </c>
      <c r="Q985" s="7">
        <v>20</v>
      </c>
      <c r="R985" s="36">
        <f t="shared" si="15"/>
        <v>17100</v>
      </c>
    </row>
    <row r="986" spans="1:18" x14ac:dyDescent="0.25">
      <c r="A986" t="s">
        <v>506</v>
      </c>
      <c r="B986" s="5">
        <v>0.46666666666666662</v>
      </c>
      <c r="C986" t="s">
        <v>23</v>
      </c>
      <c r="D986" t="s">
        <v>24</v>
      </c>
      <c r="F986">
        <v>9.18</v>
      </c>
      <c r="G986">
        <v>86.3</v>
      </c>
      <c r="H986">
        <v>12.6</v>
      </c>
      <c r="O986" s="7" t="s">
        <v>501</v>
      </c>
      <c r="P986" s="9">
        <v>36</v>
      </c>
      <c r="Q986" s="7">
        <v>20</v>
      </c>
      <c r="R986" s="36">
        <f t="shared" si="15"/>
        <v>1800</v>
      </c>
    </row>
    <row r="987" spans="1:18" x14ac:dyDescent="0.25">
      <c r="A987" t="s">
        <v>506</v>
      </c>
      <c r="B987" s="5">
        <v>0.46666666666666662</v>
      </c>
      <c r="C987" t="s">
        <v>23</v>
      </c>
      <c r="D987" t="s">
        <v>24</v>
      </c>
      <c r="F987">
        <v>9.18</v>
      </c>
      <c r="G987">
        <v>86.3</v>
      </c>
      <c r="H987">
        <v>12.6</v>
      </c>
      <c r="O987" s="7" t="s">
        <v>327</v>
      </c>
      <c r="P987" s="9">
        <v>9</v>
      </c>
      <c r="Q987" s="7">
        <v>20</v>
      </c>
      <c r="R987" s="36">
        <f t="shared" si="15"/>
        <v>450</v>
      </c>
    </row>
    <row r="988" spans="1:18" x14ac:dyDescent="0.25">
      <c r="A988" t="s">
        <v>506</v>
      </c>
      <c r="B988" s="5">
        <v>0.46666666666666662</v>
      </c>
      <c r="C988" t="s">
        <v>23</v>
      </c>
      <c r="D988" t="s">
        <v>24</v>
      </c>
      <c r="F988">
        <v>9.18</v>
      </c>
      <c r="G988">
        <v>86.3</v>
      </c>
      <c r="H988">
        <v>12.6</v>
      </c>
      <c r="O988" s="7" t="s">
        <v>365</v>
      </c>
      <c r="P988" s="9">
        <v>2</v>
      </c>
      <c r="Q988" s="7">
        <v>20</v>
      </c>
      <c r="R988" s="36">
        <f t="shared" si="15"/>
        <v>100</v>
      </c>
    </row>
    <row r="989" spans="1:18" x14ac:dyDescent="0.25">
      <c r="A989" t="s">
        <v>506</v>
      </c>
      <c r="B989" s="5">
        <v>0.46666666666666662</v>
      </c>
      <c r="C989" t="s">
        <v>23</v>
      </c>
      <c r="D989" t="s">
        <v>24</v>
      </c>
      <c r="F989">
        <v>9.18</v>
      </c>
      <c r="G989">
        <v>86.3</v>
      </c>
      <c r="H989">
        <v>12.6</v>
      </c>
      <c r="O989" s="7" t="s">
        <v>428</v>
      </c>
      <c r="P989" s="9">
        <v>46</v>
      </c>
      <c r="Q989" s="7">
        <v>20</v>
      </c>
      <c r="R989" s="36">
        <f t="shared" si="15"/>
        <v>2300.0000000000005</v>
      </c>
    </row>
    <row r="990" spans="1:18" x14ac:dyDescent="0.25">
      <c r="A990" t="s">
        <v>506</v>
      </c>
      <c r="B990" s="5">
        <v>0.46666666666666662</v>
      </c>
      <c r="C990" t="s">
        <v>23</v>
      </c>
      <c r="D990" t="s">
        <v>24</v>
      </c>
      <c r="F990">
        <v>9.18</v>
      </c>
      <c r="G990">
        <v>86.3</v>
      </c>
      <c r="H990">
        <v>12.6</v>
      </c>
      <c r="O990" s="7" t="s">
        <v>414</v>
      </c>
      <c r="P990" s="9">
        <v>1</v>
      </c>
      <c r="Q990" s="7">
        <v>20</v>
      </c>
      <c r="R990" s="36">
        <f t="shared" si="15"/>
        <v>50</v>
      </c>
    </row>
    <row r="991" spans="1:18" x14ac:dyDescent="0.25">
      <c r="A991" t="s">
        <v>506</v>
      </c>
      <c r="B991" s="5">
        <v>0.46666666666666662</v>
      </c>
      <c r="C991" t="s">
        <v>23</v>
      </c>
      <c r="D991" t="s">
        <v>24</v>
      </c>
      <c r="F991">
        <v>9.18</v>
      </c>
      <c r="G991">
        <v>86.3</v>
      </c>
      <c r="H991">
        <v>12.6</v>
      </c>
      <c r="O991" s="7" t="s">
        <v>508</v>
      </c>
      <c r="P991" s="9">
        <v>1</v>
      </c>
      <c r="Q991" s="7">
        <v>20</v>
      </c>
      <c r="R991" s="36">
        <f t="shared" si="15"/>
        <v>50</v>
      </c>
    </row>
    <row r="992" spans="1:18" s="22" customFormat="1" x14ac:dyDescent="0.25">
      <c r="A992" s="22" t="s">
        <v>506</v>
      </c>
      <c r="B992" s="23">
        <v>0.46666666666666662</v>
      </c>
      <c r="C992" s="22" t="s">
        <v>23</v>
      </c>
      <c r="D992" s="22" t="s">
        <v>24</v>
      </c>
      <c r="F992" s="22">
        <v>9.18</v>
      </c>
      <c r="G992" s="22">
        <v>86.3</v>
      </c>
      <c r="H992" s="22">
        <v>12.6</v>
      </c>
      <c r="O992" s="10" t="s">
        <v>479</v>
      </c>
      <c r="P992" s="12">
        <v>3</v>
      </c>
      <c r="Q992" s="10">
        <v>20</v>
      </c>
      <c r="R992" s="39">
        <f t="shared" si="15"/>
        <v>150</v>
      </c>
    </row>
    <row r="993" spans="1:18" x14ac:dyDescent="0.25">
      <c r="A993" t="s">
        <v>506</v>
      </c>
      <c r="B993" s="5">
        <v>0.4694444444444445</v>
      </c>
      <c r="C993" t="s">
        <v>23</v>
      </c>
      <c r="D993" t="s">
        <v>459</v>
      </c>
      <c r="F993">
        <v>8.69</v>
      </c>
      <c r="G993">
        <v>77.900000000000006</v>
      </c>
      <c r="H993">
        <v>112.6</v>
      </c>
      <c r="O993" s="7" t="s">
        <v>374</v>
      </c>
      <c r="P993" s="9">
        <v>100</v>
      </c>
      <c r="Q993" s="7">
        <v>20</v>
      </c>
      <c r="R993" s="36">
        <f t="shared" si="15"/>
        <v>5000</v>
      </c>
    </row>
    <row r="994" spans="1:18" x14ac:dyDescent="0.25">
      <c r="A994" t="s">
        <v>506</v>
      </c>
      <c r="B994" s="5">
        <v>0.4694444444444445</v>
      </c>
      <c r="C994" t="s">
        <v>23</v>
      </c>
      <c r="D994" t="s">
        <v>459</v>
      </c>
      <c r="F994">
        <v>8.69</v>
      </c>
      <c r="G994">
        <v>77.900000000000006</v>
      </c>
      <c r="H994">
        <v>112.6</v>
      </c>
      <c r="O994" s="7" t="s">
        <v>501</v>
      </c>
      <c r="P994" s="9">
        <v>22</v>
      </c>
      <c r="Q994" s="7">
        <v>20</v>
      </c>
      <c r="R994" s="36">
        <f t="shared" si="15"/>
        <v>1100</v>
      </c>
    </row>
    <row r="995" spans="1:18" x14ac:dyDescent="0.25">
      <c r="A995" t="s">
        <v>506</v>
      </c>
      <c r="B995" s="5">
        <v>0.4694444444444445</v>
      </c>
      <c r="C995" t="s">
        <v>23</v>
      </c>
      <c r="D995" t="s">
        <v>459</v>
      </c>
      <c r="F995">
        <v>8.69</v>
      </c>
      <c r="G995">
        <v>77.900000000000006</v>
      </c>
      <c r="H995">
        <v>112.6</v>
      </c>
      <c r="O995" s="7" t="s">
        <v>327</v>
      </c>
      <c r="P995" s="9">
        <v>3</v>
      </c>
      <c r="Q995" s="7">
        <v>20</v>
      </c>
      <c r="R995" s="36">
        <f t="shared" si="15"/>
        <v>150</v>
      </c>
    </row>
    <row r="996" spans="1:18" s="22" customFormat="1" x14ac:dyDescent="0.25">
      <c r="A996" s="22" t="s">
        <v>506</v>
      </c>
      <c r="B996" s="23">
        <v>0.4694444444444445</v>
      </c>
      <c r="C996" s="22" t="s">
        <v>23</v>
      </c>
      <c r="D996" s="22" t="s">
        <v>459</v>
      </c>
      <c r="F996" s="22">
        <v>8.69</v>
      </c>
      <c r="G996" s="22">
        <v>77.900000000000006</v>
      </c>
      <c r="H996" s="22">
        <v>112.6</v>
      </c>
      <c r="O996" s="10" t="s">
        <v>428</v>
      </c>
      <c r="P996" s="12">
        <v>17</v>
      </c>
      <c r="Q996" s="10">
        <v>20</v>
      </c>
      <c r="R996" s="39">
        <f t="shared" si="15"/>
        <v>850.00000000000011</v>
      </c>
    </row>
    <row r="997" spans="1:18" x14ac:dyDescent="0.25">
      <c r="A997" t="s">
        <v>506</v>
      </c>
      <c r="B997" s="5">
        <v>0.50208333333333333</v>
      </c>
      <c r="C997" t="s">
        <v>23</v>
      </c>
      <c r="D997" t="s">
        <v>24</v>
      </c>
      <c r="F997">
        <v>9.0399999999999991</v>
      </c>
      <c r="G997">
        <v>84.9</v>
      </c>
      <c r="H997">
        <v>12.8</v>
      </c>
      <c r="O997" s="7" t="s">
        <v>374</v>
      </c>
      <c r="P997" s="9">
        <v>286</v>
      </c>
      <c r="Q997" s="7">
        <v>20</v>
      </c>
      <c r="R997" s="36">
        <f t="shared" si="15"/>
        <v>14300</v>
      </c>
    </row>
    <row r="998" spans="1:18" x14ac:dyDescent="0.25">
      <c r="A998" t="s">
        <v>506</v>
      </c>
      <c r="B998" s="5">
        <v>0.50208333333333333</v>
      </c>
      <c r="C998" t="s">
        <v>23</v>
      </c>
      <c r="D998" t="s">
        <v>24</v>
      </c>
      <c r="F998">
        <v>9.0399999999999991</v>
      </c>
      <c r="G998">
        <v>84.9</v>
      </c>
      <c r="H998">
        <v>12.8</v>
      </c>
      <c r="O998" s="7" t="s">
        <v>414</v>
      </c>
      <c r="P998" s="9">
        <v>11</v>
      </c>
      <c r="Q998" s="7">
        <v>20</v>
      </c>
      <c r="R998" s="36">
        <f t="shared" si="15"/>
        <v>550</v>
      </c>
    </row>
    <row r="999" spans="1:18" x14ac:dyDescent="0.25">
      <c r="A999" t="s">
        <v>506</v>
      </c>
      <c r="B999" s="5">
        <v>0.50208333333333333</v>
      </c>
      <c r="C999" t="s">
        <v>23</v>
      </c>
      <c r="D999" t="s">
        <v>24</v>
      </c>
      <c r="F999">
        <v>9.0399999999999991</v>
      </c>
      <c r="G999">
        <v>84.9</v>
      </c>
      <c r="H999">
        <v>12.8</v>
      </c>
      <c r="O999" s="7" t="s">
        <v>327</v>
      </c>
      <c r="P999" s="9">
        <v>4</v>
      </c>
      <c r="Q999" s="7">
        <v>20</v>
      </c>
      <c r="R999" s="36">
        <f t="shared" si="15"/>
        <v>200</v>
      </c>
    </row>
    <row r="1000" spans="1:18" s="22" customFormat="1" x14ac:dyDescent="0.25">
      <c r="A1000" s="22" t="s">
        <v>506</v>
      </c>
      <c r="B1000" s="23">
        <v>0.50208333333333333</v>
      </c>
      <c r="C1000" s="22" t="s">
        <v>23</v>
      </c>
      <c r="D1000" s="22" t="s">
        <v>24</v>
      </c>
      <c r="F1000" s="22">
        <v>9.0399999999999991</v>
      </c>
      <c r="G1000" s="22">
        <v>84.9</v>
      </c>
      <c r="H1000" s="22">
        <v>12.8</v>
      </c>
      <c r="O1000" s="10" t="s">
        <v>330</v>
      </c>
      <c r="P1000" s="12">
        <v>4</v>
      </c>
      <c r="Q1000" s="10">
        <v>20</v>
      </c>
      <c r="R1000" s="39">
        <f t="shared" si="15"/>
        <v>200</v>
      </c>
    </row>
    <row r="1001" spans="1:18" x14ac:dyDescent="0.25">
      <c r="A1001" t="s">
        <v>506</v>
      </c>
      <c r="B1001" s="5">
        <v>0.50416666666666665</v>
      </c>
      <c r="C1001" t="s">
        <v>23</v>
      </c>
      <c r="D1001" t="s">
        <v>459</v>
      </c>
      <c r="F1001">
        <v>9.74</v>
      </c>
      <c r="G1001">
        <v>90.1</v>
      </c>
      <c r="H1001">
        <v>11.8</v>
      </c>
      <c r="O1001" s="7" t="s">
        <v>374</v>
      </c>
      <c r="P1001" s="9">
        <v>49</v>
      </c>
      <c r="Q1001" s="7">
        <v>20</v>
      </c>
      <c r="R1001" s="36">
        <f t="shared" si="15"/>
        <v>2450</v>
      </c>
    </row>
    <row r="1002" spans="1:18" x14ac:dyDescent="0.25">
      <c r="A1002" t="s">
        <v>506</v>
      </c>
      <c r="B1002" s="5">
        <v>0.50416666666666665</v>
      </c>
      <c r="C1002" t="s">
        <v>23</v>
      </c>
      <c r="D1002" t="s">
        <v>459</v>
      </c>
      <c r="F1002">
        <v>9.74</v>
      </c>
      <c r="G1002">
        <v>90.1</v>
      </c>
      <c r="H1002">
        <v>11.8</v>
      </c>
      <c r="O1002" s="7" t="s">
        <v>501</v>
      </c>
      <c r="P1002" s="9">
        <v>2</v>
      </c>
      <c r="Q1002" s="7">
        <v>20</v>
      </c>
      <c r="R1002" s="36">
        <f t="shared" si="15"/>
        <v>100</v>
      </c>
    </row>
    <row r="1003" spans="1:18" x14ac:dyDescent="0.25">
      <c r="A1003" t="s">
        <v>506</v>
      </c>
      <c r="B1003" s="5">
        <v>0.50416666666666665</v>
      </c>
      <c r="C1003" t="s">
        <v>23</v>
      </c>
      <c r="D1003" t="s">
        <v>459</v>
      </c>
      <c r="F1003">
        <v>9.74</v>
      </c>
      <c r="G1003">
        <v>90.1</v>
      </c>
      <c r="H1003">
        <v>11.8</v>
      </c>
      <c r="O1003" s="7" t="s">
        <v>327</v>
      </c>
      <c r="P1003" s="9">
        <v>2</v>
      </c>
      <c r="Q1003" s="7">
        <v>20</v>
      </c>
      <c r="R1003" s="36">
        <f t="shared" si="15"/>
        <v>100</v>
      </c>
    </row>
    <row r="1004" spans="1:18" s="22" customFormat="1" x14ac:dyDescent="0.25">
      <c r="A1004" s="22" t="s">
        <v>506</v>
      </c>
      <c r="B1004" s="23">
        <v>0.50416666666666665</v>
      </c>
      <c r="C1004" s="22" t="s">
        <v>23</v>
      </c>
      <c r="D1004" s="22" t="s">
        <v>459</v>
      </c>
      <c r="F1004" s="22">
        <v>9.74</v>
      </c>
      <c r="G1004" s="22">
        <v>90.1</v>
      </c>
      <c r="H1004" s="22">
        <v>11.8</v>
      </c>
      <c r="O1004" s="10" t="s">
        <v>428</v>
      </c>
      <c r="P1004" s="12">
        <v>11</v>
      </c>
      <c r="Q1004" s="10">
        <v>20</v>
      </c>
      <c r="R1004" s="39">
        <f t="shared" si="15"/>
        <v>550</v>
      </c>
    </row>
    <row r="1005" spans="1:18" x14ac:dyDescent="0.25">
      <c r="A1005" t="s">
        <v>506</v>
      </c>
      <c r="B1005" s="5">
        <v>0.60416666666666663</v>
      </c>
      <c r="C1005" t="s">
        <v>23</v>
      </c>
      <c r="D1005" t="s">
        <v>24</v>
      </c>
      <c r="F1005">
        <v>9.77</v>
      </c>
      <c r="G1005">
        <v>84.3</v>
      </c>
      <c r="H1005">
        <v>13.7</v>
      </c>
      <c r="O1005" s="7" t="s">
        <v>374</v>
      </c>
      <c r="P1005" s="9">
        <v>332</v>
      </c>
      <c r="Q1005" s="7">
        <v>20</v>
      </c>
      <c r="R1005" s="36">
        <f t="shared" si="15"/>
        <v>16600</v>
      </c>
    </row>
    <row r="1006" spans="1:18" x14ac:dyDescent="0.25">
      <c r="A1006" t="s">
        <v>506</v>
      </c>
      <c r="B1006" s="5">
        <v>0.60416666666666663</v>
      </c>
      <c r="C1006" t="s">
        <v>23</v>
      </c>
      <c r="D1006" t="s">
        <v>24</v>
      </c>
      <c r="F1006">
        <v>9.77</v>
      </c>
      <c r="G1006">
        <v>84.3</v>
      </c>
      <c r="H1006">
        <v>13.7</v>
      </c>
      <c r="O1006" s="7" t="s">
        <v>501</v>
      </c>
      <c r="P1006" s="9">
        <v>101</v>
      </c>
      <c r="Q1006" s="7">
        <v>20</v>
      </c>
      <c r="R1006" s="36">
        <f t="shared" si="15"/>
        <v>5050</v>
      </c>
    </row>
    <row r="1007" spans="1:18" x14ac:dyDescent="0.25">
      <c r="A1007" t="s">
        <v>506</v>
      </c>
      <c r="B1007" s="5">
        <v>0.60416666666666663</v>
      </c>
      <c r="C1007" t="s">
        <v>23</v>
      </c>
      <c r="D1007" t="s">
        <v>24</v>
      </c>
      <c r="F1007">
        <v>9.77</v>
      </c>
      <c r="G1007">
        <v>84.3</v>
      </c>
      <c r="H1007">
        <v>13.7</v>
      </c>
      <c r="O1007" s="7" t="s">
        <v>479</v>
      </c>
      <c r="P1007" s="9">
        <v>10</v>
      </c>
      <c r="Q1007" s="7">
        <v>20</v>
      </c>
      <c r="R1007" s="36">
        <f t="shared" si="15"/>
        <v>500</v>
      </c>
    </row>
    <row r="1008" spans="1:18" x14ac:dyDescent="0.25">
      <c r="A1008" t="s">
        <v>506</v>
      </c>
      <c r="B1008" s="5">
        <v>0.60416666666666663</v>
      </c>
      <c r="C1008" t="s">
        <v>23</v>
      </c>
      <c r="D1008" t="s">
        <v>24</v>
      </c>
      <c r="F1008">
        <v>9.77</v>
      </c>
      <c r="G1008">
        <v>84.3</v>
      </c>
      <c r="H1008">
        <v>13.7</v>
      </c>
      <c r="O1008" s="7" t="s">
        <v>508</v>
      </c>
      <c r="P1008" s="9">
        <v>10</v>
      </c>
      <c r="Q1008" s="7">
        <v>20</v>
      </c>
      <c r="R1008" s="36">
        <f t="shared" si="15"/>
        <v>500</v>
      </c>
    </row>
    <row r="1009" spans="1:18" x14ac:dyDescent="0.25">
      <c r="A1009" t="s">
        <v>506</v>
      </c>
      <c r="B1009" s="5">
        <v>0.60416666666666663</v>
      </c>
      <c r="C1009" t="s">
        <v>23</v>
      </c>
      <c r="D1009" t="s">
        <v>24</v>
      </c>
      <c r="F1009">
        <v>9.77</v>
      </c>
      <c r="G1009">
        <v>84.3</v>
      </c>
      <c r="H1009">
        <v>13.7</v>
      </c>
      <c r="O1009" s="7" t="s">
        <v>330</v>
      </c>
      <c r="P1009" s="9">
        <v>7</v>
      </c>
      <c r="Q1009" s="7">
        <v>20</v>
      </c>
      <c r="R1009" s="36">
        <f t="shared" si="15"/>
        <v>350.00000000000006</v>
      </c>
    </row>
    <row r="1010" spans="1:18" s="22" customFormat="1" x14ac:dyDescent="0.25">
      <c r="A1010" s="22" t="s">
        <v>506</v>
      </c>
      <c r="B1010" s="23">
        <v>0.60416666666666663</v>
      </c>
      <c r="C1010" s="22" t="s">
        <v>23</v>
      </c>
      <c r="D1010" s="22" t="s">
        <v>24</v>
      </c>
      <c r="F1010" s="22">
        <v>9.77</v>
      </c>
      <c r="G1010" s="22">
        <v>84.3</v>
      </c>
      <c r="H1010" s="22">
        <v>13.7</v>
      </c>
      <c r="O1010" s="10" t="s">
        <v>365</v>
      </c>
      <c r="P1010" s="12">
        <v>6</v>
      </c>
      <c r="Q1010" s="10">
        <v>20</v>
      </c>
      <c r="R1010" s="39">
        <f t="shared" si="15"/>
        <v>300</v>
      </c>
    </row>
    <row r="1011" spans="1:18" x14ac:dyDescent="0.25">
      <c r="A1011" t="s">
        <v>506</v>
      </c>
      <c r="B1011" s="5">
        <v>0.60833333333333328</v>
      </c>
      <c r="C1011" t="s">
        <v>23</v>
      </c>
      <c r="D1011" t="s">
        <v>459</v>
      </c>
      <c r="F1011">
        <v>9.4499999999999993</v>
      </c>
      <c r="G1011">
        <v>92.4</v>
      </c>
      <c r="H1011">
        <v>13.6</v>
      </c>
      <c r="O1011" s="7" t="s">
        <v>374</v>
      </c>
      <c r="P1011" s="9">
        <v>234</v>
      </c>
      <c r="Q1011" s="7">
        <v>20</v>
      </c>
      <c r="R1011" s="36">
        <f t="shared" si="15"/>
        <v>11700.000000000002</v>
      </c>
    </row>
    <row r="1012" spans="1:18" x14ac:dyDescent="0.25">
      <c r="A1012" t="s">
        <v>506</v>
      </c>
      <c r="B1012" s="5">
        <v>0.60833333333333328</v>
      </c>
      <c r="C1012" t="s">
        <v>23</v>
      </c>
      <c r="D1012" t="s">
        <v>459</v>
      </c>
      <c r="F1012">
        <v>9.4499999999999993</v>
      </c>
      <c r="G1012">
        <v>92.4</v>
      </c>
      <c r="H1012">
        <v>13.6</v>
      </c>
      <c r="O1012" s="7" t="s">
        <v>501</v>
      </c>
      <c r="P1012" s="9">
        <v>32</v>
      </c>
      <c r="Q1012" s="7">
        <v>20</v>
      </c>
      <c r="R1012" s="36">
        <f t="shared" si="15"/>
        <v>1600</v>
      </c>
    </row>
    <row r="1013" spans="1:18" x14ac:dyDescent="0.25">
      <c r="A1013" t="s">
        <v>506</v>
      </c>
      <c r="B1013" s="5">
        <v>0.60833333333333328</v>
      </c>
      <c r="C1013" t="s">
        <v>23</v>
      </c>
      <c r="D1013" t="s">
        <v>459</v>
      </c>
      <c r="F1013">
        <v>9.4499999999999993</v>
      </c>
      <c r="G1013">
        <v>92.4</v>
      </c>
      <c r="H1013">
        <v>13.6</v>
      </c>
      <c r="O1013" s="7" t="s">
        <v>365</v>
      </c>
      <c r="P1013" s="9">
        <v>2</v>
      </c>
      <c r="Q1013" s="7">
        <v>20</v>
      </c>
      <c r="R1013" s="36">
        <f t="shared" si="15"/>
        <v>100</v>
      </c>
    </row>
    <row r="1014" spans="1:18" x14ac:dyDescent="0.25">
      <c r="A1014" t="s">
        <v>506</v>
      </c>
      <c r="B1014" s="5">
        <v>0.60833333333333328</v>
      </c>
      <c r="C1014" t="s">
        <v>23</v>
      </c>
      <c r="D1014" t="s">
        <v>459</v>
      </c>
      <c r="F1014">
        <v>9.4499999999999993</v>
      </c>
      <c r="G1014">
        <v>92.4</v>
      </c>
      <c r="H1014">
        <v>13.6</v>
      </c>
      <c r="O1014" s="7" t="s">
        <v>479</v>
      </c>
      <c r="P1014" s="9">
        <v>3</v>
      </c>
      <c r="Q1014" s="7">
        <v>20</v>
      </c>
      <c r="R1014" s="36">
        <f t="shared" si="15"/>
        <v>150</v>
      </c>
    </row>
    <row r="1015" spans="1:18" s="22" customFormat="1" x14ac:dyDescent="0.25">
      <c r="A1015" s="22" t="s">
        <v>506</v>
      </c>
      <c r="B1015" s="23">
        <v>0.60833333333333328</v>
      </c>
      <c r="C1015" s="22" t="s">
        <v>23</v>
      </c>
      <c r="D1015" s="22" t="s">
        <v>459</v>
      </c>
      <c r="F1015" s="22">
        <v>9.4499999999999993</v>
      </c>
      <c r="G1015" s="22">
        <v>92.4</v>
      </c>
      <c r="H1015" s="22">
        <v>13.6</v>
      </c>
      <c r="O1015" s="10" t="s">
        <v>428</v>
      </c>
      <c r="P1015" s="12">
        <v>43</v>
      </c>
      <c r="Q1015" s="10">
        <v>20</v>
      </c>
      <c r="R1015" s="39">
        <f t="shared" si="15"/>
        <v>2150</v>
      </c>
    </row>
    <row r="1016" spans="1:18" x14ac:dyDescent="0.25">
      <c r="A1016" t="s">
        <v>506</v>
      </c>
      <c r="B1016" s="5">
        <v>0.64583333333333337</v>
      </c>
      <c r="C1016" t="s">
        <v>23</v>
      </c>
      <c r="D1016" t="s">
        <v>24</v>
      </c>
      <c r="F1016">
        <v>8.91</v>
      </c>
      <c r="G1016">
        <v>88.2</v>
      </c>
      <c r="H1016">
        <v>14.1</v>
      </c>
      <c r="O1016" s="7" t="s">
        <v>374</v>
      </c>
      <c r="P1016" s="9">
        <v>245</v>
      </c>
      <c r="Q1016" s="7">
        <v>20</v>
      </c>
      <c r="R1016" s="36">
        <f t="shared" si="15"/>
        <v>12250</v>
      </c>
    </row>
    <row r="1017" spans="1:18" x14ac:dyDescent="0.25">
      <c r="A1017" t="s">
        <v>506</v>
      </c>
      <c r="B1017" s="5">
        <v>0.64583333333333337</v>
      </c>
      <c r="C1017" t="s">
        <v>23</v>
      </c>
      <c r="D1017" t="s">
        <v>24</v>
      </c>
      <c r="F1017">
        <v>8.91</v>
      </c>
      <c r="G1017">
        <v>88.2</v>
      </c>
      <c r="H1017">
        <v>14.1</v>
      </c>
      <c r="O1017" s="7" t="s">
        <v>434</v>
      </c>
      <c r="P1017" s="9">
        <v>2</v>
      </c>
      <c r="Q1017" s="7">
        <v>20</v>
      </c>
      <c r="R1017" s="36">
        <f t="shared" si="15"/>
        <v>100</v>
      </c>
    </row>
    <row r="1018" spans="1:18" x14ac:dyDescent="0.25">
      <c r="A1018" t="s">
        <v>506</v>
      </c>
      <c r="B1018" s="5">
        <v>0.64583333333333337</v>
      </c>
      <c r="C1018" t="s">
        <v>23</v>
      </c>
      <c r="D1018" t="s">
        <v>24</v>
      </c>
      <c r="F1018">
        <v>8.91</v>
      </c>
      <c r="G1018">
        <v>88.2</v>
      </c>
      <c r="H1018">
        <v>14.1</v>
      </c>
      <c r="O1018" s="7" t="s">
        <v>330</v>
      </c>
      <c r="P1018" s="9">
        <v>4</v>
      </c>
      <c r="Q1018" s="7">
        <v>20</v>
      </c>
      <c r="R1018" s="36">
        <f t="shared" si="15"/>
        <v>200</v>
      </c>
    </row>
    <row r="1019" spans="1:18" x14ac:dyDescent="0.25">
      <c r="A1019" t="s">
        <v>506</v>
      </c>
      <c r="B1019" s="5">
        <v>0.64583333333333337</v>
      </c>
      <c r="C1019" t="s">
        <v>23</v>
      </c>
      <c r="D1019" t="s">
        <v>24</v>
      </c>
      <c r="F1019">
        <v>8.91</v>
      </c>
      <c r="G1019">
        <v>88.2</v>
      </c>
      <c r="H1019">
        <v>14.1</v>
      </c>
      <c r="O1019" s="7" t="s">
        <v>428</v>
      </c>
      <c r="P1019" s="9">
        <v>43</v>
      </c>
      <c r="Q1019" s="7">
        <v>20</v>
      </c>
      <c r="R1019" s="36">
        <f t="shared" si="15"/>
        <v>2150</v>
      </c>
    </row>
    <row r="1020" spans="1:18" x14ac:dyDescent="0.25">
      <c r="A1020" t="s">
        <v>506</v>
      </c>
      <c r="B1020" s="5">
        <v>0.64583333333333337</v>
      </c>
      <c r="C1020" t="s">
        <v>23</v>
      </c>
      <c r="D1020" t="s">
        <v>24</v>
      </c>
      <c r="F1020">
        <v>8.91</v>
      </c>
      <c r="G1020">
        <v>88.2</v>
      </c>
      <c r="H1020">
        <v>14.1</v>
      </c>
      <c r="O1020" s="7" t="s">
        <v>479</v>
      </c>
      <c r="P1020" s="9">
        <v>6</v>
      </c>
      <c r="Q1020" s="7">
        <v>20</v>
      </c>
      <c r="R1020" s="36">
        <f t="shared" si="15"/>
        <v>300</v>
      </c>
    </row>
    <row r="1021" spans="1:18" x14ac:dyDescent="0.25">
      <c r="A1021" t="s">
        <v>506</v>
      </c>
      <c r="B1021" s="5">
        <v>0.64583333333333337</v>
      </c>
      <c r="C1021" t="s">
        <v>23</v>
      </c>
      <c r="D1021" t="s">
        <v>24</v>
      </c>
      <c r="F1021">
        <v>8.91</v>
      </c>
      <c r="G1021">
        <v>88.2</v>
      </c>
      <c r="H1021">
        <v>14.1</v>
      </c>
      <c r="O1021" s="7" t="s">
        <v>327</v>
      </c>
      <c r="P1021" s="9">
        <v>9</v>
      </c>
      <c r="Q1021" s="7">
        <v>20</v>
      </c>
      <c r="R1021" s="36">
        <f t="shared" si="15"/>
        <v>450</v>
      </c>
    </row>
    <row r="1022" spans="1:18" x14ac:dyDescent="0.25">
      <c r="A1022" t="s">
        <v>506</v>
      </c>
      <c r="B1022" s="5">
        <v>0.64583333333333337</v>
      </c>
      <c r="C1022" t="s">
        <v>23</v>
      </c>
      <c r="D1022" t="s">
        <v>24</v>
      </c>
      <c r="F1022">
        <v>8.91</v>
      </c>
      <c r="G1022">
        <v>88.2</v>
      </c>
      <c r="H1022">
        <v>14.1</v>
      </c>
      <c r="O1022" s="7" t="s">
        <v>507</v>
      </c>
      <c r="P1022" s="9">
        <v>2</v>
      </c>
      <c r="Q1022" s="7">
        <v>20</v>
      </c>
      <c r="R1022" s="36">
        <f t="shared" si="15"/>
        <v>100</v>
      </c>
    </row>
    <row r="1023" spans="1:18" x14ac:dyDescent="0.25">
      <c r="A1023" t="s">
        <v>506</v>
      </c>
      <c r="B1023" s="5">
        <v>0.64583333333333337</v>
      </c>
      <c r="C1023" t="s">
        <v>23</v>
      </c>
      <c r="D1023" t="s">
        <v>24</v>
      </c>
      <c r="F1023">
        <v>8.91</v>
      </c>
      <c r="G1023">
        <v>88.2</v>
      </c>
      <c r="H1023">
        <v>14.1</v>
      </c>
      <c r="O1023" s="7" t="s">
        <v>330</v>
      </c>
      <c r="P1023" s="9">
        <v>2</v>
      </c>
      <c r="Q1023" s="7">
        <v>20</v>
      </c>
      <c r="R1023" s="36">
        <f t="shared" si="15"/>
        <v>100</v>
      </c>
    </row>
    <row r="1024" spans="1:18" x14ac:dyDescent="0.25">
      <c r="A1024" t="s">
        <v>506</v>
      </c>
      <c r="B1024" s="5">
        <v>0.64583333333333337</v>
      </c>
      <c r="C1024" t="s">
        <v>23</v>
      </c>
      <c r="D1024" t="s">
        <v>24</v>
      </c>
      <c r="F1024">
        <v>8.91</v>
      </c>
      <c r="G1024">
        <v>88.2</v>
      </c>
      <c r="H1024">
        <v>14.1</v>
      </c>
      <c r="O1024" s="7" t="s">
        <v>365</v>
      </c>
      <c r="P1024" s="9">
        <v>7</v>
      </c>
      <c r="Q1024" s="7">
        <v>20</v>
      </c>
      <c r="R1024" s="36">
        <f t="shared" si="15"/>
        <v>350.00000000000006</v>
      </c>
    </row>
    <row r="1025" spans="1:18" x14ac:dyDescent="0.25">
      <c r="A1025" t="s">
        <v>506</v>
      </c>
      <c r="B1025" s="5">
        <v>0.64583333333333337</v>
      </c>
      <c r="C1025" t="s">
        <v>23</v>
      </c>
      <c r="D1025" t="s">
        <v>24</v>
      </c>
      <c r="F1025">
        <v>8.91</v>
      </c>
      <c r="G1025">
        <v>88.2</v>
      </c>
      <c r="H1025">
        <v>14.1</v>
      </c>
      <c r="O1025" s="7" t="s">
        <v>436</v>
      </c>
      <c r="P1025" s="9">
        <v>1</v>
      </c>
      <c r="Q1025" s="7">
        <v>20</v>
      </c>
      <c r="R1025" s="36">
        <f t="shared" si="15"/>
        <v>50</v>
      </c>
    </row>
    <row r="1026" spans="1:18" s="22" customFormat="1" x14ac:dyDescent="0.25">
      <c r="A1026" s="22" t="s">
        <v>506</v>
      </c>
      <c r="B1026" s="23">
        <v>0.64583333333333337</v>
      </c>
      <c r="C1026" s="22" t="s">
        <v>23</v>
      </c>
      <c r="D1026" s="22" t="s">
        <v>24</v>
      </c>
      <c r="F1026" s="22">
        <v>8.91</v>
      </c>
      <c r="G1026" s="22">
        <v>88.2</v>
      </c>
      <c r="H1026" s="22">
        <v>14.1</v>
      </c>
      <c r="O1026" s="10" t="s">
        <v>482</v>
      </c>
      <c r="P1026" s="12">
        <v>1</v>
      </c>
      <c r="Q1026" s="10">
        <v>20</v>
      </c>
      <c r="R1026" s="39">
        <f t="shared" ref="R1026:R1089" si="16">(P1026/(Q1026/5000))*(1/5000)*1000</f>
        <v>50</v>
      </c>
    </row>
    <row r="1027" spans="1:18" x14ac:dyDescent="0.25">
      <c r="A1027" t="s">
        <v>506</v>
      </c>
      <c r="B1027" s="5">
        <v>0.65</v>
      </c>
      <c r="C1027" t="s">
        <v>23</v>
      </c>
      <c r="D1027" t="s">
        <v>459</v>
      </c>
      <c r="F1027">
        <v>8.94</v>
      </c>
      <c r="G1027">
        <v>82.9</v>
      </c>
      <c r="H1027">
        <v>14.2</v>
      </c>
      <c r="O1027" s="7" t="s">
        <v>374</v>
      </c>
      <c r="P1027" s="9">
        <v>121</v>
      </c>
      <c r="Q1027" s="7">
        <v>20</v>
      </c>
      <c r="R1027" s="36">
        <f t="shared" si="16"/>
        <v>6050.0000000000009</v>
      </c>
    </row>
    <row r="1028" spans="1:18" x14ac:dyDescent="0.25">
      <c r="A1028" t="s">
        <v>506</v>
      </c>
      <c r="B1028" s="5">
        <v>0.65</v>
      </c>
      <c r="C1028" t="s">
        <v>23</v>
      </c>
      <c r="D1028" t="s">
        <v>459</v>
      </c>
      <c r="F1028">
        <v>8.94</v>
      </c>
      <c r="G1028">
        <v>82.9</v>
      </c>
      <c r="H1028">
        <v>14.2</v>
      </c>
      <c r="O1028" s="7" t="s">
        <v>479</v>
      </c>
      <c r="P1028" s="9">
        <v>4</v>
      </c>
      <c r="Q1028" s="7">
        <v>20</v>
      </c>
      <c r="R1028" s="36">
        <f t="shared" si="16"/>
        <v>200</v>
      </c>
    </row>
    <row r="1029" spans="1:18" x14ac:dyDescent="0.25">
      <c r="A1029" t="s">
        <v>506</v>
      </c>
      <c r="B1029" s="5">
        <v>0.65</v>
      </c>
      <c r="C1029" t="s">
        <v>23</v>
      </c>
      <c r="D1029" t="s">
        <v>459</v>
      </c>
      <c r="F1029">
        <v>8.94</v>
      </c>
      <c r="G1029">
        <v>82.9</v>
      </c>
      <c r="H1029">
        <v>14.2</v>
      </c>
      <c r="O1029" s="7" t="s">
        <v>327</v>
      </c>
      <c r="P1029" s="9">
        <v>3</v>
      </c>
      <c r="Q1029" s="7">
        <v>20</v>
      </c>
      <c r="R1029" s="36">
        <f t="shared" si="16"/>
        <v>150</v>
      </c>
    </row>
    <row r="1030" spans="1:18" x14ac:dyDescent="0.25">
      <c r="A1030" t="s">
        <v>506</v>
      </c>
      <c r="B1030" s="5">
        <v>0.65</v>
      </c>
      <c r="C1030" t="s">
        <v>23</v>
      </c>
      <c r="D1030" t="s">
        <v>459</v>
      </c>
      <c r="F1030">
        <v>8.94</v>
      </c>
      <c r="G1030">
        <v>82.9</v>
      </c>
      <c r="H1030">
        <v>14.2</v>
      </c>
      <c r="O1030" s="7" t="s">
        <v>501</v>
      </c>
      <c r="P1030" s="9">
        <v>20</v>
      </c>
      <c r="Q1030" s="7">
        <v>20</v>
      </c>
      <c r="R1030" s="36">
        <f t="shared" si="16"/>
        <v>1000</v>
      </c>
    </row>
    <row r="1031" spans="1:18" x14ac:dyDescent="0.25">
      <c r="A1031" t="s">
        <v>506</v>
      </c>
      <c r="B1031" s="5">
        <v>0.65</v>
      </c>
      <c r="C1031" t="s">
        <v>23</v>
      </c>
      <c r="D1031" t="s">
        <v>459</v>
      </c>
      <c r="F1031">
        <v>8.94</v>
      </c>
      <c r="G1031">
        <v>82.9</v>
      </c>
      <c r="H1031">
        <v>14.2</v>
      </c>
      <c r="O1031" s="7" t="s">
        <v>330</v>
      </c>
      <c r="P1031" s="9">
        <v>4</v>
      </c>
      <c r="Q1031" s="7">
        <v>20</v>
      </c>
      <c r="R1031" s="36">
        <f t="shared" si="16"/>
        <v>200</v>
      </c>
    </row>
    <row r="1032" spans="1:18" x14ac:dyDescent="0.25">
      <c r="A1032" t="s">
        <v>506</v>
      </c>
      <c r="B1032" s="5">
        <v>0.65</v>
      </c>
      <c r="C1032" t="s">
        <v>23</v>
      </c>
      <c r="D1032" t="s">
        <v>459</v>
      </c>
      <c r="F1032">
        <v>8.94</v>
      </c>
      <c r="G1032">
        <v>82.9</v>
      </c>
      <c r="H1032">
        <v>14.2</v>
      </c>
      <c r="O1032" s="7" t="s">
        <v>434</v>
      </c>
      <c r="P1032" s="9">
        <v>1</v>
      </c>
      <c r="Q1032" s="7">
        <v>20</v>
      </c>
      <c r="R1032" s="36">
        <f t="shared" si="16"/>
        <v>50</v>
      </c>
    </row>
    <row r="1033" spans="1:18" s="22" customFormat="1" x14ac:dyDescent="0.25">
      <c r="A1033" s="22" t="s">
        <v>506</v>
      </c>
      <c r="B1033" s="23">
        <v>0.65</v>
      </c>
      <c r="C1033" s="22" t="s">
        <v>23</v>
      </c>
      <c r="D1033" s="22" t="s">
        <v>459</v>
      </c>
      <c r="F1033" s="22">
        <v>8.94</v>
      </c>
      <c r="G1033" s="22">
        <v>82.9</v>
      </c>
      <c r="H1033" s="22">
        <v>14.2</v>
      </c>
      <c r="O1033" s="10" t="s">
        <v>365</v>
      </c>
      <c r="P1033" s="12">
        <v>3</v>
      </c>
      <c r="Q1033" s="10">
        <v>20</v>
      </c>
      <c r="R1033" s="39">
        <f t="shared" si="16"/>
        <v>150</v>
      </c>
    </row>
    <row r="1034" spans="1:18" x14ac:dyDescent="0.25">
      <c r="A1034" t="s">
        <v>506</v>
      </c>
      <c r="B1034" s="5">
        <v>0.72916666666666663</v>
      </c>
      <c r="C1034" t="s">
        <v>486</v>
      </c>
      <c r="D1034" t="s">
        <v>24</v>
      </c>
      <c r="F1034">
        <v>9.08</v>
      </c>
      <c r="G1034">
        <v>88.7</v>
      </c>
      <c r="H1034">
        <v>14.6</v>
      </c>
      <c r="O1034" s="7" t="s">
        <v>428</v>
      </c>
      <c r="P1034" s="9">
        <v>109</v>
      </c>
      <c r="Q1034" s="7">
        <v>20</v>
      </c>
      <c r="R1034" s="36">
        <f t="shared" si="16"/>
        <v>5450</v>
      </c>
    </row>
    <row r="1035" spans="1:18" x14ac:dyDescent="0.25">
      <c r="A1035" t="s">
        <v>506</v>
      </c>
      <c r="B1035" s="5">
        <v>0.72916666666666663</v>
      </c>
      <c r="C1035" t="s">
        <v>486</v>
      </c>
      <c r="D1035" t="s">
        <v>24</v>
      </c>
      <c r="F1035">
        <v>9.08</v>
      </c>
      <c r="G1035">
        <v>88.7</v>
      </c>
      <c r="H1035">
        <v>14.6</v>
      </c>
      <c r="O1035" s="7" t="s">
        <v>501</v>
      </c>
      <c r="P1035" s="9">
        <v>36</v>
      </c>
      <c r="Q1035" s="7">
        <v>20</v>
      </c>
      <c r="R1035" s="36">
        <f t="shared" si="16"/>
        <v>1800</v>
      </c>
    </row>
    <row r="1036" spans="1:18" x14ac:dyDescent="0.25">
      <c r="A1036" t="s">
        <v>506</v>
      </c>
      <c r="B1036" s="5">
        <v>0.72916666666666663</v>
      </c>
      <c r="C1036" t="s">
        <v>486</v>
      </c>
      <c r="D1036" t="s">
        <v>24</v>
      </c>
      <c r="F1036">
        <v>9.08</v>
      </c>
      <c r="G1036">
        <v>88.7</v>
      </c>
      <c r="H1036">
        <v>14.6</v>
      </c>
      <c r="O1036" s="7" t="s">
        <v>374</v>
      </c>
      <c r="P1036" s="9">
        <v>64</v>
      </c>
      <c r="Q1036" s="7">
        <v>20</v>
      </c>
      <c r="R1036" s="36">
        <f t="shared" si="16"/>
        <v>3200</v>
      </c>
    </row>
    <row r="1037" spans="1:18" s="22" customFormat="1" x14ac:dyDescent="0.25">
      <c r="A1037" s="22" t="s">
        <v>506</v>
      </c>
      <c r="B1037" s="23">
        <v>0.72916666666666663</v>
      </c>
      <c r="C1037" s="22" t="s">
        <v>486</v>
      </c>
      <c r="D1037" s="22" t="s">
        <v>24</v>
      </c>
      <c r="F1037" s="22">
        <v>9.08</v>
      </c>
      <c r="G1037" s="22">
        <v>88.7</v>
      </c>
      <c r="H1037" s="22">
        <v>14.6</v>
      </c>
      <c r="O1037" s="10" t="s">
        <v>346</v>
      </c>
      <c r="P1037" s="12">
        <v>57</v>
      </c>
      <c r="Q1037" s="10">
        <v>20</v>
      </c>
      <c r="R1037" s="39">
        <f t="shared" si="16"/>
        <v>2850</v>
      </c>
    </row>
    <row r="1038" spans="1:18" x14ac:dyDescent="0.25">
      <c r="A1038" t="s">
        <v>506</v>
      </c>
      <c r="B1038" s="50">
        <v>0.72916666666666663</v>
      </c>
      <c r="C1038" s="49" t="s">
        <v>486</v>
      </c>
      <c r="D1038" s="49" t="s">
        <v>459</v>
      </c>
      <c r="F1038" s="49">
        <v>9.2200000000000006</v>
      </c>
      <c r="G1038" s="49">
        <v>91</v>
      </c>
      <c r="H1038" s="49">
        <v>14.6</v>
      </c>
      <c r="O1038" s="7" t="s">
        <v>428</v>
      </c>
      <c r="P1038" s="9">
        <v>35</v>
      </c>
      <c r="Q1038" s="7">
        <v>20</v>
      </c>
      <c r="R1038" s="36">
        <f t="shared" si="16"/>
        <v>1750</v>
      </c>
    </row>
    <row r="1039" spans="1:18" x14ac:dyDescent="0.25">
      <c r="A1039" t="s">
        <v>506</v>
      </c>
      <c r="B1039" s="50">
        <v>0.72916666666666663</v>
      </c>
      <c r="C1039" s="49" t="s">
        <v>486</v>
      </c>
      <c r="D1039" s="49" t="s">
        <v>459</v>
      </c>
      <c r="F1039" s="49">
        <v>9.2200000000000006</v>
      </c>
      <c r="G1039" s="49">
        <v>91</v>
      </c>
      <c r="H1039" s="49">
        <v>14.6</v>
      </c>
      <c r="O1039" s="7" t="s">
        <v>501</v>
      </c>
      <c r="P1039" s="9">
        <v>9</v>
      </c>
      <c r="Q1039" s="7">
        <v>20</v>
      </c>
      <c r="R1039" s="36">
        <f t="shared" si="16"/>
        <v>450</v>
      </c>
    </row>
    <row r="1040" spans="1:18" x14ac:dyDescent="0.25">
      <c r="A1040" t="s">
        <v>506</v>
      </c>
      <c r="B1040" s="50">
        <v>0.72916666666666663</v>
      </c>
      <c r="C1040" s="49" t="s">
        <v>486</v>
      </c>
      <c r="D1040" s="49" t="s">
        <v>459</v>
      </c>
      <c r="F1040" s="49">
        <v>9.2200000000000006</v>
      </c>
      <c r="G1040" s="49">
        <v>91</v>
      </c>
      <c r="H1040" s="49">
        <v>14.6</v>
      </c>
      <c r="O1040" s="7" t="s">
        <v>374</v>
      </c>
      <c r="P1040" s="9">
        <v>34</v>
      </c>
      <c r="Q1040" s="7">
        <v>20</v>
      </c>
      <c r="R1040" s="36">
        <f t="shared" si="16"/>
        <v>1700.0000000000002</v>
      </c>
    </row>
    <row r="1041" spans="1:18" s="22" customFormat="1" x14ac:dyDescent="0.25">
      <c r="A1041" s="22" t="s">
        <v>506</v>
      </c>
      <c r="B1041" s="23">
        <v>0.72916666666666663</v>
      </c>
      <c r="C1041" s="22" t="s">
        <v>486</v>
      </c>
      <c r="D1041" s="22" t="s">
        <v>459</v>
      </c>
      <c r="F1041" s="22">
        <v>9.2200000000000006</v>
      </c>
      <c r="G1041" s="22">
        <v>91</v>
      </c>
      <c r="H1041" s="22">
        <v>14.6</v>
      </c>
      <c r="O1041" s="10" t="s">
        <v>346</v>
      </c>
      <c r="P1041" s="12">
        <v>29</v>
      </c>
      <c r="Q1041" s="10">
        <v>20</v>
      </c>
      <c r="R1041" s="39">
        <f t="shared" si="16"/>
        <v>1450.0000000000002</v>
      </c>
    </row>
    <row r="1042" spans="1:18" x14ac:dyDescent="0.25">
      <c r="A1042" t="s">
        <v>506</v>
      </c>
      <c r="B1042" s="5">
        <v>0.79166666666666663</v>
      </c>
      <c r="C1042" t="s">
        <v>486</v>
      </c>
      <c r="D1042" t="s">
        <v>24</v>
      </c>
      <c r="F1042">
        <v>8.9499999999999993</v>
      </c>
      <c r="G1042">
        <v>88.5</v>
      </c>
      <c r="H1042">
        <v>14.5</v>
      </c>
      <c r="O1042" s="7" t="s">
        <v>428</v>
      </c>
      <c r="P1042" s="9">
        <v>274</v>
      </c>
      <c r="Q1042" s="7">
        <v>20</v>
      </c>
      <c r="R1042" s="36">
        <f t="shared" si="16"/>
        <v>13700.000000000002</v>
      </c>
    </row>
    <row r="1043" spans="1:18" x14ac:dyDescent="0.25">
      <c r="A1043" t="s">
        <v>506</v>
      </c>
      <c r="B1043" s="5">
        <v>0.79166666666666663</v>
      </c>
      <c r="C1043" t="s">
        <v>486</v>
      </c>
      <c r="D1043" t="s">
        <v>24</v>
      </c>
      <c r="F1043">
        <v>8.9499999999999993</v>
      </c>
      <c r="G1043">
        <v>88.5</v>
      </c>
      <c r="H1043">
        <v>14.5</v>
      </c>
      <c r="O1043" s="7" t="s">
        <v>501</v>
      </c>
      <c r="P1043" s="9">
        <v>195</v>
      </c>
      <c r="Q1043" s="7">
        <v>20</v>
      </c>
      <c r="R1043" s="36">
        <f t="shared" si="16"/>
        <v>9750</v>
      </c>
    </row>
    <row r="1044" spans="1:18" x14ac:dyDescent="0.25">
      <c r="A1044" t="s">
        <v>506</v>
      </c>
      <c r="B1044" s="5">
        <v>0.79166666666666663</v>
      </c>
      <c r="C1044" t="s">
        <v>486</v>
      </c>
      <c r="D1044" t="s">
        <v>24</v>
      </c>
      <c r="F1044">
        <v>8.9499999999999993</v>
      </c>
      <c r="G1044">
        <v>88.5</v>
      </c>
      <c r="H1044">
        <v>14.5</v>
      </c>
      <c r="O1044" s="7" t="s">
        <v>374</v>
      </c>
      <c r="P1044" s="9">
        <v>135</v>
      </c>
      <c r="Q1044" s="7">
        <v>20</v>
      </c>
      <c r="R1044" s="36">
        <f t="shared" si="16"/>
        <v>6750</v>
      </c>
    </row>
    <row r="1045" spans="1:18" s="22" customFormat="1" x14ac:dyDescent="0.25">
      <c r="A1045" s="22" t="s">
        <v>506</v>
      </c>
      <c r="B1045" s="23">
        <v>0.79166666666666663</v>
      </c>
      <c r="C1045" s="22" t="s">
        <v>486</v>
      </c>
      <c r="D1045" s="22" t="s">
        <v>24</v>
      </c>
      <c r="F1045" s="22">
        <v>8.9499999999999993</v>
      </c>
      <c r="G1045" s="22">
        <v>88.5</v>
      </c>
      <c r="H1045" s="22">
        <v>14.5</v>
      </c>
      <c r="O1045" s="10" t="s">
        <v>346</v>
      </c>
      <c r="P1045" s="12">
        <v>65</v>
      </c>
      <c r="Q1045" s="10">
        <v>20</v>
      </c>
      <c r="R1045" s="39">
        <f t="shared" si="16"/>
        <v>3250</v>
      </c>
    </row>
    <row r="1046" spans="1:18" x14ac:dyDescent="0.25">
      <c r="A1046" t="s">
        <v>506</v>
      </c>
      <c r="B1046" s="5">
        <v>0.79166666666666663</v>
      </c>
      <c r="C1046" t="s">
        <v>486</v>
      </c>
      <c r="D1046" t="s">
        <v>459</v>
      </c>
      <c r="F1046">
        <v>9.2899999999999991</v>
      </c>
      <c r="G1046">
        <v>88.5</v>
      </c>
      <c r="H1046">
        <v>14.3</v>
      </c>
      <c r="O1046" s="7" t="s">
        <v>428</v>
      </c>
      <c r="P1046" s="9">
        <v>123</v>
      </c>
      <c r="Q1046" s="7">
        <v>20</v>
      </c>
      <c r="R1046" s="36">
        <f t="shared" si="16"/>
        <v>6150</v>
      </c>
    </row>
    <row r="1047" spans="1:18" x14ac:dyDescent="0.25">
      <c r="A1047" t="s">
        <v>506</v>
      </c>
      <c r="B1047" s="5">
        <v>0.79166666666666663</v>
      </c>
      <c r="C1047" t="s">
        <v>486</v>
      </c>
      <c r="D1047" t="s">
        <v>459</v>
      </c>
      <c r="F1047">
        <v>9.2899999999999991</v>
      </c>
      <c r="G1047">
        <v>88.5</v>
      </c>
      <c r="H1047">
        <v>14.3</v>
      </c>
      <c r="O1047" s="7" t="s">
        <v>501</v>
      </c>
      <c r="P1047" s="9">
        <v>75</v>
      </c>
      <c r="Q1047" s="7">
        <v>20</v>
      </c>
      <c r="R1047" s="36">
        <f t="shared" si="16"/>
        <v>3750</v>
      </c>
    </row>
    <row r="1048" spans="1:18" x14ac:dyDescent="0.25">
      <c r="A1048" t="s">
        <v>506</v>
      </c>
      <c r="B1048" s="5">
        <v>0.79166666666666663</v>
      </c>
      <c r="C1048" t="s">
        <v>486</v>
      </c>
      <c r="D1048" t="s">
        <v>459</v>
      </c>
      <c r="F1048">
        <v>9.2899999999999991</v>
      </c>
      <c r="G1048">
        <v>88.5</v>
      </c>
      <c r="H1048">
        <v>14.3</v>
      </c>
      <c r="O1048" s="7" t="s">
        <v>374</v>
      </c>
      <c r="P1048" s="9">
        <v>68</v>
      </c>
      <c r="Q1048" s="7">
        <v>20</v>
      </c>
      <c r="R1048" s="36">
        <f t="shared" si="16"/>
        <v>3400.0000000000005</v>
      </c>
    </row>
    <row r="1049" spans="1:18" s="22" customFormat="1" x14ac:dyDescent="0.25">
      <c r="A1049" s="22" t="s">
        <v>506</v>
      </c>
      <c r="B1049" s="23">
        <v>0.79166666666666663</v>
      </c>
      <c r="C1049" s="22" t="s">
        <v>486</v>
      </c>
      <c r="D1049" s="22" t="s">
        <v>459</v>
      </c>
      <c r="F1049" s="22">
        <v>9.2899999999999991</v>
      </c>
      <c r="G1049" s="22">
        <v>88.5</v>
      </c>
      <c r="H1049" s="22">
        <v>14.3</v>
      </c>
      <c r="O1049" s="10" t="s">
        <v>346</v>
      </c>
      <c r="P1049" s="12">
        <v>59</v>
      </c>
      <c r="Q1049" s="10">
        <v>20</v>
      </c>
      <c r="R1049" s="39">
        <f t="shared" si="16"/>
        <v>2950</v>
      </c>
    </row>
    <row r="1050" spans="1:18" x14ac:dyDescent="0.25">
      <c r="A1050" t="s">
        <v>506</v>
      </c>
      <c r="B1050" s="5">
        <v>0.875</v>
      </c>
      <c r="C1050" t="s">
        <v>486</v>
      </c>
      <c r="D1050" t="s">
        <v>24</v>
      </c>
      <c r="F1050">
        <v>9.02</v>
      </c>
      <c r="G1050">
        <v>89.4</v>
      </c>
      <c r="H1050">
        <v>14.9</v>
      </c>
      <c r="O1050" s="7" t="s">
        <v>428</v>
      </c>
      <c r="P1050" s="9">
        <v>289</v>
      </c>
      <c r="Q1050" s="7">
        <v>20</v>
      </c>
      <c r="R1050" s="36">
        <f t="shared" si="16"/>
        <v>14450.000000000002</v>
      </c>
    </row>
    <row r="1051" spans="1:18" x14ac:dyDescent="0.25">
      <c r="A1051" t="s">
        <v>506</v>
      </c>
      <c r="B1051" s="5">
        <v>0.875</v>
      </c>
      <c r="C1051" t="s">
        <v>486</v>
      </c>
      <c r="D1051" t="s">
        <v>24</v>
      </c>
      <c r="F1051">
        <v>9.02</v>
      </c>
      <c r="G1051">
        <v>89.4</v>
      </c>
      <c r="H1051">
        <v>14.9</v>
      </c>
      <c r="O1051" s="7" t="s">
        <v>501</v>
      </c>
      <c r="P1051" s="9">
        <v>68</v>
      </c>
      <c r="Q1051" s="7">
        <v>20</v>
      </c>
      <c r="R1051" s="36">
        <f t="shared" si="16"/>
        <v>3400.0000000000005</v>
      </c>
    </row>
    <row r="1052" spans="1:18" x14ac:dyDescent="0.25">
      <c r="A1052" t="s">
        <v>506</v>
      </c>
      <c r="B1052" s="5">
        <v>0.875</v>
      </c>
      <c r="C1052" t="s">
        <v>486</v>
      </c>
      <c r="D1052" t="s">
        <v>24</v>
      </c>
      <c r="F1052">
        <v>9.02</v>
      </c>
      <c r="G1052">
        <v>89.4</v>
      </c>
      <c r="H1052">
        <v>14.9</v>
      </c>
      <c r="O1052" s="7" t="s">
        <v>374</v>
      </c>
      <c r="P1052" s="9">
        <v>232</v>
      </c>
      <c r="Q1052" s="7">
        <v>20</v>
      </c>
      <c r="R1052" s="36">
        <f t="shared" si="16"/>
        <v>11600.000000000002</v>
      </c>
    </row>
    <row r="1053" spans="1:18" s="22" customFormat="1" x14ac:dyDescent="0.25">
      <c r="A1053" s="22" t="s">
        <v>506</v>
      </c>
      <c r="B1053" s="23">
        <v>0.875</v>
      </c>
      <c r="C1053" s="22" t="s">
        <v>486</v>
      </c>
      <c r="D1053" s="22" t="s">
        <v>24</v>
      </c>
      <c r="F1053" s="22">
        <v>9.02</v>
      </c>
      <c r="G1053" s="22">
        <v>89.4</v>
      </c>
      <c r="H1053" s="22">
        <v>14.9</v>
      </c>
      <c r="O1053" s="10" t="s">
        <v>346</v>
      </c>
      <c r="P1053" s="12">
        <v>96</v>
      </c>
      <c r="Q1053" s="10">
        <v>20</v>
      </c>
      <c r="R1053" s="39">
        <f t="shared" si="16"/>
        <v>4800</v>
      </c>
    </row>
    <row r="1054" spans="1:18" x14ac:dyDescent="0.25">
      <c r="A1054" t="s">
        <v>506</v>
      </c>
      <c r="B1054" s="5">
        <v>0.875</v>
      </c>
      <c r="C1054" t="s">
        <v>486</v>
      </c>
      <c r="D1054" t="s">
        <v>459</v>
      </c>
      <c r="F1054">
        <v>9.02</v>
      </c>
      <c r="G1054">
        <v>77.8</v>
      </c>
      <c r="H1054">
        <v>14.2</v>
      </c>
      <c r="O1054" s="7" t="s">
        <v>428</v>
      </c>
      <c r="P1054" s="9">
        <v>166</v>
      </c>
      <c r="Q1054" s="7">
        <v>20</v>
      </c>
      <c r="R1054" s="36">
        <f t="shared" si="16"/>
        <v>8300</v>
      </c>
    </row>
    <row r="1055" spans="1:18" x14ac:dyDescent="0.25">
      <c r="A1055" t="s">
        <v>506</v>
      </c>
      <c r="B1055" s="5">
        <v>0.875</v>
      </c>
      <c r="C1055" t="s">
        <v>486</v>
      </c>
      <c r="D1055" t="s">
        <v>459</v>
      </c>
      <c r="F1055">
        <v>9.02</v>
      </c>
      <c r="G1055">
        <v>77.8</v>
      </c>
      <c r="H1055">
        <v>14.2</v>
      </c>
      <c r="O1055" s="7" t="s">
        <v>501</v>
      </c>
      <c r="P1055" s="9">
        <v>123</v>
      </c>
      <c r="Q1055" s="7">
        <v>20</v>
      </c>
      <c r="R1055" s="36">
        <f t="shared" si="16"/>
        <v>6150</v>
      </c>
    </row>
    <row r="1056" spans="1:18" x14ac:dyDescent="0.25">
      <c r="A1056" t="s">
        <v>506</v>
      </c>
      <c r="B1056" s="5">
        <v>0.875</v>
      </c>
      <c r="C1056" t="s">
        <v>486</v>
      </c>
      <c r="D1056" t="s">
        <v>459</v>
      </c>
      <c r="F1056">
        <v>9.02</v>
      </c>
      <c r="G1056">
        <v>77.8</v>
      </c>
      <c r="H1056">
        <v>14.2</v>
      </c>
      <c r="O1056" s="7" t="s">
        <v>374</v>
      </c>
      <c r="P1056" s="9">
        <v>28</v>
      </c>
      <c r="Q1056" s="7">
        <v>20</v>
      </c>
      <c r="R1056" s="36">
        <f t="shared" si="16"/>
        <v>1400.0000000000002</v>
      </c>
    </row>
    <row r="1057" spans="1:18" s="22" customFormat="1" x14ac:dyDescent="0.25">
      <c r="A1057" s="22" t="s">
        <v>506</v>
      </c>
      <c r="B1057" s="23">
        <v>0.875</v>
      </c>
      <c r="C1057" s="22" t="s">
        <v>486</v>
      </c>
      <c r="D1057" s="22" t="s">
        <v>459</v>
      </c>
      <c r="F1057" s="22">
        <v>9.02</v>
      </c>
      <c r="G1057" s="22">
        <v>77.8</v>
      </c>
      <c r="H1057" s="22">
        <v>14.2</v>
      </c>
      <c r="O1057" s="10" t="s">
        <v>346</v>
      </c>
      <c r="P1057" s="12">
        <v>51</v>
      </c>
      <c r="Q1057" s="10">
        <v>20</v>
      </c>
      <c r="R1057" s="39">
        <f t="shared" si="16"/>
        <v>2550.0000000000005</v>
      </c>
    </row>
    <row r="1058" spans="1:18" x14ac:dyDescent="0.25">
      <c r="A1058" t="s">
        <v>506</v>
      </c>
      <c r="B1058" s="5">
        <v>0.95833333333333337</v>
      </c>
      <c r="C1058" t="s">
        <v>486</v>
      </c>
      <c r="D1058" t="s">
        <v>24</v>
      </c>
      <c r="F1058">
        <v>8.85</v>
      </c>
      <c r="G1058">
        <v>84</v>
      </c>
      <c r="H1058">
        <v>13.4</v>
      </c>
      <c r="O1058" s="7" t="s">
        <v>428</v>
      </c>
      <c r="P1058" s="9">
        <v>219</v>
      </c>
      <c r="Q1058" s="7">
        <v>20</v>
      </c>
      <c r="R1058" s="36">
        <f t="shared" si="16"/>
        <v>10950.000000000002</v>
      </c>
    </row>
    <row r="1059" spans="1:18" x14ac:dyDescent="0.25">
      <c r="A1059" t="s">
        <v>506</v>
      </c>
      <c r="B1059" s="5">
        <v>0.95833333333333337</v>
      </c>
      <c r="C1059" t="s">
        <v>486</v>
      </c>
      <c r="D1059" t="s">
        <v>24</v>
      </c>
      <c r="F1059">
        <v>8.85</v>
      </c>
      <c r="G1059">
        <v>84</v>
      </c>
      <c r="H1059">
        <v>13.4</v>
      </c>
      <c r="O1059" s="7" t="s">
        <v>501</v>
      </c>
      <c r="P1059" s="9">
        <v>62</v>
      </c>
      <c r="Q1059" s="7">
        <v>20</v>
      </c>
      <c r="R1059" s="36">
        <f t="shared" si="16"/>
        <v>3100</v>
      </c>
    </row>
    <row r="1060" spans="1:18" x14ac:dyDescent="0.25">
      <c r="A1060" t="s">
        <v>506</v>
      </c>
      <c r="B1060" s="5">
        <v>0.95833333333333337</v>
      </c>
      <c r="C1060" t="s">
        <v>486</v>
      </c>
      <c r="D1060" t="s">
        <v>24</v>
      </c>
      <c r="F1060">
        <v>8.85</v>
      </c>
      <c r="G1060">
        <v>84</v>
      </c>
      <c r="H1060">
        <v>13.4</v>
      </c>
      <c r="O1060" s="7" t="s">
        <v>509</v>
      </c>
      <c r="P1060" s="9">
        <v>107</v>
      </c>
      <c r="Q1060" s="7">
        <v>20</v>
      </c>
      <c r="R1060" s="36">
        <f t="shared" si="16"/>
        <v>5350.0000000000009</v>
      </c>
    </row>
    <row r="1061" spans="1:18" s="22" customFormat="1" x14ac:dyDescent="0.25">
      <c r="A1061" s="22" t="s">
        <v>506</v>
      </c>
      <c r="B1061" s="23">
        <v>0.95833333333333337</v>
      </c>
      <c r="C1061" s="22" t="s">
        <v>486</v>
      </c>
      <c r="D1061" s="22" t="s">
        <v>24</v>
      </c>
      <c r="F1061" s="22">
        <v>8.85</v>
      </c>
      <c r="G1061" s="22">
        <v>84</v>
      </c>
      <c r="H1061" s="22">
        <v>13.4</v>
      </c>
      <c r="O1061" s="10" t="s">
        <v>346</v>
      </c>
      <c r="P1061" s="12">
        <v>46</v>
      </c>
      <c r="Q1061" s="10">
        <v>20</v>
      </c>
      <c r="R1061" s="39">
        <f t="shared" si="16"/>
        <v>2300.0000000000005</v>
      </c>
    </row>
    <row r="1062" spans="1:18" x14ac:dyDescent="0.25">
      <c r="A1062" t="s">
        <v>506</v>
      </c>
      <c r="B1062" s="5">
        <v>0.95833333333333337</v>
      </c>
      <c r="C1062" t="s">
        <v>486</v>
      </c>
      <c r="D1062" t="s">
        <v>459</v>
      </c>
      <c r="F1062">
        <v>8.7799999999999994</v>
      </c>
      <c r="G1062">
        <v>79.099999999999994</v>
      </c>
      <c r="H1062">
        <v>13.4</v>
      </c>
      <c r="O1062" s="7" t="s">
        <v>428</v>
      </c>
      <c r="P1062" s="9">
        <v>89</v>
      </c>
      <c r="Q1062" s="7">
        <v>20</v>
      </c>
      <c r="R1062" s="36">
        <f t="shared" si="16"/>
        <v>4450</v>
      </c>
    </row>
    <row r="1063" spans="1:18" x14ac:dyDescent="0.25">
      <c r="A1063" t="s">
        <v>506</v>
      </c>
      <c r="B1063" s="5">
        <v>0.95833333333333337</v>
      </c>
      <c r="C1063" t="s">
        <v>486</v>
      </c>
      <c r="D1063" t="s">
        <v>459</v>
      </c>
      <c r="F1063">
        <v>8.7799999999999994</v>
      </c>
      <c r="G1063">
        <v>79.099999999999994</v>
      </c>
      <c r="H1063">
        <v>13.4</v>
      </c>
      <c r="O1063" s="7" t="s">
        <v>501</v>
      </c>
      <c r="P1063" s="9">
        <v>32</v>
      </c>
      <c r="Q1063" s="7">
        <v>20</v>
      </c>
      <c r="R1063" s="36">
        <f t="shared" si="16"/>
        <v>1600</v>
      </c>
    </row>
    <row r="1064" spans="1:18" x14ac:dyDescent="0.25">
      <c r="A1064" t="s">
        <v>506</v>
      </c>
      <c r="B1064" s="5">
        <v>0.95833333333333337</v>
      </c>
      <c r="C1064" t="s">
        <v>486</v>
      </c>
      <c r="D1064" t="s">
        <v>459</v>
      </c>
      <c r="F1064">
        <v>8.7799999999999994</v>
      </c>
      <c r="G1064">
        <v>79.099999999999994</v>
      </c>
      <c r="H1064">
        <v>13.4</v>
      </c>
      <c r="O1064" s="7" t="s">
        <v>374</v>
      </c>
      <c r="P1064" s="9">
        <v>73</v>
      </c>
      <c r="Q1064" s="7">
        <v>20</v>
      </c>
      <c r="R1064" s="36">
        <f t="shared" si="16"/>
        <v>3650.0000000000005</v>
      </c>
    </row>
    <row r="1065" spans="1:18" s="22" customFormat="1" x14ac:dyDescent="0.25">
      <c r="A1065" s="22" t="s">
        <v>506</v>
      </c>
      <c r="B1065" s="23">
        <v>0.95833333333333337</v>
      </c>
      <c r="C1065" s="22" t="s">
        <v>486</v>
      </c>
      <c r="D1065" s="22" t="s">
        <v>459</v>
      </c>
      <c r="F1065" s="22">
        <v>8.7799999999999994</v>
      </c>
      <c r="G1065" s="22">
        <v>79.099999999999994</v>
      </c>
      <c r="H1065" s="22">
        <v>13.4</v>
      </c>
      <c r="O1065" s="10" t="s">
        <v>346</v>
      </c>
      <c r="P1065" s="12">
        <v>35</v>
      </c>
      <c r="Q1065" s="10">
        <v>20</v>
      </c>
      <c r="R1065" s="39">
        <f t="shared" si="16"/>
        <v>1750</v>
      </c>
    </row>
    <row r="1066" spans="1:18" x14ac:dyDescent="0.25">
      <c r="A1066" t="s">
        <v>510</v>
      </c>
      <c r="B1066" s="5">
        <v>4.1666666666666664E-2</v>
      </c>
      <c r="C1066" t="s">
        <v>486</v>
      </c>
      <c r="D1066" t="s">
        <v>24</v>
      </c>
      <c r="F1066">
        <v>8.5299999999999994</v>
      </c>
      <c r="G1066">
        <v>80.8</v>
      </c>
      <c r="H1066">
        <v>12.1</v>
      </c>
      <c r="O1066" s="7" t="s">
        <v>428</v>
      </c>
      <c r="P1066" s="9">
        <v>180</v>
      </c>
      <c r="Q1066" s="7">
        <v>20</v>
      </c>
      <c r="R1066" s="36">
        <f t="shared" si="16"/>
        <v>9000</v>
      </c>
    </row>
    <row r="1067" spans="1:18" x14ac:dyDescent="0.25">
      <c r="A1067" t="s">
        <v>510</v>
      </c>
      <c r="B1067" s="5">
        <v>4.1666666666666664E-2</v>
      </c>
      <c r="C1067" t="s">
        <v>486</v>
      </c>
      <c r="D1067" t="s">
        <v>24</v>
      </c>
      <c r="F1067">
        <v>8.5299999999999994</v>
      </c>
      <c r="G1067">
        <v>80.8</v>
      </c>
      <c r="H1067">
        <v>12.1</v>
      </c>
      <c r="O1067" s="7" t="s">
        <v>501</v>
      </c>
      <c r="P1067" s="9">
        <v>127</v>
      </c>
      <c r="Q1067" s="7">
        <v>20</v>
      </c>
      <c r="R1067" s="36">
        <f t="shared" si="16"/>
        <v>6350.0000000000009</v>
      </c>
    </row>
    <row r="1068" spans="1:18" x14ac:dyDescent="0.25">
      <c r="A1068" t="s">
        <v>510</v>
      </c>
      <c r="B1068" s="5">
        <v>4.1666666666666664E-2</v>
      </c>
      <c r="C1068" t="s">
        <v>486</v>
      </c>
      <c r="D1068" t="s">
        <v>24</v>
      </c>
      <c r="F1068">
        <v>8.5299999999999994</v>
      </c>
      <c r="G1068">
        <v>80.8</v>
      </c>
      <c r="H1068">
        <v>12.1</v>
      </c>
      <c r="O1068" s="7" t="s">
        <v>374</v>
      </c>
      <c r="P1068" s="9">
        <v>95</v>
      </c>
      <c r="Q1068" s="7">
        <v>20</v>
      </c>
      <c r="R1068" s="36">
        <f t="shared" si="16"/>
        <v>4750</v>
      </c>
    </row>
    <row r="1069" spans="1:18" s="22" customFormat="1" x14ac:dyDescent="0.25">
      <c r="A1069" s="22" t="s">
        <v>510</v>
      </c>
      <c r="B1069" s="23">
        <v>4.1666666666666664E-2</v>
      </c>
      <c r="C1069" s="22" t="s">
        <v>486</v>
      </c>
      <c r="D1069" s="22" t="s">
        <v>24</v>
      </c>
      <c r="F1069" s="22">
        <v>8.5299999999999994</v>
      </c>
      <c r="G1069" s="22">
        <v>80.8</v>
      </c>
      <c r="H1069" s="22">
        <v>12.1</v>
      </c>
      <c r="O1069" s="10" t="s">
        <v>346</v>
      </c>
      <c r="P1069" s="12">
        <v>141</v>
      </c>
      <c r="Q1069" s="10">
        <v>20</v>
      </c>
      <c r="R1069" s="39">
        <f t="shared" si="16"/>
        <v>7050.0000000000009</v>
      </c>
    </row>
    <row r="1070" spans="1:18" x14ac:dyDescent="0.25">
      <c r="A1070" t="s">
        <v>510</v>
      </c>
      <c r="B1070" s="5">
        <v>4.1666666666666664E-2</v>
      </c>
      <c r="C1070" t="s">
        <v>486</v>
      </c>
      <c r="D1070" t="s">
        <v>459</v>
      </c>
      <c r="F1070">
        <v>8.9</v>
      </c>
      <c r="G1070">
        <v>78.099999999999994</v>
      </c>
      <c r="H1070">
        <v>12.1</v>
      </c>
      <c r="O1070" s="7" t="s">
        <v>428</v>
      </c>
      <c r="P1070" s="9">
        <v>138</v>
      </c>
      <c r="Q1070" s="7">
        <v>20</v>
      </c>
      <c r="R1070" s="36">
        <f t="shared" si="16"/>
        <v>6900</v>
      </c>
    </row>
    <row r="1071" spans="1:18" x14ac:dyDescent="0.25">
      <c r="A1071" t="s">
        <v>510</v>
      </c>
      <c r="B1071" s="5">
        <v>4.1666666666666664E-2</v>
      </c>
      <c r="C1071" t="s">
        <v>486</v>
      </c>
      <c r="D1071" t="s">
        <v>459</v>
      </c>
      <c r="F1071">
        <v>8.9</v>
      </c>
      <c r="G1071">
        <v>78.099999999999994</v>
      </c>
      <c r="H1071">
        <v>12.1</v>
      </c>
      <c r="O1071" s="7" t="s">
        <v>501</v>
      </c>
      <c r="P1071" s="9">
        <v>41</v>
      </c>
      <c r="Q1071" s="7">
        <v>20</v>
      </c>
      <c r="R1071" s="36">
        <f t="shared" si="16"/>
        <v>2050.0000000000005</v>
      </c>
    </row>
    <row r="1072" spans="1:18" x14ac:dyDescent="0.25">
      <c r="A1072" t="s">
        <v>510</v>
      </c>
      <c r="B1072" s="5">
        <v>4.1666666666666664E-2</v>
      </c>
      <c r="C1072" t="s">
        <v>486</v>
      </c>
      <c r="D1072" t="s">
        <v>459</v>
      </c>
      <c r="F1072">
        <v>8.9</v>
      </c>
      <c r="G1072">
        <v>78.099999999999994</v>
      </c>
      <c r="H1072">
        <v>12.1</v>
      </c>
      <c r="O1072" s="7" t="s">
        <v>374</v>
      </c>
      <c r="P1072" s="9">
        <v>62</v>
      </c>
      <c r="Q1072" s="7">
        <v>20</v>
      </c>
      <c r="R1072" s="36">
        <f t="shared" si="16"/>
        <v>3100</v>
      </c>
    </row>
    <row r="1073" spans="1:18" s="22" customFormat="1" x14ac:dyDescent="0.25">
      <c r="A1073" s="22" t="s">
        <v>510</v>
      </c>
      <c r="B1073" s="23">
        <v>4.1666666666666664E-2</v>
      </c>
      <c r="C1073" s="22" t="s">
        <v>486</v>
      </c>
      <c r="D1073" s="22" t="s">
        <v>459</v>
      </c>
      <c r="F1073" s="22">
        <v>8.9</v>
      </c>
      <c r="G1073" s="22">
        <v>78.099999999999994</v>
      </c>
      <c r="H1073" s="22">
        <v>12.1</v>
      </c>
      <c r="O1073" s="10" t="s">
        <v>346</v>
      </c>
      <c r="P1073" s="12">
        <v>62</v>
      </c>
      <c r="Q1073" s="10">
        <v>20</v>
      </c>
      <c r="R1073" s="39">
        <f t="shared" si="16"/>
        <v>3100</v>
      </c>
    </row>
    <row r="1074" spans="1:18" x14ac:dyDescent="0.25">
      <c r="A1074" t="s">
        <v>510</v>
      </c>
      <c r="B1074" s="5">
        <v>0.125</v>
      </c>
      <c r="C1074" t="s">
        <v>486</v>
      </c>
      <c r="D1074" t="s">
        <v>24</v>
      </c>
      <c r="F1074">
        <v>8.4</v>
      </c>
      <c r="G1074">
        <v>78.900000000000006</v>
      </c>
      <c r="H1074">
        <v>12.8</v>
      </c>
      <c r="O1074" s="7" t="s">
        <v>428</v>
      </c>
      <c r="P1074" s="9">
        <v>289</v>
      </c>
      <c r="Q1074" s="7">
        <v>20</v>
      </c>
      <c r="R1074" s="36">
        <f t="shared" si="16"/>
        <v>14450.000000000002</v>
      </c>
    </row>
    <row r="1075" spans="1:18" x14ac:dyDescent="0.25">
      <c r="A1075" t="s">
        <v>510</v>
      </c>
      <c r="B1075" s="5">
        <v>0.125</v>
      </c>
      <c r="C1075" t="s">
        <v>486</v>
      </c>
      <c r="D1075" t="s">
        <v>24</v>
      </c>
      <c r="F1075">
        <v>8.4</v>
      </c>
      <c r="G1075">
        <v>78.900000000000006</v>
      </c>
      <c r="H1075">
        <v>12.8</v>
      </c>
      <c r="O1075" s="7" t="s">
        <v>501</v>
      </c>
      <c r="P1075" s="9">
        <v>83</v>
      </c>
      <c r="Q1075" s="7">
        <v>20</v>
      </c>
      <c r="R1075" s="36">
        <f t="shared" si="16"/>
        <v>4150</v>
      </c>
    </row>
    <row r="1076" spans="1:18" x14ac:dyDescent="0.25">
      <c r="A1076" t="s">
        <v>510</v>
      </c>
      <c r="B1076" s="5">
        <v>0.125</v>
      </c>
      <c r="C1076" t="s">
        <v>486</v>
      </c>
      <c r="D1076" t="s">
        <v>24</v>
      </c>
      <c r="F1076">
        <v>8.4</v>
      </c>
      <c r="G1076">
        <v>78.900000000000006</v>
      </c>
      <c r="H1076">
        <v>12.8</v>
      </c>
      <c r="O1076" s="7" t="s">
        <v>374</v>
      </c>
      <c r="P1076" s="9">
        <v>126</v>
      </c>
      <c r="Q1076" s="7">
        <v>20</v>
      </c>
      <c r="R1076" s="36">
        <f t="shared" si="16"/>
        <v>6300.0000000000009</v>
      </c>
    </row>
    <row r="1077" spans="1:18" s="22" customFormat="1" x14ac:dyDescent="0.25">
      <c r="A1077" s="22" t="s">
        <v>510</v>
      </c>
      <c r="B1077" s="23">
        <v>0.125</v>
      </c>
      <c r="C1077" s="22" t="s">
        <v>486</v>
      </c>
      <c r="D1077" s="22" t="s">
        <v>24</v>
      </c>
      <c r="F1077" s="22">
        <v>8.4</v>
      </c>
      <c r="G1077" s="22">
        <v>78.900000000000006</v>
      </c>
      <c r="H1077" s="22">
        <v>12.8</v>
      </c>
      <c r="O1077" s="10" t="s">
        <v>346</v>
      </c>
      <c r="P1077" s="12">
        <v>85</v>
      </c>
      <c r="Q1077" s="10">
        <v>20</v>
      </c>
      <c r="R1077" s="39">
        <f t="shared" si="16"/>
        <v>4250</v>
      </c>
    </row>
    <row r="1078" spans="1:18" x14ac:dyDescent="0.25">
      <c r="A1078" t="s">
        <v>510</v>
      </c>
      <c r="B1078" s="5">
        <v>0.125</v>
      </c>
      <c r="C1078" t="s">
        <v>486</v>
      </c>
      <c r="D1078" t="s">
        <v>459</v>
      </c>
      <c r="F1078">
        <v>8.66</v>
      </c>
      <c r="G1078">
        <v>75.5</v>
      </c>
      <c r="H1078">
        <v>11.5</v>
      </c>
      <c r="O1078" s="7" t="s">
        <v>428</v>
      </c>
      <c r="P1078" s="9">
        <v>75</v>
      </c>
      <c r="Q1078" s="7">
        <v>20</v>
      </c>
      <c r="R1078" s="36">
        <f t="shared" si="16"/>
        <v>3750</v>
      </c>
    </row>
    <row r="1079" spans="1:18" x14ac:dyDescent="0.25">
      <c r="A1079" t="s">
        <v>510</v>
      </c>
      <c r="B1079" s="5">
        <v>0.125</v>
      </c>
      <c r="C1079" t="s">
        <v>486</v>
      </c>
      <c r="D1079" t="s">
        <v>459</v>
      </c>
      <c r="F1079">
        <v>8.66</v>
      </c>
      <c r="G1079">
        <v>75.5</v>
      </c>
      <c r="H1079">
        <v>11.5</v>
      </c>
      <c r="O1079" s="7" t="s">
        <v>501</v>
      </c>
      <c r="P1079" s="9">
        <v>6</v>
      </c>
      <c r="Q1079" s="7">
        <v>20</v>
      </c>
      <c r="R1079" s="36">
        <f t="shared" si="16"/>
        <v>300</v>
      </c>
    </row>
    <row r="1080" spans="1:18" x14ac:dyDescent="0.25">
      <c r="A1080" t="s">
        <v>510</v>
      </c>
      <c r="B1080" s="5">
        <v>0.125</v>
      </c>
      <c r="C1080" t="s">
        <v>486</v>
      </c>
      <c r="D1080" t="s">
        <v>459</v>
      </c>
      <c r="F1080">
        <v>8.66</v>
      </c>
      <c r="G1080">
        <v>75.5</v>
      </c>
      <c r="H1080">
        <v>11.5</v>
      </c>
      <c r="O1080" s="7" t="s">
        <v>374</v>
      </c>
      <c r="P1080" s="9">
        <v>31</v>
      </c>
      <c r="Q1080" s="7">
        <v>20</v>
      </c>
      <c r="R1080" s="36">
        <f t="shared" si="16"/>
        <v>1550</v>
      </c>
    </row>
    <row r="1081" spans="1:18" s="22" customFormat="1" x14ac:dyDescent="0.25">
      <c r="A1081" s="22" t="s">
        <v>510</v>
      </c>
      <c r="B1081" s="23">
        <v>0.125</v>
      </c>
      <c r="C1081" s="22" t="s">
        <v>486</v>
      </c>
      <c r="D1081" s="22" t="s">
        <v>459</v>
      </c>
      <c r="F1081" s="22">
        <v>8.66</v>
      </c>
      <c r="G1081" s="22">
        <v>75.5</v>
      </c>
      <c r="H1081" s="22">
        <v>11.5</v>
      </c>
      <c r="O1081" s="10" t="s">
        <v>346</v>
      </c>
      <c r="P1081" s="12">
        <v>38</v>
      </c>
      <c r="Q1081" s="10">
        <v>20</v>
      </c>
      <c r="R1081" s="39">
        <f t="shared" si="16"/>
        <v>1900.0000000000002</v>
      </c>
    </row>
    <row r="1082" spans="1:18" x14ac:dyDescent="0.25">
      <c r="A1082" t="s">
        <v>510</v>
      </c>
      <c r="B1082" s="5">
        <v>0.20833333333333334</v>
      </c>
      <c r="C1082" t="s">
        <v>486</v>
      </c>
      <c r="D1082" t="s">
        <v>24</v>
      </c>
      <c r="F1082">
        <v>8.5399999999999991</v>
      </c>
      <c r="G1082">
        <v>82</v>
      </c>
      <c r="H1082">
        <v>13.1</v>
      </c>
      <c r="O1082" s="7" t="s">
        <v>457</v>
      </c>
      <c r="P1082" s="9">
        <v>857</v>
      </c>
      <c r="Q1082" s="7">
        <v>20</v>
      </c>
      <c r="R1082" s="36">
        <f t="shared" si="16"/>
        <v>42850</v>
      </c>
    </row>
    <row r="1083" spans="1:18" s="22" customFormat="1" x14ac:dyDescent="0.25">
      <c r="A1083" s="22" t="s">
        <v>510</v>
      </c>
      <c r="B1083" s="23">
        <v>0.20833333333333334</v>
      </c>
      <c r="C1083" s="22" t="s">
        <v>486</v>
      </c>
      <c r="D1083" s="22" t="s">
        <v>459</v>
      </c>
      <c r="F1083" s="22">
        <v>8.89</v>
      </c>
      <c r="G1083" s="22">
        <v>77.5</v>
      </c>
      <c r="H1083" s="22">
        <v>12.1</v>
      </c>
      <c r="O1083" s="10" t="s">
        <v>457</v>
      </c>
      <c r="P1083" s="12">
        <v>377</v>
      </c>
      <c r="Q1083" s="10">
        <v>20</v>
      </c>
      <c r="R1083" s="39">
        <f t="shared" si="16"/>
        <v>18850</v>
      </c>
    </row>
    <row r="1084" spans="1:18" x14ac:dyDescent="0.25">
      <c r="A1084" t="s">
        <v>510</v>
      </c>
      <c r="B1084" s="5">
        <v>0.32500000000000001</v>
      </c>
      <c r="C1084" t="s">
        <v>486</v>
      </c>
      <c r="D1084" t="s">
        <v>24</v>
      </c>
      <c r="F1084">
        <v>9.8800000000000008</v>
      </c>
      <c r="G1084">
        <v>91.7</v>
      </c>
      <c r="H1084">
        <v>11.8</v>
      </c>
      <c r="O1084" s="7" t="s">
        <v>374</v>
      </c>
      <c r="P1084" s="9">
        <v>48</v>
      </c>
      <c r="Q1084" s="7">
        <v>20</v>
      </c>
      <c r="R1084" s="36">
        <f t="shared" si="16"/>
        <v>2400</v>
      </c>
    </row>
    <row r="1085" spans="1:18" x14ac:dyDescent="0.25">
      <c r="A1085" t="s">
        <v>510</v>
      </c>
      <c r="B1085" s="5">
        <v>0.32500000000000001</v>
      </c>
      <c r="C1085" t="s">
        <v>486</v>
      </c>
      <c r="D1085" t="s">
        <v>24</v>
      </c>
      <c r="F1085">
        <v>9.8800000000000008</v>
      </c>
      <c r="G1085">
        <v>91.7</v>
      </c>
      <c r="H1085">
        <v>11.8</v>
      </c>
      <c r="O1085" s="7" t="s">
        <v>501</v>
      </c>
      <c r="P1085" s="9">
        <v>32</v>
      </c>
      <c r="Q1085" s="7">
        <v>20</v>
      </c>
      <c r="R1085" s="36">
        <f t="shared" si="16"/>
        <v>1600</v>
      </c>
    </row>
    <row r="1086" spans="1:18" x14ac:dyDescent="0.25">
      <c r="A1086" t="s">
        <v>510</v>
      </c>
      <c r="B1086" s="5">
        <v>0.32500000000000001</v>
      </c>
      <c r="C1086" t="s">
        <v>486</v>
      </c>
      <c r="D1086" t="s">
        <v>24</v>
      </c>
      <c r="F1086">
        <v>9.8800000000000008</v>
      </c>
      <c r="G1086">
        <v>91.7</v>
      </c>
      <c r="H1086">
        <v>11.8</v>
      </c>
      <c r="O1086" s="7" t="s">
        <v>428</v>
      </c>
      <c r="P1086" s="9">
        <v>4</v>
      </c>
      <c r="Q1086" s="7">
        <v>20</v>
      </c>
      <c r="R1086" s="36">
        <f t="shared" si="16"/>
        <v>200</v>
      </c>
    </row>
    <row r="1087" spans="1:18" x14ac:dyDescent="0.25">
      <c r="A1087" t="s">
        <v>510</v>
      </c>
      <c r="B1087" s="5">
        <v>0.32500000000000001</v>
      </c>
      <c r="C1087" t="s">
        <v>486</v>
      </c>
      <c r="D1087" t="s">
        <v>24</v>
      </c>
      <c r="F1087">
        <v>9.8800000000000008</v>
      </c>
      <c r="G1087">
        <v>91.7</v>
      </c>
      <c r="H1087">
        <v>11.8</v>
      </c>
      <c r="O1087" s="7" t="s">
        <v>327</v>
      </c>
      <c r="P1087" s="9">
        <v>7</v>
      </c>
      <c r="Q1087" s="7">
        <v>20</v>
      </c>
      <c r="R1087" s="36">
        <f t="shared" si="16"/>
        <v>350.00000000000006</v>
      </c>
    </row>
    <row r="1088" spans="1:18" s="49" customFormat="1" x14ac:dyDescent="0.25">
      <c r="A1088" t="s">
        <v>510</v>
      </c>
      <c r="B1088" s="5">
        <v>0.32500000000000001</v>
      </c>
      <c r="C1088" t="s">
        <v>486</v>
      </c>
      <c r="D1088" t="s">
        <v>24</v>
      </c>
      <c r="F1088">
        <v>9.8800000000000008</v>
      </c>
      <c r="G1088">
        <v>91.7</v>
      </c>
      <c r="H1088">
        <v>11.8</v>
      </c>
      <c r="O1088" s="20" t="s">
        <v>365</v>
      </c>
      <c r="P1088" s="21">
        <v>1</v>
      </c>
      <c r="Q1088" s="20">
        <v>20</v>
      </c>
      <c r="R1088" s="52">
        <f t="shared" si="16"/>
        <v>50</v>
      </c>
    </row>
    <row r="1089" spans="1:18" s="22" customFormat="1" x14ac:dyDescent="0.25">
      <c r="A1089" s="22" t="s">
        <v>510</v>
      </c>
      <c r="B1089" s="23">
        <v>0.32500000000000001</v>
      </c>
      <c r="C1089" s="22" t="s">
        <v>486</v>
      </c>
      <c r="D1089" s="22" t="s">
        <v>24</v>
      </c>
      <c r="F1089" s="22">
        <v>9.8800000000000008</v>
      </c>
      <c r="G1089" s="22">
        <v>91.7</v>
      </c>
      <c r="H1089" s="22">
        <v>11.8</v>
      </c>
      <c r="O1089" s="10" t="s">
        <v>324</v>
      </c>
      <c r="P1089" s="12">
        <v>1</v>
      </c>
      <c r="Q1089" s="10">
        <v>20</v>
      </c>
      <c r="R1089" s="39">
        <f t="shared" si="16"/>
        <v>50</v>
      </c>
    </row>
    <row r="1090" spans="1:18" x14ac:dyDescent="0.25">
      <c r="A1090" t="s">
        <v>510</v>
      </c>
      <c r="B1090" s="5">
        <v>0.32708333333333334</v>
      </c>
      <c r="C1090" t="s">
        <v>486</v>
      </c>
      <c r="D1090" t="s">
        <v>459</v>
      </c>
      <c r="F1090">
        <v>9.74</v>
      </c>
      <c r="G1090">
        <v>89.7</v>
      </c>
      <c r="H1090">
        <v>11.4</v>
      </c>
      <c r="O1090" s="7" t="s">
        <v>330</v>
      </c>
      <c r="P1090" s="9">
        <v>4</v>
      </c>
      <c r="Q1090" s="7">
        <v>20</v>
      </c>
      <c r="R1090" s="36">
        <f t="shared" ref="R1090:R1153" si="17">(P1090/(Q1090/5000))*(1/5000)*1000</f>
        <v>200</v>
      </c>
    </row>
    <row r="1091" spans="1:18" x14ac:dyDescent="0.25">
      <c r="A1091" t="s">
        <v>510</v>
      </c>
      <c r="B1091" s="5">
        <v>0.32708333333333334</v>
      </c>
      <c r="C1091" t="s">
        <v>486</v>
      </c>
      <c r="D1091" t="s">
        <v>459</v>
      </c>
      <c r="F1091">
        <v>9.74</v>
      </c>
      <c r="G1091">
        <v>89.7</v>
      </c>
      <c r="H1091">
        <v>11.4</v>
      </c>
      <c r="O1091" s="7" t="s">
        <v>374</v>
      </c>
      <c r="P1091" s="9">
        <v>1</v>
      </c>
      <c r="Q1091" s="7">
        <v>20</v>
      </c>
      <c r="R1091" s="36">
        <f t="shared" si="17"/>
        <v>50</v>
      </c>
    </row>
    <row r="1092" spans="1:18" x14ac:dyDescent="0.25">
      <c r="A1092" t="s">
        <v>510</v>
      </c>
      <c r="B1092" s="5">
        <v>0.32708333333333334</v>
      </c>
      <c r="C1092" t="s">
        <v>486</v>
      </c>
      <c r="D1092" t="s">
        <v>459</v>
      </c>
      <c r="F1092">
        <v>9.74</v>
      </c>
      <c r="G1092">
        <v>89.7</v>
      </c>
      <c r="H1092">
        <v>11.4</v>
      </c>
      <c r="O1092" s="7" t="s">
        <v>501</v>
      </c>
      <c r="P1092" s="9">
        <v>13</v>
      </c>
      <c r="Q1092" s="7">
        <v>20</v>
      </c>
      <c r="R1092" s="36">
        <f t="shared" si="17"/>
        <v>650</v>
      </c>
    </row>
    <row r="1093" spans="1:18" s="22" customFormat="1" x14ac:dyDescent="0.25">
      <c r="A1093" s="22" t="s">
        <v>510</v>
      </c>
      <c r="B1093" s="23">
        <v>0.32708333333333334</v>
      </c>
      <c r="C1093" s="22" t="s">
        <v>486</v>
      </c>
      <c r="D1093" s="22" t="s">
        <v>459</v>
      </c>
      <c r="F1093" s="22">
        <v>9.74</v>
      </c>
      <c r="G1093" s="22">
        <v>89.7</v>
      </c>
      <c r="H1093" s="22">
        <v>11.4</v>
      </c>
      <c r="O1093" s="10" t="s">
        <v>327</v>
      </c>
      <c r="P1093" s="12">
        <v>1</v>
      </c>
      <c r="Q1093" s="10">
        <v>20</v>
      </c>
      <c r="R1093" s="39">
        <f t="shared" si="17"/>
        <v>50</v>
      </c>
    </row>
    <row r="1094" spans="1:18" x14ac:dyDescent="0.25">
      <c r="A1094" t="s">
        <v>510</v>
      </c>
      <c r="B1094" s="5">
        <v>0.37847222222222227</v>
      </c>
      <c r="C1094" t="s">
        <v>23</v>
      </c>
      <c r="D1094" t="s">
        <v>24</v>
      </c>
      <c r="F1094">
        <v>9.7200000000000006</v>
      </c>
      <c r="G1094">
        <v>93</v>
      </c>
      <c r="H1094">
        <v>12.4</v>
      </c>
      <c r="J1094">
        <v>0.06</v>
      </c>
      <c r="L1094">
        <v>8.36</v>
      </c>
      <c r="O1094" s="7" t="s">
        <v>374</v>
      </c>
      <c r="P1094" s="9">
        <v>289</v>
      </c>
      <c r="Q1094" s="7">
        <v>20</v>
      </c>
      <c r="R1094" s="36">
        <f t="shared" si="17"/>
        <v>14450.000000000002</v>
      </c>
    </row>
    <row r="1095" spans="1:18" x14ac:dyDescent="0.25">
      <c r="A1095" t="s">
        <v>510</v>
      </c>
      <c r="B1095" s="5">
        <v>0.37847222222222227</v>
      </c>
      <c r="C1095" t="s">
        <v>23</v>
      </c>
      <c r="D1095" t="s">
        <v>24</v>
      </c>
      <c r="F1095">
        <v>9.7200000000000006</v>
      </c>
      <c r="G1095">
        <v>93</v>
      </c>
      <c r="H1095">
        <v>12.4</v>
      </c>
      <c r="J1095">
        <v>0.06</v>
      </c>
      <c r="L1095">
        <v>8.36</v>
      </c>
      <c r="O1095" s="7" t="s">
        <v>501</v>
      </c>
      <c r="P1095" s="9">
        <v>25</v>
      </c>
      <c r="Q1095" s="7">
        <v>20</v>
      </c>
      <c r="R1095" s="36">
        <f t="shared" si="17"/>
        <v>1250</v>
      </c>
    </row>
    <row r="1096" spans="1:18" x14ac:dyDescent="0.25">
      <c r="A1096" t="s">
        <v>510</v>
      </c>
      <c r="B1096" s="5">
        <v>0.37847222222222227</v>
      </c>
      <c r="C1096" t="s">
        <v>23</v>
      </c>
      <c r="D1096" t="s">
        <v>24</v>
      </c>
      <c r="F1096">
        <v>9.7200000000000006</v>
      </c>
      <c r="G1096">
        <v>93</v>
      </c>
      <c r="H1096">
        <v>12.4</v>
      </c>
      <c r="J1096">
        <v>0.06</v>
      </c>
      <c r="L1096">
        <v>8.36</v>
      </c>
      <c r="O1096" s="7" t="s">
        <v>330</v>
      </c>
      <c r="P1096" s="9">
        <v>4</v>
      </c>
      <c r="Q1096" s="7">
        <v>20</v>
      </c>
      <c r="R1096" s="36">
        <f t="shared" si="17"/>
        <v>200</v>
      </c>
    </row>
    <row r="1097" spans="1:18" x14ac:dyDescent="0.25">
      <c r="A1097" t="s">
        <v>510</v>
      </c>
      <c r="B1097" s="5">
        <v>0.37847222222222227</v>
      </c>
      <c r="C1097" t="s">
        <v>23</v>
      </c>
      <c r="D1097" t="s">
        <v>24</v>
      </c>
      <c r="F1097">
        <v>9.7200000000000006</v>
      </c>
      <c r="G1097">
        <v>93</v>
      </c>
      <c r="H1097">
        <v>12.4</v>
      </c>
      <c r="J1097">
        <v>0.06</v>
      </c>
      <c r="L1097">
        <v>8.36</v>
      </c>
      <c r="O1097" s="7" t="s">
        <v>436</v>
      </c>
      <c r="P1097" s="9">
        <v>1</v>
      </c>
      <c r="Q1097" s="7">
        <v>20</v>
      </c>
      <c r="R1097" s="36">
        <f t="shared" si="17"/>
        <v>50</v>
      </c>
    </row>
    <row r="1098" spans="1:18" x14ac:dyDescent="0.25">
      <c r="A1098" t="s">
        <v>510</v>
      </c>
      <c r="B1098" s="5">
        <v>0.37847222222222227</v>
      </c>
      <c r="C1098" t="s">
        <v>23</v>
      </c>
      <c r="D1098" t="s">
        <v>24</v>
      </c>
      <c r="F1098">
        <v>9.7200000000000006</v>
      </c>
      <c r="G1098">
        <v>93</v>
      </c>
      <c r="H1098">
        <v>12.4</v>
      </c>
      <c r="J1098">
        <v>0.06</v>
      </c>
      <c r="L1098">
        <v>8.36</v>
      </c>
      <c r="O1098" s="7" t="s">
        <v>327</v>
      </c>
      <c r="P1098" s="9">
        <v>7</v>
      </c>
      <c r="Q1098" s="7">
        <v>20</v>
      </c>
      <c r="R1098" s="36">
        <f t="shared" si="17"/>
        <v>350.00000000000006</v>
      </c>
    </row>
    <row r="1099" spans="1:18" x14ac:dyDescent="0.25">
      <c r="A1099" t="s">
        <v>510</v>
      </c>
      <c r="B1099" s="5">
        <v>0.37847222222222227</v>
      </c>
      <c r="C1099" t="s">
        <v>23</v>
      </c>
      <c r="D1099" t="s">
        <v>24</v>
      </c>
      <c r="F1099">
        <v>9.7200000000000006</v>
      </c>
      <c r="G1099">
        <v>93</v>
      </c>
      <c r="H1099">
        <v>12.4</v>
      </c>
      <c r="J1099">
        <v>0.06</v>
      </c>
      <c r="L1099">
        <v>8.36</v>
      </c>
      <c r="O1099" s="7" t="s">
        <v>434</v>
      </c>
      <c r="P1099" s="9">
        <v>2</v>
      </c>
      <c r="Q1099" s="7">
        <v>20</v>
      </c>
      <c r="R1099" s="36">
        <f t="shared" si="17"/>
        <v>100</v>
      </c>
    </row>
    <row r="1100" spans="1:18" x14ac:dyDescent="0.25">
      <c r="A1100" t="s">
        <v>510</v>
      </c>
      <c r="B1100" s="5">
        <v>0.37847222222222227</v>
      </c>
      <c r="C1100" t="s">
        <v>23</v>
      </c>
      <c r="D1100" t="s">
        <v>24</v>
      </c>
      <c r="F1100">
        <v>9.7200000000000006</v>
      </c>
      <c r="G1100">
        <v>93</v>
      </c>
      <c r="H1100">
        <v>12.4</v>
      </c>
      <c r="J1100">
        <v>0.06</v>
      </c>
      <c r="L1100">
        <v>8.36</v>
      </c>
      <c r="O1100" s="7" t="s">
        <v>334</v>
      </c>
      <c r="P1100" s="9">
        <v>2</v>
      </c>
      <c r="Q1100" s="7">
        <v>20</v>
      </c>
      <c r="R1100" s="36">
        <f t="shared" si="17"/>
        <v>100</v>
      </c>
    </row>
    <row r="1101" spans="1:18" s="22" customFormat="1" x14ac:dyDescent="0.25">
      <c r="A1101" s="22" t="s">
        <v>510</v>
      </c>
      <c r="B1101" s="23">
        <v>0.37847222222222227</v>
      </c>
      <c r="C1101" s="22" t="s">
        <v>23</v>
      </c>
      <c r="D1101" s="22" t="s">
        <v>24</v>
      </c>
      <c r="F1101" s="22">
        <v>9.7200000000000006</v>
      </c>
      <c r="G1101" s="22">
        <v>93</v>
      </c>
      <c r="H1101" s="22">
        <v>12.4</v>
      </c>
      <c r="J1101">
        <v>0.06</v>
      </c>
      <c r="K1101"/>
      <c r="L1101">
        <v>8.36</v>
      </c>
      <c r="O1101" s="10" t="s">
        <v>479</v>
      </c>
      <c r="P1101" s="12">
        <v>1</v>
      </c>
      <c r="Q1101" s="10">
        <v>20</v>
      </c>
      <c r="R1101" s="39">
        <f t="shared" si="17"/>
        <v>50</v>
      </c>
    </row>
    <row r="1102" spans="1:18" x14ac:dyDescent="0.25">
      <c r="A1102" t="s">
        <v>510</v>
      </c>
      <c r="B1102" s="5">
        <v>0.38055555555555554</v>
      </c>
      <c r="C1102" t="s">
        <v>23</v>
      </c>
      <c r="D1102" t="s">
        <v>459</v>
      </c>
      <c r="F1102">
        <v>9.11</v>
      </c>
      <c r="G1102">
        <v>86.8</v>
      </c>
      <c r="H1102">
        <v>12.8</v>
      </c>
      <c r="J1102">
        <v>0.01</v>
      </c>
      <c r="L1102">
        <v>8.14</v>
      </c>
      <c r="O1102" s="7" t="s">
        <v>374</v>
      </c>
      <c r="P1102" s="9">
        <v>135</v>
      </c>
      <c r="Q1102" s="7">
        <v>20</v>
      </c>
      <c r="R1102" s="36">
        <f t="shared" si="17"/>
        <v>6750</v>
      </c>
    </row>
    <row r="1103" spans="1:18" x14ac:dyDescent="0.25">
      <c r="A1103" t="s">
        <v>510</v>
      </c>
      <c r="B1103" s="5">
        <v>0.38055555555555554</v>
      </c>
      <c r="C1103" t="s">
        <v>23</v>
      </c>
      <c r="D1103" t="s">
        <v>459</v>
      </c>
      <c r="F1103">
        <v>9.11</v>
      </c>
      <c r="G1103">
        <v>86.8</v>
      </c>
      <c r="H1103">
        <v>12.8</v>
      </c>
      <c r="J1103">
        <v>0.01</v>
      </c>
      <c r="L1103">
        <v>8.14</v>
      </c>
      <c r="O1103" s="7" t="s">
        <v>330</v>
      </c>
      <c r="P1103" s="9">
        <v>2</v>
      </c>
      <c r="Q1103" s="7">
        <v>20</v>
      </c>
      <c r="R1103" s="36">
        <f t="shared" si="17"/>
        <v>100</v>
      </c>
    </row>
    <row r="1104" spans="1:18" x14ac:dyDescent="0.25">
      <c r="A1104" t="s">
        <v>510</v>
      </c>
      <c r="B1104" s="5">
        <v>0.38055555555555554</v>
      </c>
      <c r="C1104" t="s">
        <v>23</v>
      </c>
      <c r="D1104" t="s">
        <v>459</v>
      </c>
      <c r="F1104">
        <v>9.11</v>
      </c>
      <c r="G1104">
        <v>86.8</v>
      </c>
      <c r="H1104">
        <v>12.8</v>
      </c>
      <c r="J1104">
        <v>0.01</v>
      </c>
      <c r="L1104">
        <v>8.14</v>
      </c>
      <c r="O1104" s="7" t="s">
        <v>428</v>
      </c>
      <c r="P1104" s="9">
        <v>2</v>
      </c>
      <c r="Q1104" s="7">
        <v>20</v>
      </c>
      <c r="R1104" s="36">
        <f t="shared" si="17"/>
        <v>100</v>
      </c>
    </row>
    <row r="1105" spans="1:18" x14ac:dyDescent="0.25">
      <c r="A1105" t="s">
        <v>510</v>
      </c>
      <c r="B1105" s="5">
        <v>0.38055555555555554</v>
      </c>
      <c r="C1105" t="s">
        <v>23</v>
      </c>
      <c r="D1105" t="s">
        <v>459</v>
      </c>
      <c r="F1105">
        <v>9.11</v>
      </c>
      <c r="G1105">
        <v>86.8</v>
      </c>
      <c r="H1105">
        <v>12.8</v>
      </c>
      <c r="J1105">
        <v>0.01</v>
      </c>
      <c r="L1105">
        <v>8.14</v>
      </c>
      <c r="O1105" s="7" t="s">
        <v>511</v>
      </c>
      <c r="P1105" s="9">
        <v>1</v>
      </c>
      <c r="Q1105" s="7">
        <v>20</v>
      </c>
      <c r="R1105" s="36">
        <f t="shared" si="17"/>
        <v>50</v>
      </c>
    </row>
    <row r="1106" spans="1:18" x14ac:dyDescent="0.25">
      <c r="A1106" t="s">
        <v>510</v>
      </c>
      <c r="B1106" s="5">
        <v>0.38055555555555554</v>
      </c>
      <c r="C1106" t="s">
        <v>23</v>
      </c>
      <c r="D1106" t="s">
        <v>459</v>
      </c>
      <c r="F1106">
        <v>9.11</v>
      </c>
      <c r="G1106">
        <v>86.8</v>
      </c>
      <c r="H1106">
        <v>12.8</v>
      </c>
      <c r="J1106">
        <v>0.01</v>
      </c>
      <c r="L1106">
        <v>8.14</v>
      </c>
      <c r="O1106" s="7" t="s">
        <v>434</v>
      </c>
      <c r="P1106" s="9">
        <v>1</v>
      </c>
      <c r="Q1106" s="7">
        <v>20</v>
      </c>
      <c r="R1106" s="36">
        <f t="shared" si="17"/>
        <v>50</v>
      </c>
    </row>
    <row r="1107" spans="1:18" s="22" customFormat="1" x14ac:dyDescent="0.25">
      <c r="A1107" s="22" t="s">
        <v>510</v>
      </c>
      <c r="B1107" s="23">
        <v>0.38055555555555554</v>
      </c>
      <c r="C1107" s="22" t="s">
        <v>23</v>
      </c>
      <c r="D1107" s="22" t="s">
        <v>459</v>
      </c>
      <c r="F1107" s="22">
        <v>9.11</v>
      </c>
      <c r="G1107" s="22">
        <v>86.8</v>
      </c>
      <c r="H1107" s="22">
        <v>12.8</v>
      </c>
      <c r="J1107" s="22">
        <v>0.01</v>
      </c>
      <c r="L1107" s="22">
        <v>8.14</v>
      </c>
      <c r="O1107" s="10" t="s">
        <v>365</v>
      </c>
      <c r="P1107" s="12">
        <v>1</v>
      </c>
      <c r="Q1107" s="10">
        <v>20</v>
      </c>
      <c r="R1107" s="39">
        <f t="shared" si="17"/>
        <v>50</v>
      </c>
    </row>
    <row r="1108" spans="1:18" x14ac:dyDescent="0.25">
      <c r="A1108" t="s">
        <v>510</v>
      </c>
      <c r="B1108" s="5">
        <v>0.38055555555555554</v>
      </c>
      <c r="C1108" t="s">
        <v>23</v>
      </c>
      <c r="D1108" t="s">
        <v>24</v>
      </c>
      <c r="O1108" s="7" t="s">
        <v>374</v>
      </c>
      <c r="P1108" s="9">
        <v>2482</v>
      </c>
      <c r="Q1108" s="7">
        <v>20</v>
      </c>
      <c r="R1108" s="36">
        <f t="shared" si="17"/>
        <v>124100.00000000001</v>
      </c>
    </row>
    <row r="1109" spans="1:18" x14ac:dyDescent="0.25">
      <c r="A1109" t="s">
        <v>510</v>
      </c>
      <c r="B1109" s="5">
        <v>0.38055555555555554</v>
      </c>
      <c r="C1109" t="s">
        <v>23</v>
      </c>
      <c r="D1109" t="s">
        <v>24</v>
      </c>
      <c r="O1109" s="7" t="s">
        <v>330</v>
      </c>
      <c r="P1109" s="9">
        <v>78</v>
      </c>
      <c r="Q1109" s="7">
        <v>20</v>
      </c>
      <c r="R1109" s="36">
        <f t="shared" si="17"/>
        <v>3900.0000000000005</v>
      </c>
    </row>
    <row r="1110" spans="1:18" x14ac:dyDescent="0.25">
      <c r="A1110" t="s">
        <v>510</v>
      </c>
      <c r="B1110" s="5">
        <v>0.38055555555555554</v>
      </c>
      <c r="C1110" t="s">
        <v>23</v>
      </c>
      <c r="D1110" t="s">
        <v>24</v>
      </c>
      <c r="O1110" s="7" t="s">
        <v>327</v>
      </c>
      <c r="P1110" s="9">
        <v>18</v>
      </c>
      <c r="Q1110" s="7">
        <v>20</v>
      </c>
      <c r="R1110" s="36">
        <f t="shared" si="17"/>
        <v>900</v>
      </c>
    </row>
    <row r="1111" spans="1:18" x14ac:dyDescent="0.25">
      <c r="A1111" t="s">
        <v>510</v>
      </c>
      <c r="B1111" s="5">
        <v>0.38055555555555554</v>
      </c>
      <c r="C1111" t="s">
        <v>23</v>
      </c>
      <c r="D1111" t="s">
        <v>24</v>
      </c>
      <c r="O1111" s="7" t="s">
        <v>428</v>
      </c>
      <c r="P1111" s="9">
        <v>121</v>
      </c>
      <c r="Q1111" s="7">
        <v>20</v>
      </c>
      <c r="R1111" s="36">
        <f t="shared" si="17"/>
        <v>6050.0000000000009</v>
      </c>
    </row>
    <row r="1112" spans="1:18" x14ac:dyDescent="0.25">
      <c r="A1112" t="s">
        <v>510</v>
      </c>
      <c r="B1112" s="5">
        <v>0.38055555555555554</v>
      </c>
      <c r="C1112" t="s">
        <v>23</v>
      </c>
      <c r="D1112" t="s">
        <v>24</v>
      </c>
      <c r="O1112" s="7" t="s">
        <v>501</v>
      </c>
      <c r="P1112" s="9">
        <v>65</v>
      </c>
      <c r="Q1112" s="7">
        <v>20</v>
      </c>
      <c r="R1112" s="36">
        <f t="shared" si="17"/>
        <v>3250</v>
      </c>
    </row>
    <row r="1113" spans="1:18" s="22" customFormat="1" x14ac:dyDescent="0.25">
      <c r="A1113" t="s">
        <v>510</v>
      </c>
      <c r="B1113" s="5">
        <v>0.38055555555555554</v>
      </c>
      <c r="C1113" t="s">
        <v>23</v>
      </c>
      <c r="D1113" t="s">
        <v>24</v>
      </c>
      <c r="O1113" s="10" t="s">
        <v>436</v>
      </c>
      <c r="P1113" s="12">
        <v>4</v>
      </c>
      <c r="Q1113" s="10">
        <v>20</v>
      </c>
      <c r="R1113" s="39">
        <f t="shared" si="17"/>
        <v>200</v>
      </c>
    </row>
    <row r="1114" spans="1:18" s="45" customFormat="1" x14ac:dyDescent="0.25">
      <c r="A1114" s="45" t="s">
        <v>510</v>
      </c>
      <c r="B1114" s="46">
        <v>0.51527777777777783</v>
      </c>
      <c r="C1114" s="45" t="s">
        <v>23</v>
      </c>
      <c r="D1114" s="45" t="s">
        <v>24</v>
      </c>
      <c r="F1114" s="45">
        <v>9.81</v>
      </c>
      <c r="G1114" s="45">
        <v>93.3</v>
      </c>
      <c r="H1114" s="45">
        <v>14.9</v>
      </c>
      <c r="O1114" s="17" t="s">
        <v>457</v>
      </c>
      <c r="P1114" s="18">
        <v>17680</v>
      </c>
      <c r="Q1114" s="17">
        <v>20</v>
      </c>
      <c r="R1114" s="51">
        <f t="shared" si="17"/>
        <v>884000</v>
      </c>
    </row>
    <row r="1115" spans="1:18" x14ac:dyDescent="0.25">
      <c r="A1115" t="s">
        <v>510</v>
      </c>
      <c r="B1115" s="5">
        <v>0.58750000000000002</v>
      </c>
      <c r="C1115" t="s">
        <v>23</v>
      </c>
      <c r="D1115" t="s">
        <v>24</v>
      </c>
      <c r="F1115">
        <v>9.92</v>
      </c>
      <c r="G1115">
        <v>9.91</v>
      </c>
      <c r="H1115">
        <v>14.6</v>
      </c>
      <c r="O1115" s="7" t="s">
        <v>374</v>
      </c>
      <c r="P1115" s="9">
        <v>1193</v>
      </c>
      <c r="Q1115" s="7">
        <v>20</v>
      </c>
      <c r="R1115" s="36">
        <f t="shared" si="17"/>
        <v>59650.000000000007</v>
      </c>
    </row>
    <row r="1116" spans="1:18" x14ac:dyDescent="0.25">
      <c r="A1116" t="s">
        <v>510</v>
      </c>
      <c r="B1116" s="5">
        <v>0.58750000000000002</v>
      </c>
      <c r="C1116" t="s">
        <v>23</v>
      </c>
      <c r="D1116" t="s">
        <v>24</v>
      </c>
      <c r="F1116">
        <v>9.92</v>
      </c>
      <c r="G1116">
        <v>9.91</v>
      </c>
      <c r="H1116">
        <v>14.6</v>
      </c>
      <c r="O1116" s="7" t="s">
        <v>330</v>
      </c>
      <c r="P1116" s="9">
        <v>16</v>
      </c>
      <c r="Q1116" s="7">
        <v>20</v>
      </c>
      <c r="R1116" s="36">
        <f t="shared" si="17"/>
        <v>800</v>
      </c>
    </row>
    <row r="1117" spans="1:18" x14ac:dyDescent="0.25">
      <c r="A1117" t="s">
        <v>510</v>
      </c>
      <c r="B1117" s="5">
        <v>0.58750000000000002</v>
      </c>
      <c r="C1117" t="s">
        <v>23</v>
      </c>
      <c r="D1117" t="s">
        <v>24</v>
      </c>
      <c r="F1117">
        <v>9.92</v>
      </c>
      <c r="G1117">
        <v>9.91</v>
      </c>
      <c r="H1117">
        <v>14.6</v>
      </c>
      <c r="O1117" s="7" t="s">
        <v>428</v>
      </c>
      <c r="P1117" s="9">
        <v>15</v>
      </c>
      <c r="Q1117" s="7">
        <v>20</v>
      </c>
      <c r="R1117" s="36">
        <f t="shared" si="17"/>
        <v>750</v>
      </c>
    </row>
    <row r="1118" spans="1:18" x14ac:dyDescent="0.25">
      <c r="A1118" t="s">
        <v>510</v>
      </c>
      <c r="B1118" s="5">
        <v>0.58750000000000002</v>
      </c>
      <c r="C1118" t="s">
        <v>23</v>
      </c>
      <c r="D1118" t="s">
        <v>24</v>
      </c>
      <c r="F1118">
        <v>9.92</v>
      </c>
      <c r="G1118">
        <v>9.91</v>
      </c>
      <c r="H1118">
        <v>14.6</v>
      </c>
      <c r="O1118" s="7" t="s">
        <v>327</v>
      </c>
      <c r="P1118" s="9">
        <v>7</v>
      </c>
      <c r="Q1118" s="7">
        <v>20</v>
      </c>
      <c r="R1118" s="36">
        <f t="shared" si="17"/>
        <v>350.00000000000006</v>
      </c>
    </row>
    <row r="1119" spans="1:18" x14ac:dyDescent="0.25">
      <c r="A1119" t="s">
        <v>510</v>
      </c>
      <c r="B1119" s="5">
        <v>0.58750000000000002</v>
      </c>
      <c r="C1119" t="s">
        <v>23</v>
      </c>
      <c r="D1119" t="s">
        <v>24</v>
      </c>
      <c r="F1119">
        <v>9.92</v>
      </c>
      <c r="G1119">
        <v>9.91</v>
      </c>
      <c r="H1119">
        <v>14.6</v>
      </c>
      <c r="O1119" s="7" t="s">
        <v>365</v>
      </c>
      <c r="P1119" s="9">
        <v>4</v>
      </c>
      <c r="Q1119" s="7">
        <v>20</v>
      </c>
      <c r="R1119" s="36">
        <f t="shared" si="17"/>
        <v>200</v>
      </c>
    </row>
    <row r="1120" spans="1:18" x14ac:dyDescent="0.25">
      <c r="A1120" t="s">
        <v>510</v>
      </c>
      <c r="B1120" s="5">
        <v>0.58750000000000002</v>
      </c>
      <c r="C1120" t="s">
        <v>23</v>
      </c>
      <c r="D1120" t="s">
        <v>24</v>
      </c>
      <c r="F1120">
        <v>9.92</v>
      </c>
      <c r="G1120">
        <v>9.91</v>
      </c>
      <c r="H1120">
        <v>14.6</v>
      </c>
      <c r="O1120" s="7" t="s">
        <v>501</v>
      </c>
      <c r="P1120" s="9">
        <v>16</v>
      </c>
      <c r="Q1120" s="7">
        <v>20</v>
      </c>
      <c r="R1120" s="36">
        <f t="shared" si="17"/>
        <v>800</v>
      </c>
    </row>
    <row r="1121" spans="1:18" x14ac:dyDescent="0.25">
      <c r="A1121" t="s">
        <v>510</v>
      </c>
      <c r="B1121" s="5">
        <v>0.58750000000000002</v>
      </c>
      <c r="C1121" t="s">
        <v>23</v>
      </c>
      <c r="D1121" t="s">
        <v>24</v>
      </c>
      <c r="F1121">
        <v>9.92</v>
      </c>
      <c r="G1121">
        <v>9.91</v>
      </c>
      <c r="H1121">
        <v>14.6</v>
      </c>
      <c r="O1121" s="7" t="s">
        <v>414</v>
      </c>
      <c r="P1121" s="9">
        <v>6</v>
      </c>
      <c r="Q1121" s="7">
        <v>20</v>
      </c>
      <c r="R1121" s="36">
        <f t="shared" si="17"/>
        <v>300</v>
      </c>
    </row>
    <row r="1122" spans="1:18" s="22" customFormat="1" x14ac:dyDescent="0.25">
      <c r="A1122" s="22" t="s">
        <v>510</v>
      </c>
      <c r="B1122" s="23">
        <v>0.58750000000000002</v>
      </c>
      <c r="C1122" s="22" t="s">
        <v>23</v>
      </c>
      <c r="D1122" s="22" t="s">
        <v>24</v>
      </c>
      <c r="F1122" s="22">
        <v>9.92</v>
      </c>
      <c r="G1122" s="22">
        <v>9.91</v>
      </c>
      <c r="H1122" s="22">
        <v>14.6</v>
      </c>
      <c r="O1122" s="10" t="s">
        <v>324</v>
      </c>
      <c r="P1122" s="12">
        <v>3</v>
      </c>
      <c r="Q1122" s="10">
        <v>20</v>
      </c>
      <c r="R1122" s="39">
        <f t="shared" si="17"/>
        <v>150</v>
      </c>
    </row>
    <row r="1123" spans="1:18" x14ac:dyDescent="0.25">
      <c r="A1123" t="s">
        <v>510</v>
      </c>
      <c r="B1123" s="5">
        <v>0.64097222222222217</v>
      </c>
      <c r="C1123" t="s">
        <v>284</v>
      </c>
      <c r="D1123" t="s">
        <v>24</v>
      </c>
      <c r="F1123">
        <v>9.98</v>
      </c>
      <c r="G1123">
        <v>97.6</v>
      </c>
      <c r="H1123">
        <v>15.1</v>
      </c>
      <c r="O1123" s="7" t="s">
        <v>457</v>
      </c>
      <c r="P1123" s="9">
        <v>388</v>
      </c>
      <c r="Q1123" s="7">
        <v>20</v>
      </c>
      <c r="R1123" s="36">
        <f t="shared" si="17"/>
        <v>19400.000000000004</v>
      </c>
    </row>
    <row r="1124" spans="1:18" s="22" customFormat="1" x14ac:dyDescent="0.25">
      <c r="A1124" t="s">
        <v>510</v>
      </c>
      <c r="B1124" s="5">
        <v>0.64097222222222217</v>
      </c>
      <c r="C1124" t="s">
        <v>284</v>
      </c>
      <c r="D1124" t="s">
        <v>24</v>
      </c>
      <c r="E1124"/>
      <c r="F1124">
        <v>9.98</v>
      </c>
      <c r="G1124">
        <v>97.6</v>
      </c>
      <c r="H1124">
        <v>15.1</v>
      </c>
      <c r="O1124" s="10" t="s">
        <v>457</v>
      </c>
      <c r="P1124" s="12">
        <v>66</v>
      </c>
      <c r="Q1124" s="10">
        <v>20</v>
      </c>
      <c r="R1124" s="39">
        <f t="shared" si="17"/>
        <v>3300.0000000000005</v>
      </c>
    </row>
    <row r="1125" spans="1:18" s="45" customFormat="1" x14ac:dyDescent="0.25">
      <c r="A1125" s="45" t="s">
        <v>510</v>
      </c>
      <c r="B1125" s="46">
        <v>0.64097222222222217</v>
      </c>
      <c r="C1125" s="45" t="s">
        <v>284</v>
      </c>
      <c r="D1125" s="45" t="s">
        <v>459</v>
      </c>
      <c r="F1125" s="45">
        <v>9.73</v>
      </c>
      <c r="G1125" s="45">
        <v>95.4</v>
      </c>
      <c r="H1125" s="45">
        <v>15.5</v>
      </c>
      <c r="O1125" s="17" t="s">
        <v>457</v>
      </c>
      <c r="P1125" s="18">
        <v>103</v>
      </c>
      <c r="Q1125" s="17">
        <v>20</v>
      </c>
      <c r="R1125" s="51">
        <f t="shared" si="17"/>
        <v>5150</v>
      </c>
    </row>
    <row r="1126" spans="1:18" x14ac:dyDescent="0.25">
      <c r="A1126" t="s">
        <v>510</v>
      </c>
      <c r="B1126" s="5">
        <v>0.75</v>
      </c>
      <c r="C1126" t="s">
        <v>284</v>
      </c>
      <c r="D1126" t="s">
        <v>24</v>
      </c>
      <c r="F1126">
        <v>9.41</v>
      </c>
      <c r="G1126">
        <v>91.3</v>
      </c>
      <c r="H1126">
        <v>14</v>
      </c>
      <c r="O1126" s="7" t="s">
        <v>330</v>
      </c>
      <c r="P1126" s="9">
        <v>24</v>
      </c>
      <c r="Q1126" s="7">
        <v>20</v>
      </c>
      <c r="R1126" s="36">
        <f t="shared" si="17"/>
        <v>1200</v>
      </c>
    </row>
    <row r="1127" spans="1:18" x14ac:dyDescent="0.25">
      <c r="A1127" t="s">
        <v>510</v>
      </c>
      <c r="B1127" s="5">
        <v>0.75</v>
      </c>
      <c r="C1127" t="s">
        <v>284</v>
      </c>
      <c r="D1127" t="s">
        <v>24</v>
      </c>
      <c r="F1127">
        <v>9.41</v>
      </c>
      <c r="G1127">
        <v>91.3</v>
      </c>
      <c r="H1127">
        <v>14</v>
      </c>
      <c r="O1127" s="7" t="s">
        <v>498</v>
      </c>
      <c r="P1127" s="9">
        <v>2</v>
      </c>
      <c r="Q1127" s="7">
        <v>20</v>
      </c>
      <c r="R1127" s="36">
        <f t="shared" si="17"/>
        <v>100</v>
      </c>
    </row>
    <row r="1128" spans="1:18" x14ac:dyDescent="0.25">
      <c r="A1128" t="s">
        <v>510</v>
      </c>
      <c r="B1128" s="5">
        <v>0.75</v>
      </c>
      <c r="C1128" t="s">
        <v>284</v>
      </c>
      <c r="D1128" t="s">
        <v>24</v>
      </c>
      <c r="F1128">
        <v>9.41</v>
      </c>
      <c r="G1128">
        <v>91.3</v>
      </c>
      <c r="H1128">
        <v>14</v>
      </c>
      <c r="O1128" s="7" t="s">
        <v>444</v>
      </c>
      <c r="P1128" s="9">
        <v>11</v>
      </c>
      <c r="Q1128" s="7">
        <v>20</v>
      </c>
      <c r="R1128" s="36">
        <f t="shared" si="17"/>
        <v>550</v>
      </c>
    </row>
    <row r="1129" spans="1:18" x14ac:dyDescent="0.25">
      <c r="A1129" t="s">
        <v>510</v>
      </c>
      <c r="B1129" s="5">
        <v>0.75</v>
      </c>
      <c r="C1129" t="s">
        <v>284</v>
      </c>
      <c r="D1129" t="s">
        <v>24</v>
      </c>
      <c r="F1129">
        <v>9.41</v>
      </c>
      <c r="G1129">
        <v>91.3</v>
      </c>
      <c r="H1129">
        <v>14</v>
      </c>
      <c r="O1129" s="7" t="s">
        <v>414</v>
      </c>
      <c r="P1129" s="9">
        <v>4</v>
      </c>
      <c r="Q1129" s="7">
        <v>20</v>
      </c>
      <c r="R1129" s="36">
        <f t="shared" si="17"/>
        <v>200</v>
      </c>
    </row>
    <row r="1130" spans="1:18" x14ac:dyDescent="0.25">
      <c r="A1130" t="s">
        <v>510</v>
      </c>
      <c r="B1130" s="5">
        <v>0.75</v>
      </c>
      <c r="C1130" t="s">
        <v>284</v>
      </c>
      <c r="D1130" t="s">
        <v>24</v>
      </c>
      <c r="F1130">
        <v>9.41</v>
      </c>
      <c r="G1130">
        <v>91.3</v>
      </c>
      <c r="H1130">
        <v>14</v>
      </c>
      <c r="O1130" s="7" t="s">
        <v>428</v>
      </c>
      <c r="P1130" s="9">
        <v>258</v>
      </c>
      <c r="Q1130" s="7">
        <v>20</v>
      </c>
      <c r="R1130" s="36">
        <f t="shared" si="17"/>
        <v>12900</v>
      </c>
    </row>
    <row r="1131" spans="1:18" x14ac:dyDescent="0.25">
      <c r="A1131" t="s">
        <v>510</v>
      </c>
      <c r="B1131" s="5">
        <v>0.75</v>
      </c>
      <c r="C1131" t="s">
        <v>284</v>
      </c>
      <c r="D1131" t="s">
        <v>24</v>
      </c>
      <c r="F1131">
        <v>9.41</v>
      </c>
      <c r="G1131">
        <v>91.3</v>
      </c>
      <c r="H1131">
        <v>14</v>
      </c>
      <c r="O1131" s="7" t="s">
        <v>434</v>
      </c>
      <c r="P1131" s="9">
        <v>2</v>
      </c>
      <c r="Q1131" s="7">
        <v>20</v>
      </c>
      <c r="R1131" s="36">
        <f t="shared" si="17"/>
        <v>100</v>
      </c>
    </row>
    <row r="1132" spans="1:18" x14ac:dyDescent="0.25">
      <c r="A1132" t="s">
        <v>510</v>
      </c>
      <c r="B1132" s="5">
        <v>0.75</v>
      </c>
      <c r="C1132" t="s">
        <v>284</v>
      </c>
      <c r="D1132" t="s">
        <v>24</v>
      </c>
      <c r="F1132">
        <v>9.41</v>
      </c>
      <c r="G1132">
        <v>91.3</v>
      </c>
      <c r="H1132">
        <v>14</v>
      </c>
      <c r="O1132" s="7" t="s">
        <v>324</v>
      </c>
      <c r="P1132" s="9">
        <v>1</v>
      </c>
      <c r="Q1132" s="7">
        <v>20</v>
      </c>
      <c r="R1132" s="36">
        <f t="shared" si="17"/>
        <v>50</v>
      </c>
    </row>
    <row r="1133" spans="1:18" x14ac:dyDescent="0.25">
      <c r="A1133" t="s">
        <v>510</v>
      </c>
      <c r="B1133" s="5">
        <v>0.75</v>
      </c>
      <c r="C1133" t="s">
        <v>284</v>
      </c>
      <c r="D1133" t="s">
        <v>24</v>
      </c>
      <c r="F1133">
        <v>9.41</v>
      </c>
      <c r="G1133">
        <v>91.3</v>
      </c>
      <c r="H1133">
        <v>14</v>
      </c>
      <c r="O1133" s="7" t="s">
        <v>478</v>
      </c>
      <c r="P1133" s="9">
        <v>1</v>
      </c>
      <c r="Q1133" s="7">
        <v>20</v>
      </c>
      <c r="R1133" s="36">
        <f t="shared" si="17"/>
        <v>50</v>
      </c>
    </row>
    <row r="1134" spans="1:18" x14ac:dyDescent="0.25">
      <c r="A1134" t="s">
        <v>510</v>
      </c>
      <c r="B1134" s="5">
        <v>0.75</v>
      </c>
      <c r="C1134" t="s">
        <v>284</v>
      </c>
      <c r="D1134" t="s">
        <v>24</v>
      </c>
      <c r="F1134">
        <v>9.41</v>
      </c>
      <c r="G1134">
        <v>91.3</v>
      </c>
      <c r="H1134">
        <v>14</v>
      </c>
      <c r="O1134" s="7" t="s">
        <v>365</v>
      </c>
      <c r="P1134" s="9">
        <v>4</v>
      </c>
      <c r="Q1134" s="7">
        <v>20</v>
      </c>
      <c r="R1134" s="36">
        <f t="shared" si="17"/>
        <v>200</v>
      </c>
    </row>
    <row r="1135" spans="1:18" x14ac:dyDescent="0.25">
      <c r="A1135" t="s">
        <v>510</v>
      </c>
      <c r="B1135" s="5">
        <v>0.75</v>
      </c>
      <c r="C1135" t="s">
        <v>284</v>
      </c>
      <c r="D1135" t="s">
        <v>24</v>
      </c>
      <c r="F1135">
        <v>9.41</v>
      </c>
      <c r="G1135">
        <v>91.3</v>
      </c>
      <c r="H1135">
        <v>14</v>
      </c>
      <c r="O1135" s="7" t="s">
        <v>374</v>
      </c>
      <c r="P1135" s="9">
        <v>7</v>
      </c>
      <c r="Q1135" s="7">
        <v>20</v>
      </c>
      <c r="R1135" s="36">
        <f t="shared" si="17"/>
        <v>350.00000000000006</v>
      </c>
    </row>
    <row r="1136" spans="1:18" x14ac:dyDescent="0.25">
      <c r="A1136" t="s">
        <v>510</v>
      </c>
      <c r="B1136" s="5">
        <v>0.75</v>
      </c>
      <c r="C1136" t="s">
        <v>284</v>
      </c>
      <c r="D1136" t="s">
        <v>24</v>
      </c>
      <c r="F1136">
        <v>9.41</v>
      </c>
      <c r="G1136">
        <v>91.3</v>
      </c>
      <c r="H1136">
        <v>14</v>
      </c>
      <c r="O1136" s="7" t="s">
        <v>427</v>
      </c>
      <c r="P1136" s="9">
        <v>1</v>
      </c>
      <c r="Q1136" s="7">
        <v>20</v>
      </c>
      <c r="R1136" s="36">
        <f t="shared" si="17"/>
        <v>50</v>
      </c>
    </row>
    <row r="1137" spans="1:18" s="22" customFormat="1" x14ac:dyDescent="0.25">
      <c r="A1137" s="22" t="s">
        <v>510</v>
      </c>
      <c r="B1137" s="23">
        <v>0.75</v>
      </c>
      <c r="C1137" s="22" t="s">
        <v>284</v>
      </c>
      <c r="D1137" s="22" t="s">
        <v>24</v>
      </c>
      <c r="F1137" s="22">
        <v>9.41</v>
      </c>
      <c r="G1137" s="22">
        <v>91.3</v>
      </c>
      <c r="H1137" s="22">
        <v>14</v>
      </c>
      <c r="O1137" s="10" t="s">
        <v>497</v>
      </c>
      <c r="P1137" s="12">
        <v>42</v>
      </c>
      <c r="Q1137" s="10">
        <v>20</v>
      </c>
      <c r="R1137" s="39">
        <f t="shared" si="17"/>
        <v>2100</v>
      </c>
    </row>
    <row r="1138" spans="1:18" x14ac:dyDescent="0.25">
      <c r="A1138" t="s">
        <v>510</v>
      </c>
      <c r="B1138" s="5">
        <v>0.75</v>
      </c>
      <c r="C1138" t="s">
        <v>284</v>
      </c>
      <c r="D1138" t="s">
        <v>459</v>
      </c>
      <c r="F1138">
        <v>9.7899999999999991</v>
      </c>
      <c r="G1138">
        <v>95.5</v>
      </c>
      <c r="H1138">
        <v>14.5</v>
      </c>
      <c r="O1138" s="7" t="s">
        <v>330</v>
      </c>
      <c r="P1138" s="9">
        <v>8</v>
      </c>
      <c r="Q1138" s="7">
        <v>20</v>
      </c>
      <c r="R1138" s="36">
        <f t="shared" si="17"/>
        <v>400</v>
      </c>
    </row>
    <row r="1139" spans="1:18" x14ac:dyDescent="0.25">
      <c r="A1139" t="s">
        <v>510</v>
      </c>
      <c r="B1139" s="5">
        <v>0.75</v>
      </c>
      <c r="C1139" t="s">
        <v>284</v>
      </c>
      <c r="D1139" t="s">
        <v>459</v>
      </c>
      <c r="F1139">
        <v>9.7899999999999991</v>
      </c>
      <c r="G1139">
        <v>95.5</v>
      </c>
      <c r="H1139">
        <v>14.5</v>
      </c>
      <c r="O1139" s="7" t="s">
        <v>428</v>
      </c>
      <c r="P1139" s="9">
        <v>53</v>
      </c>
      <c r="Q1139" s="7">
        <v>20</v>
      </c>
      <c r="R1139" s="36">
        <f t="shared" si="17"/>
        <v>2650</v>
      </c>
    </row>
    <row r="1140" spans="1:18" x14ac:dyDescent="0.25">
      <c r="A1140" t="s">
        <v>510</v>
      </c>
      <c r="B1140" s="5">
        <v>0.75</v>
      </c>
      <c r="C1140" t="s">
        <v>284</v>
      </c>
      <c r="D1140" t="s">
        <v>459</v>
      </c>
      <c r="F1140">
        <v>9.7899999999999991</v>
      </c>
      <c r="G1140">
        <v>95.5</v>
      </c>
      <c r="H1140">
        <v>14.5</v>
      </c>
      <c r="O1140" s="7" t="s">
        <v>374</v>
      </c>
      <c r="P1140" s="9">
        <v>2</v>
      </c>
      <c r="Q1140" s="7">
        <v>20</v>
      </c>
      <c r="R1140" s="36">
        <f t="shared" si="17"/>
        <v>100</v>
      </c>
    </row>
    <row r="1141" spans="1:18" s="22" customFormat="1" x14ac:dyDescent="0.25">
      <c r="A1141" t="s">
        <v>510</v>
      </c>
      <c r="B1141" s="5">
        <v>0.75</v>
      </c>
      <c r="C1141" t="s">
        <v>284</v>
      </c>
      <c r="D1141" t="s">
        <v>459</v>
      </c>
      <c r="F1141">
        <v>9.7899999999999991</v>
      </c>
      <c r="G1141">
        <v>95.5</v>
      </c>
      <c r="H1141">
        <v>14.5</v>
      </c>
      <c r="O1141" s="10" t="s">
        <v>479</v>
      </c>
      <c r="P1141" s="12">
        <v>1</v>
      </c>
      <c r="Q1141" s="10">
        <v>20</v>
      </c>
      <c r="R1141" s="39">
        <f t="shared" si="17"/>
        <v>50</v>
      </c>
    </row>
    <row r="1142" spans="1:18" s="45" customFormat="1" x14ac:dyDescent="0.25">
      <c r="A1142" s="45" t="s">
        <v>510</v>
      </c>
      <c r="B1142" s="46">
        <v>0.75</v>
      </c>
      <c r="C1142" s="45" t="s">
        <v>284</v>
      </c>
      <c r="D1142" s="45" t="s">
        <v>459</v>
      </c>
      <c r="F1142" s="45">
        <v>9.7899999999999991</v>
      </c>
      <c r="G1142" s="45">
        <v>95.5</v>
      </c>
      <c r="H1142" s="45">
        <v>14.5</v>
      </c>
      <c r="O1142" s="17" t="s">
        <v>457</v>
      </c>
      <c r="P1142" s="18">
        <v>1110</v>
      </c>
      <c r="Q1142" s="17">
        <v>20</v>
      </c>
      <c r="R1142" s="51">
        <f t="shared" si="17"/>
        <v>55500</v>
      </c>
    </row>
    <row r="1143" spans="1:18" s="45" customFormat="1" x14ac:dyDescent="0.25">
      <c r="A1143" s="45" t="s">
        <v>510</v>
      </c>
      <c r="B1143" s="46">
        <v>0.79166666666666663</v>
      </c>
      <c r="C1143" s="45" t="s">
        <v>284</v>
      </c>
      <c r="D1143" s="45" t="s">
        <v>24</v>
      </c>
      <c r="O1143" s="17" t="s">
        <v>457</v>
      </c>
      <c r="P1143" s="18">
        <v>520</v>
      </c>
      <c r="Q1143" s="17">
        <v>20</v>
      </c>
      <c r="R1143" s="51">
        <f t="shared" si="17"/>
        <v>26000</v>
      </c>
    </row>
    <row r="1144" spans="1:18" x14ac:dyDescent="0.25">
      <c r="A1144" t="s">
        <v>510</v>
      </c>
      <c r="B1144" s="5">
        <v>0.79166666666666663</v>
      </c>
      <c r="C1144" t="s">
        <v>284</v>
      </c>
      <c r="D1144" t="s">
        <v>459</v>
      </c>
      <c r="O1144" s="7" t="s">
        <v>330</v>
      </c>
      <c r="P1144" s="9">
        <v>52</v>
      </c>
      <c r="Q1144" s="7">
        <v>20</v>
      </c>
      <c r="R1144" s="36">
        <f t="shared" si="17"/>
        <v>2600</v>
      </c>
    </row>
    <row r="1145" spans="1:18" x14ac:dyDescent="0.25">
      <c r="A1145" t="s">
        <v>510</v>
      </c>
      <c r="B1145" s="5">
        <v>0.79166666666666663</v>
      </c>
      <c r="C1145" t="s">
        <v>284</v>
      </c>
      <c r="D1145" t="s">
        <v>459</v>
      </c>
      <c r="O1145" s="7" t="s">
        <v>498</v>
      </c>
      <c r="P1145" s="9">
        <v>7</v>
      </c>
      <c r="Q1145" s="7">
        <v>20</v>
      </c>
      <c r="R1145" s="36">
        <f t="shared" si="17"/>
        <v>350.00000000000006</v>
      </c>
    </row>
    <row r="1146" spans="1:18" x14ac:dyDescent="0.25">
      <c r="A1146" t="s">
        <v>510</v>
      </c>
      <c r="B1146" s="5">
        <v>0.79166666666666663</v>
      </c>
      <c r="C1146" t="s">
        <v>284</v>
      </c>
      <c r="D1146" t="s">
        <v>459</v>
      </c>
      <c r="O1146" s="7" t="s">
        <v>444</v>
      </c>
      <c r="P1146" s="9">
        <v>7</v>
      </c>
      <c r="Q1146" s="7">
        <v>20</v>
      </c>
      <c r="R1146" s="36">
        <f t="shared" si="17"/>
        <v>350.00000000000006</v>
      </c>
    </row>
    <row r="1147" spans="1:18" x14ac:dyDescent="0.25">
      <c r="A1147" t="s">
        <v>510</v>
      </c>
      <c r="B1147" s="5">
        <v>0.79166666666666663</v>
      </c>
      <c r="C1147" t="s">
        <v>284</v>
      </c>
      <c r="D1147" t="s">
        <v>459</v>
      </c>
      <c r="O1147" s="7" t="s">
        <v>428</v>
      </c>
      <c r="P1147" s="9">
        <v>342</v>
      </c>
      <c r="Q1147" s="7">
        <v>20</v>
      </c>
      <c r="R1147" s="36">
        <f t="shared" si="17"/>
        <v>17100</v>
      </c>
    </row>
    <row r="1148" spans="1:18" x14ac:dyDescent="0.25">
      <c r="A1148" t="s">
        <v>510</v>
      </c>
      <c r="B1148" s="5">
        <v>0.79166666666666663</v>
      </c>
      <c r="C1148" t="s">
        <v>284</v>
      </c>
      <c r="D1148" t="s">
        <v>459</v>
      </c>
      <c r="O1148" s="7" t="s">
        <v>434</v>
      </c>
      <c r="P1148" s="9">
        <v>2</v>
      </c>
      <c r="Q1148" s="7">
        <v>20</v>
      </c>
      <c r="R1148" s="36">
        <f t="shared" si="17"/>
        <v>100</v>
      </c>
    </row>
    <row r="1149" spans="1:18" x14ac:dyDescent="0.25">
      <c r="A1149" t="s">
        <v>510</v>
      </c>
      <c r="B1149" s="5">
        <v>0.79166666666666663</v>
      </c>
      <c r="C1149" t="s">
        <v>284</v>
      </c>
      <c r="D1149" t="s">
        <v>459</v>
      </c>
      <c r="O1149" s="7" t="s">
        <v>365</v>
      </c>
      <c r="P1149" s="9">
        <v>5</v>
      </c>
      <c r="Q1149" s="7">
        <v>20</v>
      </c>
      <c r="R1149" s="36">
        <f t="shared" si="17"/>
        <v>250</v>
      </c>
    </row>
    <row r="1150" spans="1:18" x14ac:dyDescent="0.25">
      <c r="A1150" t="s">
        <v>510</v>
      </c>
      <c r="B1150" s="5">
        <v>0.79166666666666663</v>
      </c>
      <c r="C1150" t="s">
        <v>284</v>
      </c>
      <c r="D1150" t="s">
        <v>459</v>
      </c>
      <c r="O1150" s="7" t="s">
        <v>374</v>
      </c>
      <c r="P1150" s="9">
        <v>19</v>
      </c>
      <c r="Q1150" s="7">
        <v>20</v>
      </c>
      <c r="R1150" s="36">
        <f t="shared" si="17"/>
        <v>950.00000000000011</v>
      </c>
    </row>
    <row r="1151" spans="1:18" x14ac:dyDescent="0.25">
      <c r="A1151" t="s">
        <v>510</v>
      </c>
      <c r="B1151" s="5">
        <v>0.79166666666666663</v>
      </c>
      <c r="C1151" t="s">
        <v>284</v>
      </c>
      <c r="D1151" t="s">
        <v>459</v>
      </c>
      <c r="O1151" s="7" t="s">
        <v>427</v>
      </c>
      <c r="P1151" s="9">
        <v>1</v>
      </c>
      <c r="Q1151" s="7">
        <v>20</v>
      </c>
      <c r="R1151" s="36">
        <f t="shared" si="17"/>
        <v>50</v>
      </c>
    </row>
    <row r="1152" spans="1:18" x14ac:dyDescent="0.25">
      <c r="A1152" t="s">
        <v>510</v>
      </c>
      <c r="B1152" s="5">
        <v>0.79166666666666663</v>
      </c>
      <c r="C1152" t="s">
        <v>284</v>
      </c>
      <c r="D1152" t="s">
        <v>459</v>
      </c>
      <c r="O1152" s="7" t="s">
        <v>497</v>
      </c>
      <c r="P1152" s="9">
        <v>24</v>
      </c>
      <c r="Q1152" s="7">
        <v>20</v>
      </c>
      <c r="R1152" s="36">
        <f t="shared" si="17"/>
        <v>1200</v>
      </c>
    </row>
    <row r="1153" spans="1:18" x14ac:dyDescent="0.25">
      <c r="A1153" t="s">
        <v>510</v>
      </c>
      <c r="B1153" s="5">
        <v>0.79166666666666663</v>
      </c>
      <c r="C1153" t="s">
        <v>284</v>
      </c>
      <c r="D1153" t="s">
        <v>459</v>
      </c>
      <c r="O1153" s="7" t="s">
        <v>512</v>
      </c>
      <c r="P1153" s="9">
        <v>6</v>
      </c>
      <c r="Q1153" s="7">
        <v>20</v>
      </c>
      <c r="R1153" s="36">
        <f t="shared" si="17"/>
        <v>300</v>
      </c>
    </row>
    <row r="1154" spans="1:18" s="22" customFormat="1" x14ac:dyDescent="0.25">
      <c r="A1154" s="22" t="s">
        <v>510</v>
      </c>
      <c r="B1154" s="23">
        <v>0.79166666666666663</v>
      </c>
      <c r="C1154" s="22" t="s">
        <v>284</v>
      </c>
      <c r="D1154" s="22" t="s">
        <v>459</v>
      </c>
      <c r="O1154" s="10" t="s">
        <v>473</v>
      </c>
      <c r="P1154" s="12">
        <v>2</v>
      </c>
      <c r="Q1154" s="10">
        <v>20</v>
      </c>
      <c r="R1154" s="39">
        <f t="shared" ref="R1154:R1217" si="18">(P1154/(Q1154/5000))*(1/5000)*1000</f>
        <v>100</v>
      </c>
    </row>
    <row r="1155" spans="1:18" x14ac:dyDescent="0.25">
      <c r="A1155" t="s">
        <v>510</v>
      </c>
      <c r="B1155" s="5">
        <v>0.875</v>
      </c>
      <c r="C1155" t="s">
        <v>284</v>
      </c>
      <c r="D1155" t="s">
        <v>24</v>
      </c>
      <c r="F1155">
        <v>9.8800000000000008</v>
      </c>
      <c r="G1155">
        <v>94.6</v>
      </c>
      <c r="H1155">
        <v>13.5</v>
      </c>
      <c r="O1155" s="7" t="s">
        <v>330</v>
      </c>
      <c r="P1155" s="9">
        <v>8</v>
      </c>
      <c r="Q1155" s="7">
        <v>20</v>
      </c>
      <c r="R1155" s="36">
        <f t="shared" si="18"/>
        <v>400</v>
      </c>
    </row>
    <row r="1156" spans="1:18" x14ac:dyDescent="0.25">
      <c r="A1156" t="s">
        <v>510</v>
      </c>
      <c r="B1156" s="5">
        <v>0.875</v>
      </c>
      <c r="C1156" t="s">
        <v>284</v>
      </c>
      <c r="D1156" t="s">
        <v>24</v>
      </c>
      <c r="F1156">
        <v>9.8800000000000008</v>
      </c>
      <c r="G1156">
        <v>94.6</v>
      </c>
      <c r="H1156">
        <v>13.5</v>
      </c>
      <c r="O1156" s="7" t="s">
        <v>498</v>
      </c>
      <c r="P1156" s="9">
        <v>3</v>
      </c>
      <c r="Q1156" s="7">
        <v>20</v>
      </c>
      <c r="R1156" s="36">
        <f t="shared" si="18"/>
        <v>150</v>
      </c>
    </row>
    <row r="1157" spans="1:18" x14ac:dyDescent="0.25">
      <c r="A1157" t="s">
        <v>510</v>
      </c>
      <c r="B1157" s="5">
        <v>0.875</v>
      </c>
      <c r="C1157" t="s">
        <v>284</v>
      </c>
      <c r="D1157" t="s">
        <v>24</v>
      </c>
      <c r="F1157">
        <v>9.8800000000000008</v>
      </c>
      <c r="G1157">
        <v>94.6</v>
      </c>
      <c r="H1157">
        <v>13.5</v>
      </c>
      <c r="O1157" s="7" t="s">
        <v>444</v>
      </c>
      <c r="P1157" s="9">
        <v>5</v>
      </c>
      <c r="Q1157" s="7">
        <v>20</v>
      </c>
      <c r="R1157" s="36">
        <f t="shared" si="18"/>
        <v>250</v>
      </c>
    </row>
    <row r="1158" spans="1:18" x14ac:dyDescent="0.25">
      <c r="A1158" t="s">
        <v>510</v>
      </c>
      <c r="B1158" s="5">
        <v>0.875</v>
      </c>
      <c r="C1158" t="s">
        <v>284</v>
      </c>
      <c r="D1158" t="s">
        <v>24</v>
      </c>
      <c r="F1158">
        <v>9.8800000000000008</v>
      </c>
      <c r="G1158">
        <v>94.6</v>
      </c>
      <c r="H1158">
        <v>13.5</v>
      </c>
      <c r="O1158" s="7" t="s">
        <v>428</v>
      </c>
      <c r="P1158" s="9">
        <v>186</v>
      </c>
      <c r="Q1158" s="7">
        <v>20</v>
      </c>
      <c r="R1158" s="36">
        <f t="shared" si="18"/>
        <v>9300</v>
      </c>
    </row>
    <row r="1159" spans="1:18" x14ac:dyDescent="0.25">
      <c r="A1159" t="s">
        <v>510</v>
      </c>
      <c r="B1159" s="5">
        <v>0.875</v>
      </c>
      <c r="C1159" t="s">
        <v>284</v>
      </c>
      <c r="D1159" t="s">
        <v>24</v>
      </c>
      <c r="F1159">
        <v>9.8800000000000008</v>
      </c>
      <c r="G1159">
        <v>94.6</v>
      </c>
      <c r="H1159">
        <v>13.5</v>
      </c>
      <c r="O1159" s="7" t="s">
        <v>414</v>
      </c>
      <c r="P1159" s="9">
        <v>1</v>
      </c>
      <c r="Q1159" s="7">
        <v>20</v>
      </c>
      <c r="R1159" s="36">
        <f t="shared" si="18"/>
        <v>50</v>
      </c>
    </row>
    <row r="1160" spans="1:18" x14ac:dyDescent="0.25">
      <c r="A1160" t="s">
        <v>510</v>
      </c>
      <c r="B1160" s="5">
        <v>0.875</v>
      </c>
      <c r="C1160" t="s">
        <v>284</v>
      </c>
      <c r="D1160" t="s">
        <v>24</v>
      </c>
      <c r="F1160">
        <v>9.8800000000000008</v>
      </c>
      <c r="G1160">
        <v>94.6</v>
      </c>
      <c r="H1160">
        <v>13.5</v>
      </c>
      <c r="O1160" s="7" t="s">
        <v>374</v>
      </c>
      <c r="P1160" s="9">
        <v>16</v>
      </c>
      <c r="Q1160" s="7">
        <v>20</v>
      </c>
      <c r="R1160" s="36">
        <f t="shared" si="18"/>
        <v>800</v>
      </c>
    </row>
    <row r="1161" spans="1:18" x14ac:dyDescent="0.25">
      <c r="A1161" t="s">
        <v>510</v>
      </c>
      <c r="B1161" s="5">
        <v>0.875</v>
      </c>
      <c r="C1161" t="s">
        <v>284</v>
      </c>
      <c r="D1161" t="s">
        <v>24</v>
      </c>
      <c r="F1161">
        <v>9.8800000000000008</v>
      </c>
      <c r="G1161">
        <v>94.6</v>
      </c>
      <c r="H1161">
        <v>13.5</v>
      </c>
      <c r="O1161" s="7" t="s">
        <v>427</v>
      </c>
      <c r="P1161" s="9">
        <v>1</v>
      </c>
      <c r="Q1161" s="7">
        <v>20</v>
      </c>
      <c r="R1161" s="36">
        <f t="shared" si="18"/>
        <v>50</v>
      </c>
    </row>
    <row r="1162" spans="1:18" x14ac:dyDescent="0.25">
      <c r="A1162" t="s">
        <v>510</v>
      </c>
      <c r="B1162" s="5">
        <v>0.875</v>
      </c>
      <c r="C1162" t="s">
        <v>284</v>
      </c>
      <c r="D1162" t="s">
        <v>24</v>
      </c>
      <c r="F1162">
        <v>9.8800000000000008</v>
      </c>
      <c r="G1162">
        <v>94.6</v>
      </c>
      <c r="H1162">
        <v>13.5</v>
      </c>
      <c r="O1162" s="7" t="s">
        <v>497</v>
      </c>
      <c r="P1162" s="9">
        <v>10</v>
      </c>
      <c r="Q1162" s="7">
        <v>20</v>
      </c>
      <c r="R1162" s="36">
        <f t="shared" si="18"/>
        <v>500</v>
      </c>
    </row>
    <row r="1163" spans="1:18" s="22" customFormat="1" x14ac:dyDescent="0.25">
      <c r="A1163" s="22" t="s">
        <v>510</v>
      </c>
      <c r="B1163" s="23">
        <v>0.875</v>
      </c>
      <c r="C1163" s="22" t="s">
        <v>284</v>
      </c>
      <c r="D1163" s="22" t="s">
        <v>24</v>
      </c>
      <c r="F1163" s="22">
        <v>9.8800000000000008</v>
      </c>
      <c r="G1163" s="22">
        <v>94.6</v>
      </c>
      <c r="H1163" s="22">
        <v>13.5</v>
      </c>
      <c r="O1163" s="10" t="s">
        <v>478</v>
      </c>
      <c r="P1163" s="12">
        <v>5</v>
      </c>
      <c r="Q1163" s="10">
        <v>20</v>
      </c>
      <c r="R1163" s="39">
        <f t="shared" si="18"/>
        <v>250</v>
      </c>
    </row>
    <row r="1164" spans="1:18" x14ac:dyDescent="0.25">
      <c r="A1164" t="s">
        <v>510</v>
      </c>
      <c r="B1164" s="5">
        <v>0.875</v>
      </c>
      <c r="C1164" t="s">
        <v>284</v>
      </c>
      <c r="D1164" t="s">
        <v>459</v>
      </c>
      <c r="F1164">
        <v>8.8800000000000008</v>
      </c>
      <c r="G1164">
        <v>83.4</v>
      </c>
      <c r="H1164">
        <v>12.8</v>
      </c>
      <c r="O1164" s="7" t="s">
        <v>330</v>
      </c>
      <c r="P1164" s="9">
        <v>30</v>
      </c>
      <c r="Q1164" s="7">
        <v>20</v>
      </c>
      <c r="R1164" s="36">
        <f t="shared" si="18"/>
        <v>1500</v>
      </c>
    </row>
    <row r="1165" spans="1:18" x14ac:dyDescent="0.25">
      <c r="A1165" t="s">
        <v>510</v>
      </c>
      <c r="B1165" s="5">
        <v>0.875</v>
      </c>
      <c r="C1165" t="s">
        <v>284</v>
      </c>
      <c r="D1165" t="s">
        <v>459</v>
      </c>
      <c r="F1165">
        <v>8.8800000000000008</v>
      </c>
      <c r="G1165">
        <v>83.4</v>
      </c>
      <c r="H1165">
        <v>12.8</v>
      </c>
      <c r="O1165" s="7" t="s">
        <v>498</v>
      </c>
      <c r="P1165" s="9">
        <v>6</v>
      </c>
      <c r="Q1165" s="7">
        <v>20</v>
      </c>
      <c r="R1165" s="36">
        <f t="shared" si="18"/>
        <v>300</v>
      </c>
    </row>
    <row r="1166" spans="1:18" x14ac:dyDescent="0.25">
      <c r="A1166" t="s">
        <v>510</v>
      </c>
      <c r="B1166" s="5">
        <v>0.875</v>
      </c>
      <c r="C1166" t="s">
        <v>284</v>
      </c>
      <c r="D1166" t="s">
        <v>459</v>
      </c>
      <c r="F1166">
        <v>8.8800000000000008</v>
      </c>
      <c r="G1166">
        <v>83.4</v>
      </c>
      <c r="H1166">
        <v>12.8</v>
      </c>
      <c r="O1166" s="7" t="s">
        <v>444</v>
      </c>
      <c r="P1166" s="9">
        <v>11</v>
      </c>
      <c r="Q1166" s="7">
        <v>20</v>
      </c>
      <c r="R1166" s="36">
        <f t="shared" si="18"/>
        <v>550</v>
      </c>
    </row>
    <row r="1167" spans="1:18" x14ac:dyDescent="0.25">
      <c r="A1167" t="s">
        <v>510</v>
      </c>
      <c r="B1167" s="5">
        <v>0.875</v>
      </c>
      <c r="C1167" t="s">
        <v>284</v>
      </c>
      <c r="D1167" t="s">
        <v>459</v>
      </c>
      <c r="F1167">
        <v>8.8800000000000008</v>
      </c>
      <c r="G1167">
        <v>83.4</v>
      </c>
      <c r="H1167">
        <v>12.8</v>
      </c>
      <c r="O1167" s="7" t="s">
        <v>428</v>
      </c>
      <c r="P1167" s="9">
        <v>439</v>
      </c>
      <c r="Q1167" s="7">
        <v>20</v>
      </c>
      <c r="R1167" s="36">
        <f t="shared" si="18"/>
        <v>21950</v>
      </c>
    </row>
    <row r="1168" spans="1:18" x14ac:dyDescent="0.25">
      <c r="A1168" t="s">
        <v>510</v>
      </c>
      <c r="B1168" s="5">
        <v>0.875</v>
      </c>
      <c r="C1168" t="s">
        <v>284</v>
      </c>
      <c r="D1168" t="s">
        <v>459</v>
      </c>
      <c r="F1168">
        <v>8.8800000000000008</v>
      </c>
      <c r="G1168">
        <v>83.4</v>
      </c>
      <c r="H1168">
        <v>12.8</v>
      </c>
      <c r="O1168" s="7" t="s">
        <v>414</v>
      </c>
      <c r="P1168" s="9">
        <v>2</v>
      </c>
      <c r="Q1168" s="7">
        <v>20</v>
      </c>
      <c r="R1168" s="36">
        <f t="shared" si="18"/>
        <v>100</v>
      </c>
    </row>
    <row r="1169" spans="1:18" x14ac:dyDescent="0.25">
      <c r="A1169" t="s">
        <v>510</v>
      </c>
      <c r="B1169" s="5">
        <v>0.875</v>
      </c>
      <c r="C1169" t="s">
        <v>284</v>
      </c>
      <c r="D1169" t="s">
        <v>459</v>
      </c>
      <c r="F1169">
        <v>8.8800000000000008</v>
      </c>
      <c r="G1169">
        <v>83.4</v>
      </c>
      <c r="H1169">
        <v>12.8</v>
      </c>
      <c r="O1169" s="7" t="s">
        <v>374</v>
      </c>
      <c r="P1169" s="9">
        <v>8</v>
      </c>
      <c r="Q1169" s="7">
        <v>20</v>
      </c>
      <c r="R1169" s="36">
        <f t="shared" si="18"/>
        <v>400</v>
      </c>
    </row>
    <row r="1170" spans="1:18" x14ac:dyDescent="0.25">
      <c r="A1170" t="s">
        <v>510</v>
      </c>
      <c r="B1170" s="5">
        <v>0.875</v>
      </c>
      <c r="C1170" t="s">
        <v>284</v>
      </c>
      <c r="D1170" t="s">
        <v>459</v>
      </c>
      <c r="F1170">
        <v>8.8800000000000008</v>
      </c>
      <c r="G1170">
        <v>83.4</v>
      </c>
      <c r="H1170">
        <v>12.8</v>
      </c>
      <c r="O1170" s="7" t="s">
        <v>434</v>
      </c>
      <c r="P1170" s="9">
        <v>2</v>
      </c>
      <c r="Q1170" s="7">
        <v>20</v>
      </c>
      <c r="R1170" s="36">
        <f t="shared" si="18"/>
        <v>100</v>
      </c>
    </row>
    <row r="1171" spans="1:18" x14ac:dyDescent="0.25">
      <c r="A1171" t="s">
        <v>510</v>
      </c>
      <c r="B1171" s="5">
        <v>0.875</v>
      </c>
      <c r="C1171" t="s">
        <v>284</v>
      </c>
      <c r="D1171" t="s">
        <v>459</v>
      </c>
      <c r="F1171">
        <v>8.8800000000000008</v>
      </c>
      <c r="G1171">
        <v>83.4</v>
      </c>
      <c r="H1171">
        <v>12.8</v>
      </c>
      <c r="O1171" s="7" t="s">
        <v>497</v>
      </c>
      <c r="P1171" s="9">
        <v>17</v>
      </c>
      <c r="Q1171" s="7">
        <v>20</v>
      </c>
      <c r="R1171" s="36">
        <f t="shared" si="18"/>
        <v>850.00000000000011</v>
      </c>
    </row>
    <row r="1172" spans="1:18" x14ac:dyDescent="0.25">
      <c r="A1172" t="s">
        <v>510</v>
      </c>
      <c r="B1172" s="5">
        <v>0.875</v>
      </c>
      <c r="C1172" t="s">
        <v>284</v>
      </c>
      <c r="D1172" t="s">
        <v>459</v>
      </c>
      <c r="F1172">
        <v>8.8800000000000008</v>
      </c>
      <c r="G1172">
        <v>83.4</v>
      </c>
      <c r="H1172">
        <v>12.8</v>
      </c>
      <c r="O1172" s="7" t="s">
        <v>512</v>
      </c>
      <c r="P1172" s="9">
        <v>2</v>
      </c>
      <c r="Q1172" s="7">
        <v>20</v>
      </c>
      <c r="R1172" s="36">
        <f t="shared" si="18"/>
        <v>100</v>
      </c>
    </row>
    <row r="1173" spans="1:18" x14ac:dyDescent="0.25">
      <c r="A1173" t="s">
        <v>510</v>
      </c>
      <c r="B1173" s="5">
        <v>0.875</v>
      </c>
      <c r="C1173" t="s">
        <v>284</v>
      </c>
      <c r="D1173" t="s">
        <v>459</v>
      </c>
      <c r="F1173">
        <v>8.8800000000000008</v>
      </c>
      <c r="G1173">
        <v>83.4</v>
      </c>
      <c r="H1173">
        <v>12.8</v>
      </c>
      <c r="O1173" s="7" t="s">
        <v>473</v>
      </c>
      <c r="P1173" s="9">
        <v>1</v>
      </c>
      <c r="Q1173" s="7">
        <v>20</v>
      </c>
      <c r="R1173" s="36">
        <f t="shared" si="18"/>
        <v>50</v>
      </c>
    </row>
    <row r="1174" spans="1:18" s="22" customFormat="1" x14ac:dyDescent="0.25">
      <c r="A1174" s="22" t="s">
        <v>510</v>
      </c>
      <c r="B1174" s="23">
        <v>0.875</v>
      </c>
      <c r="C1174" s="22" t="s">
        <v>284</v>
      </c>
      <c r="D1174" s="22" t="s">
        <v>459</v>
      </c>
      <c r="F1174" s="22">
        <v>8.8800000000000008</v>
      </c>
      <c r="G1174" s="22">
        <v>83.4</v>
      </c>
      <c r="H1174" s="22">
        <v>12.8</v>
      </c>
      <c r="O1174" s="10" t="s">
        <v>500</v>
      </c>
      <c r="P1174" s="12">
        <v>1</v>
      </c>
      <c r="Q1174" s="10">
        <v>20</v>
      </c>
      <c r="R1174" s="39">
        <f t="shared" si="18"/>
        <v>50</v>
      </c>
    </row>
    <row r="1175" spans="1:18" x14ac:dyDescent="0.25">
      <c r="A1175" t="s">
        <v>510</v>
      </c>
      <c r="B1175" s="5">
        <v>0.95833333333333337</v>
      </c>
      <c r="C1175" t="s">
        <v>284</v>
      </c>
      <c r="D1175" t="s">
        <v>24</v>
      </c>
      <c r="F1175">
        <v>9.98</v>
      </c>
      <c r="G1175">
        <v>92.4</v>
      </c>
      <c r="H1175">
        <v>12.9</v>
      </c>
      <c r="O1175" s="7" t="s">
        <v>330</v>
      </c>
      <c r="P1175" s="9">
        <v>16</v>
      </c>
      <c r="Q1175" s="7">
        <v>20</v>
      </c>
      <c r="R1175" s="36">
        <f t="shared" si="18"/>
        <v>800</v>
      </c>
    </row>
    <row r="1176" spans="1:18" x14ac:dyDescent="0.25">
      <c r="A1176" t="s">
        <v>510</v>
      </c>
      <c r="B1176" s="5">
        <v>0.95833333333333337</v>
      </c>
      <c r="C1176" t="s">
        <v>284</v>
      </c>
      <c r="D1176" t="s">
        <v>24</v>
      </c>
      <c r="F1176">
        <v>9.98</v>
      </c>
      <c r="G1176">
        <v>92.4</v>
      </c>
      <c r="H1176">
        <v>12.9</v>
      </c>
      <c r="O1176" s="7" t="s">
        <v>498</v>
      </c>
      <c r="P1176" s="9">
        <v>6</v>
      </c>
      <c r="Q1176" s="7">
        <v>20</v>
      </c>
      <c r="R1176" s="36">
        <f t="shared" si="18"/>
        <v>300</v>
      </c>
    </row>
    <row r="1177" spans="1:18" x14ac:dyDescent="0.25">
      <c r="A1177" t="s">
        <v>510</v>
      </c>
      <c r="B1177" s="5">
        <v>0.95833333333333337</v>
      </c>
      <c r="C1177" t="s">
        <v>284</v>
      </c>
      <c r="D1177" t="s">
        <v>24</v>
      </c>
      <c r="F1177">
        <v>9.98</v>
      </c>
      <c r="G1177">
        <v>92.4</v>
      </c>
      <c r="H1177">
        <v>12.9</v>
      </c>
      <c r="O1177" s="7" t="s">
        <v>444</v>
      </c>
      <c r="P1177" s="9">
        <v>6</v>
      </c>
      <c r="Q1177" s="7">
        <v>20</v>
      </c>
      <c r="R1177" s="36">
        <f t="shared" si="18"/>
        <v>300</v>
      </c>
    </row>
    <row r="1178" spans="1:18" x14ac:dyDescent="0.25">
      <c r="A1178" t="s">
        <v>510</v>
      </c>
      <c r="B1178" s="5">
        <v>0.95833333333333337</v>
      </c>
      <c r="C1178" t="s">
        <v>284</v>
      </c>
      <c r="D1178" t="s">
        <v>24</v>
      </c>
      <c r="F1178">
        <v>9.98</v>
      </c>
      <c r="G1178">
        <v>92.4</v>
      </c>
      <c r="H1178">
        <v>12.9</v>
      </c>
      <c r="O1178" s="7" t="s">
        <v>428</v>
      </c>
      <c r="P1178" s="9">
        <v>220</v>
      </c>
      <c r="Q1178" s="7">
        <v>20</v>
      </c>
      <c r="R1178" s="36">
        <f t="shared" si="18"/>
        <v>11000</v>
      </c>
    </row>
    <row r="1179" spans="1:18" x14ac:dyDescent="0.25">
      <c r="A1179" t="s">
        <v>510</v>
      </c>
      <c r="B1179" s="5">
        <v>0.95833333333333337</v>
      </c>
      <c r="C1179" t="s">
        <v>284</v>
      </c>
      <c r="D1179" t="s">
        <v>24</v>
      </c>
      <c r="F1179">
        <v>9.98</v>
      </c>
      <c r="G1179">
        <v>92.4</v>
      </c>
      <c r="H1179">
        <v>12.9</v>
      </c>
      <c r="O1179" s="7" t="s">
        <v>414</v>
      </c>
      <c r="P1179" s="9">
        <v>3</v>
      </c>
      <c r="Q1179" s="7">
        <v>20</v>
      </c>
      <c r="R1179" s="36">
        <f t="shared" si="18"/>
        <v>150</v>
      </c>
    </row>
    <row r="1180" spans="1:18" x14ac:dyDescent="0.25">
      <c r="A1180" t="s">
        <v>510</v>
      </c>
      <c r="B1180" s="5">
        <v>0.95833333333333337</v>
      </c>
      <c r="C1180" t="s">
        <v>284</v>
      </c>
      <c r="D1180" t="s">
        <v>24</v>
      </c>
      <c r="F1180">
        <v>9.98</v>
      </c>
      <c r="G1180">
        <v>92.4</v>
      </c>
      <c r="H1180">
        <v>12.9</v>
      </c>
      <c r="O1180" s="7" t="s">
        <v>374</v>
      </c>
      <c r="P1180" s="9">
        <v>5</v>
      </c>
      <c r="Q1180" s="7">
        <v>20</v>
      </c>
      <c r="R1180" s="36">
        <f t="shared" si="18"/>
        <v>250</v>
      </c>
    </row>
    <row r="1181" spans="1:18" x14ac:dyDescent="0.25">
      <c r="A1181" t="s">
        <v>510</v>
      </c>
      <c r="B1181" s="5">
        <v>0.95833333333333337</v>
      </c>
      <c r="C1181" t="s">
        <v>284</v>
      </c>
      <c r="D1181" t="s">
        <v>24</v>
      </c>
      <c r="F1181">
        <v>9.98</v>
      </c>
      <c r="G1181">
        <v>92.4</v>
      </c>
      <c r="H1181">
        <v>12.9</v>
      </c>
      <c r="O1181" s="7" t="s">
        <v>478</v>
      </c>
      <c r="P1181" s="9">
        <v>2</v>
      </c>
      <c r="Q1181" s="7">
        <v>20</v>
      </c>
      <c r="R1181" s="36">
        <f t="shared" si="18"/>
        <v>100</v>
      </c>
    </row>
    <row r="1182" spans="1:18" x14ac:dyDescent="0.25">
      <c r="A1182" t="s">
        <v>510</v>
      </c>
      <c r="B1182" s="5">
        <v>0.95833333333333337</v>
      </c>
      <c r="C1182" t="s">
        <v>284</v>
      </c>
      <c r="D1182" t="s">
        <v>24</v>
      </c>
      <c r="F1182">
        <v>9.98</v>
      </c>
      <c r="G1182">
        <v>92.4</v>
      </c>
      <c r="H1182">
        <v>12.9</v>
      </c>
      <c r="O1182" s="7" t="s">
        <v>497</v>
      </c>
      <c r="P1182" s="9">
        <v>12</v>
      </c>
      <c r="Q1182" s="7">
        <v>20</v>
      </c>
      <c r="R1182" s="36">
        <f t="shared" si="18"/>
        <v>600</v>
      </c>
    </row>
    <row r="1183" spans="1:18" x14ac:dyDescent="0.25">
      <c r="A1183" t="s">
        <v>510</v>
      </c>
      <c r="B1183" s="5">
        <v>0.95833333333333337</v>
      </c>
      <c r="C1183" t="s">
        <v>284</v>
      </c>
      <c r="D1183" t="s">
        <v>24</v>
      </c>
      <c r="F1183">
        <v>9.98</v>
      </c>
      <c r="G1183">
        <v>92.4</v>
      </c>
      <c r="H1183">
        <v>12.9</v>
      </c>
      <c r="O1183" s="7" t="s">
        <v>512</v>
      </c>
      <c r="P1183" s="9">
        <v>1</v>
      </c>
      <c r="Q1183" s="7">
        <v>20</v>
      </c>
      <c r="R1183" s="36">
        <f t="shared" si="18"/>
        <v>50</v>
      </c>
    </row>
    <row r="1184" spans="1:18" x14ac:dyDescent="0.25">
      <c r="A1184" t="s">
        <v>510</v>
      </c>
      <c r="B1184" s="5">
        <v>0.95833333333333337</v>
      </c>
      <c r="C1184" t="s">
        <v>284</v>
      </c>
      <c r="D1184" t="s">
        <v>24</v>
      </c>
      <c r="F1184">
        <v>9.98</v>
      </c>
      <c r="G1184">
        <v>92.4</v>
      </c>
      <c r="H1184">
        <v>12.9</v>
      </c>
      <c r="O1184" s="7" t="s">
        <v>511</v>
      </c>
      <c r="P1184" s="9">
        <v>1</v>
      </c>
      <c r="Q1184" s="7">
        <v>20</v>
      </c>
      <c r="R1184" s="36">
        <f t="shared" si="18"/>
        <v>50</v>
      </c>
    </row>
    <row r="1185" spans="1:18" s="22" customFormat="1" x14ac:dyDescent="0.25">
      <c r="A1185" s="22" t="s">
        <v>510</v>
      </c>
      <c r="B1185" s="23">
        <v>0.95833333333333337</v>
      </c>
      <c r="C1185" s="22" t="s">
        <v>284</v>
      </c>
      <c r="D1185" s="22" t="s">
        <v>24</v>
      </c>
      <c r="F1185" s="22">
        <v>9.98</v>
      </c>
      <c r="G1185" s="22">
        <v>92.4</v>
      </c>
      <c r="H1185" s="22">
        <v>12.9</v>
      </c>
      <c r="O1185" s="10" t="s">
        <v>427</v>
      </c>
      <c r="P1185" s="12">
        <v>1</v>
      </c>
      <c r="Q1185" s="10">
        <v>20</v>
      </c>
      <c r="R1185" s="39">
        <f t="shared" si="18"/>
        <v>50</v>
      </c>
    </row>
    <row r="1186" spans="1:18" x14ac:dyDescent="0.25">
      <c r="A1186" t="s">
        <v>510</v>
      </c>
      <c r="B1186" s="5">
        <v>0.95833333333333337</v>
      </c>
      <c r="C1186" t="s">
        <v>284</v>
      </c>
      <c r="D1186" t="s">
        <v>459</v>
      </c>
      <c r="F1186">
        <v>8.0399999999999991</v>
      </c>
      <c r="G1186">
        <v>78</v>
      </c>
      <c r="H1186">
        <v>14</v>
      </c>
      <c r="O1186" s="7" t="s">
        <v>330</v>
      </c>
      <c r="P1186" s="9">
        <v>11</v>
      </c>
      <c r="Q1186" s="7">
        <v>20</v>
      </c>
      <c r="R1186" s="36">
        <f t="shared" si="18"/>
        <v>550</v>
      </c>
    </row>
    <row r="1187" spans="1:18" x14ac:dyDescent="0.25">
      <c r="A1187" t="s">
        <v>510</v>
      </c>
      <c r="B1187" s="5">
        <v>0.95833333333333337</v>
      </c>
      <c r="C1187" t="s">
        <v>284</v>
      </c>
      <c r="D1187" t="s">
        <v>459</v>
      </c>
      <c r="F1187">
        <v>8.0399999999999991</v>
      </c>
      <c r="G1187">
        <v>78</v>
      </c>
      <c r="H1187">
        <v>14</v>
      </c>
      <c r="O1187" s="7" t="s">
        <v>498</v>
      </c>
      <c r="P1187" s="9">
        <v>8</v>
      </c>
      <c r="Q1187" s="7">
        <v>20</v>
      </c>
      <c r="R1187" s="36">
        <f t="shared" si="18"/>
        <v>400</v>
      </c>
    </row>
    <row r="1188" spans="1:18" x14ac:dyDescent="0.25">
      <c r="A1188" t="s">
        <v>510</v>
      </c>
      <c r="B1188" s="5">
        <v>0.95833333333333337</v>
      </c>
      <c r="C1188" t="s">
        <v>284</v>
      </c>
      <c r="D1188" t="s">
        <v>459</v>
      </c>
      <c r="F1188">
        <v>8.0399999999999991</v>
      </c>
      <c r="G1188">
        <v>78</v>
      </c>
      <c r="H1188">
        <v>14</v>
      </c>
      <c r="O1188" s="7" t="s">
        <v>444</v>
      </c>
      <c r="P1188" s="9">
        <v>8</v>
      </c>
      <c r="Q1188" s="7">
        <v>20</v>
      </c>
      <c r="R1188" s="36">
        <f t="shared" si="18"/>
        <v>400</v>
      </c>
    </row>
    <row r="1189" spans="1:18" x14ac:dyDescent="0.25">
      <c r="A1189" t="s">
        <v>510</v>
      </c>
      <c r="B1189" s="5">
        <v>0.95833333333333337</v>
      </c>
      <c r="C1189" t="s">
        <v>284</v>
      </c>
      <c r="D1189" t="s">
        <v>459</v>
      </c>
      <c r="F1189">
        <v>8.0399999999999991</v>
      </c>
      <c r="G1189">
        <v>78</v>
      </c>
      <c r="H1189">
        <v>14</v>
      </c>
      <c r="O1189" s="7" t="s">
        <v>428</v>
      </c>
      <c r="P1189" s="9">
        <v>325</v>
      </c>
      <c r="Q1189" s="7">
        <v>20</v>
      </c>
      <c r="R1189" s="36">
        <f t="shared" si="18"/>
        <v>16250</v>
      </c>
    </row>
    <row r="1190" spans="1:18" x14ac:dyDescent="0.25">
      <c r="A1190" t="s">
        <v>510</v>
      </c>
      <c r="B1190" s="5">
        <v>0.95833333333333337</v>
      </c>
      <c r="C1190" t="s">
        <v>284</v>
      </c>
      <c r="D1190" t="s">
        <v>459</v>
      </c>
      <c r="F1190">
        <v>8.0399999999999991</v>
      </c>
      <c r="G1190">
        <v>78</v>
      </c>
      <c r="H1190">
        <v>14</v>
      </c>
      <c r="O1190" s="7" t="s">
        <v>414</v>
      </c>
      <c r="P1190" s="9">
        <v>3</v>
      </c>
      <c r="Q1190" s="7">
        <v>20</v>
      </c>
      <c r="R1190" s="36">
        <f t="shared" si="18"/>
        <v>150</v>
      </c>
    </row>
    <row r="1191" spans="1:18" x14ac:dyDescent="0.25">
      <c r="A1191" t="s">
        <v>510</v>
      </c>
      <c r="B1191" s="5">
        <v>0.95833333333333337</v>
      </c>
      <c r="C1191" t="s">
        <v>284</v>
      </c>
      <c r="D1191" t="s">
        <v>459</v>
      </c>
      <c r="F1191">
        <v>8.0399999999999991</v>
      </c>
      <c r="G1191">
        <v>78</v>
      </c>
      <c r="H1191">
        <v>14</v>
      </c>
      <c r="O1191" s="7" t="s">
        <v>374</v>
      </c>
      <c r="P1191" s="9">
        <v>16</v>
      </c>
      <c r="Q1191" s="7">
        <v>20</v>
      </c>
      <c r="R1191" s="36">
        <f t="shared" si="18"/>
        <v>800</v>
      </c>
    </row>
    <row r="1192" spans="1:18" x14ac:dyDescent="0.25">
      <c r="A1192" t="s">
        <v>510</v>
      </c>
      <c r="B1192" s="5">
        <v>0.95833333333333337</v>
      </c>
      <c r="C1192" t="s">
        <v>284</v>
      </c>
      <c r="D1192" t="s">
        <v>459</v>
      </c>
      <c r="F1192">
        <v>8.0399999999999991</v>
      </c>
      <c r="G1192">
        <v>78</v>
      </c>
      <c r="H1192">
        <v>14</v>
      </c>
      <c r="O1192" s="7" t="s">
        <v>478</v>
      </c>
      <c r="P1192" s="9">
        <v>2</v>
      </c>
      <c r="Q1192" s="7">
        <v>20</v>
      </c>
      <c r="R1192" s="36">
        <f t="shared" si="18"/>
        <v>100</v>
      </c>
    </row>
    <row r="1193" spans="1:18" x14ac:dyDescent="0.25">
      <c r="A1193" t="s">
        <v>510</v>
      </c>
      <c r="B1193" s="5">
        <v>0.95833333333333337</v>
      </c>
      <c r="C1193" t="s">
        <v>284</v>
      </c>
      <c r="D1193" t="s">
        <v>459</v>
      </c>
      <c r="F1193">
        <v>8.0399999999999991</v>
      </c>
      <c r="G1193">
        <v>78</v>
      </c>
      <c r="H1193">
        <v>14</v>
      </c>
      <c r="O1193" s="7" t="s">
        <v>497</v>
      </c>
      <c r="P1193" s="9">
        <v>21</v>
      </c>
      <c r="Q1193" s="7">
        <v>20</v>
      </c>
      <c r="R1193" s="36">
        <f t="shared" si="18"/>
        <v>1050</v>
      </c>
    </row>
    <row r="1194" spans="1:18" x14ac:dyDescent="0.25">
      <c r="A1194" t="s">
        <v>510</v>
      </c>
      <c r="B1194" s="5">
        <v>0.95833333333333337</v>
      </c>
      <c r="C1194" t="s">
        <v>284</v>
      </c>
      <c r="D1194" t="s">
        <v>459</v>
      </c>
      <c r="F1194">
        <v>8.0399999999999991</v>
      </c>
      <c r="G1194">
        <v>78</v>
      </c>
      <c r="H1194">
        <v>14</v>
      </c>
      <c r="O1194" s="7" t="s">
        <v>512</v>
      </c>
      <c r="P1194" s="9">
        <v>5</v>
      </c>
      <c r="Q1194" s="7">
        <v>20</v>
      </c>
      <c r="R1194" s="36">
        <f t="shared" si="18"/>
        <v>250</v>
      </c>
    </row>
    <row r="1195" spans="1:18" x14ac:dyDescent="0.25">
      <c r="A1195" t="s">
        <v>510</v>
      </c>
      <c r="B1195" s="5">
        <v>0.95833333333333337</v>
      </c>
      <c r="C1195" t="s">
        <v>284</v>
      </c>
      <c r="D1195" t="s">
        <v>459</v>
      </c>
      <c r="F1195">
        <v>8.0399999999999991</v>
      </c>
      <c r="G1195">
        <v>78</v>
      </c>
      <c r="H1195">
        <v>14</v>
      </c>
      <c r="O1195" s="7" t="s">
        <v>473</v>
      </c>
      <c r="P1195" s="9">
        <v>1</v>
      </c>
      <c r="Q1195" s="7">
        <v>20</v>
      </c>
      <c r="R1195" s="36">
        <f t="shared" si="18"/>
        <v>50</v>
      </c>
    </row>
    <row r="1196" spans="1:18" x14ac:dyDescent="0.25">
      <c r="A1196" t="s">
        <v>510</v>
      </c>
      <c r="B1196" s="5">
        <v>0.95833333333333337</v>
      </c>
      <c r="C1196" t="s">
        <v>284</v>
      </c>
      <c r="D1196" t="s">
        <v>459</v>
      </c>
      <c r="F1196">
        <v>8.0399999999999991</v>
      </c>
      <c r="G1196">
        <v>78</v>
      </c>
      <c r="H1196">
        <v>14</v>
      </c>
      <c r="O1196" s="7" t="s">
        <v>334</v>
      </c>
      <c r="P1196" s="9">
        <v>1</v>
      </c>
      <c r="Q1196" s="7">
        <v>20</v>
      </c>
      <c r="R1196" s="36">
        <f t="shared" si="18"/>
        <v>50</v>
      </c>
    </row>
    <row r="1197" spans="1:18" s="22" customFormat="1" x14ac:dyDescent="0.25">
      <c r="A1197" s="22" t="s">
        <v>510</v>
      </c>
      <c r="B1197" s="23">
        <v>0.95833333333333337</v>
      </c>
      <c r="C1197" s="22" t="s">
        <v>284</v>
      </c>
      <c r="D1197" s="22" t="s">
        <v>459</v>
      </c>
      <c r="F1197" s="22">
        <v>8.0399999999999991</v>
      </c>
      <c r="G1197" s="22">
        <v>78</v>
      </c>
      <c r="H1197" s="22">
        <v>14</v>
      </c>
      <c r="O1197" s="10" t="s">
        <v>500</v>
      </c>
      <c r="P1197" s="12">
        <v>1</v>
      </c>
      <c r="Q1197" s="10">
        <v>20</v>
      </c>
      <c r="R1197" s="39">
        <f t="shared" si="18"/>
        <v>50</v>
      </c>
    </row>
    <row r="1198" spans="1:18" x14ac:dyDescent="0.25">
      <c r="A1198" t="s">
        <v>513</v>
      </c>
      <c r="B1198" s="5">
        <v>4.1666666666666664E-2</v>
      </c>
      <c r="C1198" t="s">
        <v>284</v>
      </c>
      <c r="D1198" t="s">
        <v>24</v>
      </c>
      <c r="F1198" s="7">
        <v>9.49</v>
      </c>
      <c r="G1198" s="7">
        <v>91.4</v>
      </c>
      <c r="H1198" s="7">
        <v>13</v>
      </c>
      <c r="O1198" s="7" t="s">
        <v>330</v>
      </c>
      <c r="P1198" s="9">
        <v>10</v>
      </c>
      <c r="Q1198" s="7">
        <v>20</v>
      </c>
      <c r="R1198" s="36">
        <f t="shared" si="18"/>
        <v>500</v>
      </c>
    </row>
    <row r="1199" spans="1:18" x14ac:dyDescent="0.25">
      <c r="A1199" t="s">
        <v>513</v>
      </c>
      <c r="B1199" s="5">
        <v>4.1666666666666664E-2</v>
      </c>
      <c r="C1199" t="s">
        <v>284</v>
      </c>
      <c r="D1199" t="s">
        <v>24</v>
      </c>
      <c r="F1199" s="7">
        <v>9.49</v>
      </c>
      <c r="G1199" s="7">
        <v>91.4</v>
      </c>
      <c r="H1199" s="7">
        <v>13</v>
      </c>
      <c r="O1199" s="7" t="s">
        <v>498</v>
      </c>
      <c r="P1199" s="9">
        <v>3</v>
      </c>
      <c r="Q1199" s="7">
        <v>20</v>
      </c>
      <c r="R1199" s="36">
        <f t="shared" si="18"/>
        <v>150</v>
      </c>
    </row>
    <row r="1200" spans="1:18" x14ac:dyDescent="0.25">
      <c r="A1200" t="s">
        <v>513</v>
      </c>
      <c r="B1200" s="5">
        <v>4.1666666666666664E-2</v>
      </c>
      <c r="C1200" t="s">
        <v>284</v>
      </c>
      <c r="D1200" t="s">
        <v>24</v>
      </c>
      <c r="F1200" s="7">
        <v>9.49</v>
      </c>
      <c r="G1200" s="7">
        <v>91.4</v>
      </c>
      <c r="H1200" s="7">
        <v>13</v>
      </c>
      <c r="O1200" s="7" t="s">
        <v>444</v>
      </c>
      <c r="P1200" s="9">
        <v>7</v>
      </c>
      <c r="Q1200" s="7">
        <v>20</v>
      </c>
      <c r="R1200" s="36">
        <f t="shared" si="18"/>
        <v>350.00000000000006</v>
      </c>
    </row>
    <row r="1201" spans="1:18" x14ac:dyDescent="0.25">
      <c r="A1201" t="s">
        <v>513</v>
      </c>
      <c r="B1201" s="5">
        <v>4.1666666666666664E-2</v>
      </c>
      <c r="C1201" t="s">
        <v>284</v>
      </c>
      <c r="D1201" t="s">
        <v>24</v>
      </c>
      <c r="F1201" s="7">
        <v>9.49</v>
      </c>
      <c r="G1201" s="7">
        <v>91.4</v>
      </c>
      <c r="H1201" s="7">
        <v>13</v>
      </c>
      <c r="O1201" s="7" t="s">
        <v>428</v>
      </c>
      <c r="P1201" s="9">
        <v>198</v>
      </c>
      <c r="Q1201" s="7">
        <v>20</v>
      </c>
      <c r="R1201" s="36">
        <f t="shared" si="18"/>
        <v>9900</v>
      </c>
    </row>
    <row r="1202" spans="1:18" x14ac:dyDescent="0.25">
      <c r="A1202" t="s">
        <v>513</v>
      </c>
      <c r="B1202" s="5">
        <v>4.1666666666666664E-2</v>
      </c>
      <c r="C1202" t="s">
        <v>284</v>
      </c>
      <c r="D1202" t="s">
        <v>24</v>
      </c>
      <c r="F1202" s="7">
        <v>9.49</v>
      </c>
      <c r="G1202" s="7">
        <v>91.4</v>
      </c>
      <c r="H1202" s="7">
        <v>13</v>
      </c>
      <c r="O1202" s="7" t="s">
        <v>414</v>
      </c>
      <c r="P1202" s="9">
        <v>3</v>
      </c>
      <c r="Q1202" s="7">
        <v>20</v>
      </c>
      <c r="R1202" s="36">
        <f t="shared" si="18"/>
        <v>150</v>
      </c>
    </row>
    <row r="1203" spans="1:18" x14ac:dyDescent="0.25">
      <c r="A1203" t="s">
        <v>513</v>
      </c>
      <c r="B1203" s="5">
        <v>4.1666666666666664E-2</v>
      </c>
      <c r="C1203" t="s">
        <v>284</v>
      </c>
      <c r="D1203" t="s">
        <v>24</v>
      </c>
      <c r="F1203" s="7">
        <v>9.49</v>
      </c>
      <c r="G1203" s="7">
        <v>91.4</v>
      </c>
      <c r="H1203" s="7">
        <v>13</v>
      </c>
      <c r="O1203" s="7" t="s">
        <v>374</v>
      </c>
      <c r="P1203" s="9">
        <v>3</v>
      </c>
      <c r="Q1203" s="7">
        <v>20</v>
      </c>
      <c r="R1203" s="36">
        <f t="shared" si="18"/>
        <v>150</v>
      </c>
    </row>
    <row r="1204" spans="1:18" x14ac:dyDescent="0.25">
      <c r="A1204" t="s">
        <v>513</v>
      </c>
      <c r="B1204" s="5">
        <v>4.1666666666666664E-2</v>
      </c>
      <c r="C1204" t="s">
        <v>284</v>
      </c>
      <c r="D1204" t="s">
        <v>24</v>
      </c>
      <c r="F1204" s="7">
        <v>9.49</v>
      </c>
      <c r="G1204" s="7">
        <v>91.4</v>
      </c>
      <c r="H1204" s="7">
        <v>13</v>
      </c>
      <c r="O1204" s="7" t="s">
        <v>478</v>
      </c>
      <c r="P1204" s="9">
        <v>1</v>
      </c>
      <c r="Q1204" s="7">
        <v>20</v>
      </c>
      <c r="R1204" s="36">
        <f t="shared" si="18"/>
        <v>50</v>
      </c>
    </row>
    <row r="1205" spans="1:18" x14ac:dyDescent="0.25">
      <c r="A1205" t="s">
        <v>513</v>
      </c>
      <c r="B1205" s="5">
        <v>4.1666666666666664E-2</v>
      </c>
      <c r="C1205" t="s">
        <v>284</v>
      </c>
      <c r="D1205" t="s">
        <v>24</v>
      </c>
      <c r="F1205" s="7">
        <v>9.49</v>
      </c>
      <c r="G1205" s="7">
        <v>91.4</v>
      </c>
      <c r="H1205" s="7">
        <v>13</v>
      </c>
      <c r="O1205" s="7" t="s">
        <v>497</v>
      </c>
      <c r="P1205" s="9">
        <v>13</v>
      </c>
      <c r="Q1205" s="7">
        <v>20</v>
      </c>
      <c r="R1205" s="36">
        <f t="shared" si="18"/>
        <v>650</v>
      </c>
    </row>
    <row r="1206" spans="1:18" x14ac:dyDescent="0.25">
      <c r="A1206" t="s">
        <v>513</v>
      </c>
      <c r="B1206" s="5">
        <v>4.1666666666666664E-2</v>
      </c>
      <c r="C1206" t="s">
        <v>284</v>
      </c>
      <c r="D1206" t="s">
        <v>24</v>
      </c>
      <c r="F1206" s="7">
        <v>9.49</v>
      </c>
      <c r="G1206" s="7">
        <v>91.4</v>
      </c>
      <c r="H1206" s="7">
        <v>13</v>
      </c>
      <c r="O1206" s="7" t="s">
        <v>512</v>
      </c>
      <c r="P1206" s="9">
        <v>2</v>
      </c>
      <c r="Q1206" s="7">
        <v>20</v>
      </c>
      <c r="R1206" s="36">
        <f t="shared" si="18"/>
        <v>100</v>
      </c>
    </row>
    <row r="1207" spans="1:18" x14ac:dyDescent="0.25">
      <c r="A1207" t="s">
        <v>513</v>
      </c>
      <c r="B1207" s="5">
        <v>4.1666666666666664E-2</v>
      </c>
      <c r="C1207" t="s">
        <v>284</v>
      </c>
      <c r="D1207" t="s">
        <v>24</v>
      </c>
      <c r="F1207" s="7">
        <v>9.49</v>
      </c>
      <c r="G1207" s="7">
        <v>91.4</v>
      </c>
      <c r="H1207" s="7">
        <v>13</v>
      </c>
      <c r="O1207" s="7" t="s">
        <v>434</v>
      </c>
      <c r="P1207" s="9">
        <v>2</v>
      </c>
      <c r="Q1207" s="7">
        <v>20</v>
      </c>
      <c r="R1207" s="36">
        <f t="shared" si="18"/>
        <v>100</v>
      </c>
    </row>
    <row r="1208" spans="1:18" x14ac:dyDescent="0.25">
      <c r="A1208" t="s">
        <v>513</v>
      </c>
      <c r="B1208" s="5">
        <v>4.1666666666666664E-2</v>
      </c>
      <c r="C1208" t="s">
        <v>284</v>
      </c>
      <c r="D1208" t="s">
        <v>24</v>
      </c>
      <c r="F1208" s="7">
        <v>9.49</v>
      </c>
      <c r="G1208" s="7">
        <v>91.4</v>
      </c>
      <c r="H1208" s="7">
        <v>13</v>
      </c>
      <c r="O1208" s="7" t="s">
        <v>324</v>
      </c>
      <c r="P1208" s="9">
        <v>1</v>
      </c>
      <c r="Q1208" s="7">
        <v>20</v>
      </c>
      <c r="R1208" s="36">
        <f t="shared" si="18"/>
        <v>50</v>
      </c>
    </row>
    <row r="1209" spans="1:18" x14ac:dyDescent="0.25">
      <c r="A1209" t="s">
        <v>513</v>
      </c>
      <c r="B1209" s="5">
        <v>4.1666666666666664E-2</v>
      </c>
      <c r="C1209" t="s">
        <v>284</v>
      </c>
      <c r="D1209" t="s">
        <v>24</v>
      </c>
      <c r="F1209" s="7">
        <v>9.49</v>
      </c>
      <c r="G1209" s="7">
        <v>91.4</v>
      </c>
      <c r="H1209" s="7">
        <v>13</v>
      </c>
      <c r="O1209" s="7" t="s">
        <v>365</v>
      </c>
      <c r="P1209" s="9">
        <v>2</v>
      </c>
      <c r="Q1209" s="7">
        <v>20</v>
      </c>
      <c r="R1209" s="36">
        <f t="shared" si="18"/>
        <v>100</v>
      </c>
    </row>
    <row r="1210" spans="1:18" x14ac:dyDescent="0.25">
      <c r="A1210" t="s">
        <v>513</v>
      </c>
      <c r="B1210" s="5">
        <v>4.1666666666666664E-2</v>
      </c>
      <c r="C1210" t="s">
        <v>284</v>
      </c>
      <c r="D1210" t="s">
        <v>24</v>
      </c>
      <c r="F1210" s="7">
        <v>9.49</v>
      </c>
      <c r="G1210" s="7">
        <v>91.4</v>
      </c>
      <c r="H1210" s="7">
        <v>13</v>
      </c>
      <c r="O1210" s="7" t="s">
        <v>427</v>
      </c>
      <c r="P1210" s="9">
        <v>3</v>
      </c>
      <c r="Q1210" s="7">
        <v>20</v>
      </c>
      <c r="R1210" s="36">
        <f t="shared" si="18"/>
        <v>150</v>
      </c>
    </row>
    <row r="1211" spans="1:18" s="22" customFormat="1" x14ac:dyDescent="0.25">
      <c r="A1211" s="22" t="s">
        <v>513</v>
      </c>
      <c r="B1211" s="23">
        <v>4.1666666666666664E-2</v>
      </c>
      <c r="C1211" s="22" t="s">
        <v>284</v>
      </c>
      <c r="D1211" s="22" t="s">
        <v>24</v>
      </c>
      <c r="F1211" s="10">
        <v>9.49</v>
      </c>
      <c r="G1211" s="10">
        <v>91.4</v>
      </c>
      <c r="H1211" s="10">
        <v>13</v>
      </c>
      <c r="O1211" s="10" t="s">
        <v>332</v>
      </c>
      <c r="P1211" s="12">
        <v>1</v>
      </c>
      <c r="Q1211" s="10">
        <v>20</v>
      </c>
      <c r="R1211" s="39">
        <f t="shared" si="18"/>
        <v>50</v>
      </c>
    </row>
    <row r="1212" spans="1:18" x14ac:dyDescent="0.25">
      <c r="A1212" t="s">
        <v>513</v>
      </c>
      <c r="B1212" s="5">
        <v>4.1666666666666664E-2</v>
      </c>
      <c r="C1212" t="s">
        <v>284</v>
      </c>
      <c r="D1212" t="s">
        <v>459</v>
      </c>
      <c r="F1212" s="7">
        <v>7.91</v>
      </c>
      <c r="G1212" s="7">
        <v>74.3</v>
      </c>
      <c r="H1212" s="7">
        <v>13</v>
      </c>
      <c r="O1212" s="7" t="s">
        <v>330</v>
      </c>
      <c r="P1212" s="9">
        <v>17</v>
      </c>
      <c r="Q1212" s="7">
        <v>20</v>
      </c>
      <c r="R1212" s="36">
        <f t="shared" si="18"/>
        <v>850.00000000000011</v>
      </c>
    </row>
    <row r="1213" spans="1:18" x14ac:dyDescent="0.25">
      <c r="A1213" t="s">
        <v>513</v>
      </c>
      <c r="B1213" s="5">
        <v>4.1666666666666664E-2</v>
      </c>
      <c r="C1213" t="s">
        <v>284</v>
      </c>
      <c r="D1213" t="s">
        <v>459</v>
      </c>
      <c r="F1213" s="7">
        <v>7.91</v>
      </c>
      <c r="G1213" s="7">
        <v>74.3</v>
      </c>
      <c r="H1213" s="7">
        <v>13</v>
      </c>
      <c r="O1213" s="7" t="s">
        <v>498</v>
      </c>
      <c r="P1213" s="9">
        <v>8</v>
      </c>
      <c r="Q1213" s="7">
        <v>20</v>
      </c>
      <c r="R1213" s="36">
        <f t="shared" si="18"/>
        <v>400</v>
      </c>
    </row>
    <row r="1214" spans="1:18" x14ac:dyDescent="0.25">
      <c r="A1214" t="s">
        <v>513</v>
      </c>
      <c r="B1214" s="5">
        <v>4.1666666666666664E-2</v>
      </c>
      <c r="C1214" t="s">
        <v>284</v>
      </c>
      <c r="D1214" t="s">
        <v>459</v>
      </c>
      <c r="F1214" s="7">
        <v>7.91</v>
      </c>
      <c r="G1214" s="7">
        <v>74.3</v>
      </c>
      <c r="H1214" s="7">
        <v>13</v>
      </c>
      <c r="O1214" s="7" t="s">
        <v>444</v>
      </c>
      <c r="P1214" s="9">
        <v>16</v>
      </c>
      <c r="Q1214" s="7">
        <v>20</v>
      </c>
      <c r="R1214" s="36">
        <f t="shared" si="18"/>
        <v>800</v>
      </c>
    </row>
    <row r="1215" spans="1:18" x14ac:dyDescent="0.25">
      <c r="A1215" t="s">
        <v>513</v>
      </c>
      <c r="B1215" s="5">
        <v>4.1666666666666664E-2</v>
      </c>
      <c r="C1215" t="s">
        <v>284</v>
      </c>
      <c r="D1215" t="s">
        <v>459</v>
      </c>
      <c r="F1215" s="7">
        <v>7.91</v>
      </c>
      <c r="G1215" s="7">
        <v>74.3</v>
      </c>
      <c r="H1215" s="7">
        <v>13</v>
      </c>
      <c r="O1215" s="7" t="s">
        <v>428</v>
      </c>
      <c r="P1215" s="9">
        <v>421</v>
      </c>
      <c r="Q1215" s="7">
        <v>20</v>
      </c>
      <c r="R1215" s="36">
        <f t="shared" si="18"/>
        <v>21050</v>
      </c>
    </row>
    <row r="1216" spans="1:18" x14ac:dyDescent="0.25">
      <c r="A1216" t="s">
        <v>513</v>
      </c>
      <c r="B1216" s="5">
        <v>4.1666666666666664E-2</v>
      </c>
      <c r="C1216" t="s">
        <v>284</v>
      </c>
      <c r="D1216" t="s">
        <v>459</v>
      </c>
      <c r="F1216" s="7">
        <v>7.91</v>
      </c>
      <c r="G1216" s="7">
        <v>74.3</v>
      </c>
      <c r="H1216" s="7">
        <v>13</v>
      </c>
      <c r="O1216" s="7" t="s">
        <v>414</v>
      </c>
      <c r="P1216" s="9">
        <v>3</v>
      </c>
      <c r="Q1216" s="7">
        <v>20</v>
      </c>
      <c r="R1216" s="36">
        <f t="shared" si="18"/>
        <v>150</v>
      </c>
    </row>
    <row r="1217" spans="1:18" x14ac:dyDescent="0.25">
      <c r="A1217" t="s">
        <v>513</v>
      </c>
      <c r="B1217" s="5">
        <v>4.1666666666666664E-2</v>
      </c>
      <c r="C1217" t="s">
        <v>284</v>
      </c>
      <c r="D1217" t="s">
        <v>459</v>
      </c>
      <c r="F1217" s="7">
        <v>7.91</v>
      </c>
      <c r="G1217" s="7">
        <v>74.3</v>
      </c>
      <c r="H1217" s="7">
        <v>13</v>
      </c>
      <c r="O1217" s="7" t="s">
        <v>374</v>
      </c>
      <c r="P1217" s="9">
        <v>4</v>
      </c>
      <c r="Q1217" s="7">
        <v>20</v>
      </c>
      <c r="R1217" s="36">
        <f t="shared" si="18"/>
        <v>200</v>
      </c>
    </row>
    <row r="1218" spans="1:18" x14ac:dyDescent="0.25">
      <c r="A1218" t="s">
        <v>513</v>
      </c>
      <c r="B1218" s="5">
        <v>4.1666666666666664E-2</v>
      </c>
      <c r="C1218" t="s">
        <v>284</v>
      </c>
      <c r="D1218" t="s">
        <v>459</v>
      </c>
      <c r="F1218" s="7">
        <v>7.91</v>
      </c>
      <c r="G1218" s="7">
        <v>74.3</v>
      </c>
      <c r="H1218" s="7">
        <v>13</v>
      </c>
      <c r="O1218" s="7" t="s">
        <v>478</v>
      </c>
      <c r="P1218" s="9">
        <v>6</v>
      </c>
      <c r="Q1218" s="7">
        <v>20</v>
      </c>
      <c r="R1218" s="36">
        <f t="shared" ref="R1218:R1281" si="19">(P1218/(Q1218/5000))*(1/5000)*1000</f>
        <v>300</v>
      </c>
    </row>
    <row r="1219" spans="1:18" x14ac:dyDescent="0.25">
      <c r="A1219" t="s">
        <v>513</v>
      </c>
      <c r="B1219" s="5">
        <v>4.1666666666666664E-2</v>
      </c>
      <c r="C1219" t="s">
        <v>284</v>
      </c>
      <c r="D1219" t="s">
        <v>459</v>
      </c>
      <c r="F1219" s="7">
        <v>7.91</v>
      </c>
      <c r="G1219" s="7">
        <v>74.3</v>
      </c>
      <c r="H1219" s="7">
        <v>13</v>
      </c>
      <c r="O1219" s="7" t="s">
        <v>497</v>
      </c>
      <c r="P1219" s="9">
        <v>17</v>
      </c>
      <c r="Q1219" s="7">
        <v>20</v>
      </c>
      <c r="R1219" s="36">
        <f t="shared" si="19"/>
        <v>850.00000000000011</v>
      </c>
    </row>
    <row r="1220" spans="1:18" x14ac:dyDescent="0.25">
      <c r="A1220" t="s">
        <v>513</v>
      </c>
      <c r="B1220" s="5">
        <v>4.1666666666666664E-2</v>
      </c>
      <c r="C1220" t="s">
        <v>284</v>
      </c>
      <c r="D1220" t="s">
        <v>459</v>
      </c>
      <c r="F1220" s="7">
        <v>7.91</v>
      </c>
      <c r="G1220" s="7">
        <v>74.3</v>
      </c>
      <c r="H1220" s="7">
        <v>13</v>
      </c>
      <c r="O1220" s="7" t="s">
        <v>512</v>
      </c>
      <c r="P1220" s="9">
        <v>4</v>
      </c>
      <c r="Q1220" s="7">
        <v>20</v>
      </c>
      <c r="R1220" s="36">
        <f t="shared" si="19"/>
        <v>200</v>
      </c>
    </row>
    <row r="1221" spans="1:18" x14ac:dyDescent="0.25">
      <c r="A1221" t="s">
        <v>513</v>
      </c>
      <c r="B1221" s="5">
        <v>4.1666666666666664E-2</v>
      </c>
      <c r="C1221" t="s">
        <v>284</v>
      </c>
      <c r="D1221" t="s">
        <v>459</v>
      </c>
      <c r="F1221" s="7">
        <v>7.91</v>
      </c>
      <c r="G1221" s="7">
        <v>74.3</v>
      </c>
      <c r="H1221" s="7">
        <v>13</v>
      </c>
      <c r="O1221" s="7" t="s">
        <v>434</v>
      </c>
      <c r="P1221" s="9">
        <v>1</v>
      </c>
      <c r="Q1221" s="7">
        <v>20</v>
      </c>
      <c r="R1221" s="36">
        <f t="shared" si="19"/>
        <v>50</v>
      </c>
    </row>
    <row r="1222" spans="1:18" x14ac:dyDescent="0.25">
      <c r="A1222" t="s">
        <v>513</v>
      </c>
      <c r="B1222" s="5">
        <v>4.1666666666666664E-2</v>
      </c>
      <c r="C1222" t="s">
        <v>284</v>
      </c>
      <c r="D1222" t="s">
        <v>459</v>
      </c>
      <c r="F1222" s="7">
        <v>7.91</v>
      </c>
      <c r="G1222" s="7">
        <v>74.3</v>
      </c>
      <c r="H1222" s="7">
        <v>13</v>
      </c>
      <c r="O1222" s="7" t="s">
        <v>324</v>
      </c>
      <c r="P1222" s="9">
        <v>3</v>
      </c>
      <c r="Q1222" s="7">
        <v>20</v>
      </c>
      <c r="R1222" s="36">
        <f t="shared" si="19"/>
        <v>150</v>
      </c>
    </row>
    <row r="1223" spans="1:18" x14ac:dyDescent="0.25">
      <c r="A1223" t="s">
        <v>513</v>
      </c>
      <c r="B1223" s="5">
        <v>4.1666666666666664E-2</v>
      </c>
      <c r="C1223" t="s">
        <v>284</v>
      </c>
      <c r="D1223" t="s">
        <v>459</v>
      </c>
      <c r="F1223" s="7">
        <v>7.91</v>
      </c>
      <c r="G1223" s="7">
        <v>74.3</v>
      </c>
      <c r="H1223" s="7">
        <v>13</v>
      </c>
      <c r="O1223" s="7" t="s">
        <v>365</v>
      </c>
      <c r="P1223" s="9">
        <v>2</v>
      </c>
      <c r="Q1223" s="7">
        <v>20</v>
      </c>
      <c r="R1223" s="36">
        <f t="shared" si="19"/>
        <v>100</v>
      </c>
    </row>
    <row r="1224" spans="1:18" s="22" customFormat="1" x14ac:dyDescent="0.25">
      <c r="A1224" s="22" t="s">
        <v>513</v>
      </c>
      <c r="B1224" s="23">
        <v>4.1666666666666664E-2</v>
      </c>
      <c r="C1224" s="22" t="s">
        <v>284</v>
      </c>
      <c r="D1224" s="22" t="s">
        <v>459</v>
      </c>
      <c r="F1224" s="10">
        <v>7.91</v>
      </c>
      <c r="G1224" s="10">
        <v>74.3</v>
      </c>
      <c r="H1224" s="10">
        <v>13</v>
      </c>
      <c r="O1224" s="10" t="s">
        <v>427</v>
      </c>
      <c r="P1224" s="12">
        <v>1</v>
      </c>
      <c r="Q1224" s="10">
        <v>20</v>
      </c>
      <c r="R1224" s="39">
        <f t="shared" si="19"/>
        <v>50</v>
      </c>
    </row>
    <row r="1225" spans="1:18" x14ac:dyDescent="0.25">
      <c r="A1225" t="s">
        <v>513</v>
      </c>
      <c r="B1225" s="5">
        <v>0.125</v>
      </c>
      <c r="C1225" t="s">
        <v>284</v>
      </c>
      <c r="D1225" t="s">
        <v>24</v>
      </c>
      <c r="F1225" s="7">
        <v>9.64</v>
      </c>
      <c r="G1225" s="7">
        <v>91.4</v>
      </c>
      <c r="H1225" s="7">
        <v>12.5</v>
      </c>
      <c r="O1225" s="7" t="s">
        <v>330</v>
      </c>
      <c r="P1225" s="9">
        <v>10</v>
      </c>
      <c r="Q1225" s="7">
        <v>20</v>
      </c>
      <c r="R1225" s="36">
        <f t="shared" si="19"/>
        <v>500</v>
      </c>
    </row>
    <row r="1226" spans="1:18" x14ac:dyDescent="0.25">
      <c r="A1226" t="s">
        <v>513</v>
      </c>
      <c r="B1226" s="5">
        <v>0.125</v>
      </c>
      <c r="C1226" t="s">
        <v>284</v>
      </c>
      <c r="D1226" t="s">
        <v>24</v>
      </c>
      <c r="F1226" s="7">
        <v>9.64</v>
      </c>
      <c r="G1226" s="7">
        <v>91.4</v>
      </c>
      <c r="H1226" s="7">
        <v>12.5</v>
      </c>
      <c r="O1226" s="7" t="s">
        <v>498</v>
      </c>
      <c r="P1226" s="9">
        <v>5</v>
      </c>
      <c r="Q1226" s="7">
        <v>20</v>
      </c>
      <c r="R1226" s="36">
        <f t="shared" si="19"/>
        <v>250</v>
      </c>
    </row>
    <row r="1227" spans="1:18" x14ac:dyDescent="0.25">
      <c r="A1227" t="s">
        <v>513</v>
      </c>
      <c r="B1227" s="5">
        <v>0.125</v>
      </c>
      <c r="C1227" t="s">
        <v>284</v>
      </c>
      <c r="D1227" t="s">
        <v>24</v>
      </c>
      <c r="F1227" s="7">
        <v>9.64</v>
      </c>
      <c r="G1227" s="7">
        <v>91.4</v>
      </c>
      <c r="H1227" s="7">
        <v>12.5</v>
      </c>
      <c r="O1227" s="7" t="s">
        <v>444</v>
      </c>
      <c r="P1227" s="9">
        <v>11</v>
      </c>
      <c r="Q1227" s="7">
        <v>20</v>
      </c>
      <c r="R1227" s="36">
        <f t="shared" si="19"/>
        <v>550</v>
      </c>
    </row>
    <row r="1228" spans="1:18" x14ac:dyDescent="0.25">
      <c r="A1228" t="s">
        <v>513</v>
      </c>
      <c r="B1228" s="5">
        <v>0.125</v>
      </c>
      <c r="C1228" t="s">
        <v>284</v>
      </c>
      <c r="D1228" t="s">
        <v>24</v>
      </c>
      <c r="F1228" s="7">
        <v>9.64</v>
      </c>
      <c r="G1228" s="7">
        <v>91.4</v>
      </c>
      <c r="H1228" s="7">
        <v>12.5</v>
      </c>
      <c r="O1228" s="7" t="s">
        <v>428</v>
      </c>
      <c r="P1228" s="9">
        <v>455</v>
      </c>
      <c r="Q1228" s="7">
        <v>20</v>
      </c>
      <c r="R1228" s="36">
        <f t="shared" si="19"/>
        <v>22750</v>
      </c>
    </row>
    <row r="1229" spans="1:18" x14ac:dyDescent="0.25">
      <c r="A1229" t="s">
        <v>513</v>
      </c>
      <c r="B1229" s="5">
        <v>0.125</v>
      </c>
      <c r="C1229" t="s">
        <v>284</v>
      </c>
      <c r="D1229" t="s">
        <v>24</v>
      </c>
      <c r="F1229" s="7">
        <v>9.64</v>
      </c>
      <c r="G1229" s="7">
        <v>91.4</v>
      </c>
      <c r="H1229" s="7">
        <v>12.5</v>
      </c>
      <c r="O1229" s="7" t="s">
        <v>414</v>
      </c>
      <c r="P1229" s="9">
        <v>3</v>
      </c>
      <c r="Q1229" s="7">
        <v>20</v>
      </c>
      <c r="R1229" s="36">
        <f t="shared" si="19"/>
        <v>150</v>
      </c>
    </row>
    <row r="1230" spans="1:18" x14ac:dyDescent="0.25">
      <c r="A1230" t="s">
        <v>513</v>
      </c>
      <c r="B1230" s="5">
        <v>0.125</v>
      </c>
      <c r="C1230" t="s">
        <v>284</v>
      </c>
      <c r="D1230" t="s">
        <v>24</v>
      </c>
      <c r="F1230" s="7">
        <v>9.64</v>
      </c>
      <c r="G1230" s="7">
        <v>91.4</v>
      </c>
      <c r="H1230" s="7">
        <v>12.5</v>
      </c>
      <c r="O1230" s="7" t="s">
        <v>374</v>
      </c>
      <c r="P1230" s="9">
        <v>4</v>
      </c>
      <c r="Q1230" s="7">
        <v>20</v>
      </c>
      <c r="R1230" s="36">
        <f t="shared" si="19"/>
        <v>200</v>
      </c>
    </row>
    <row r="1231" spans="1:18" x14ac:dyDescent="0.25">
      <c r="A1231" t="s">
        <v>513</v>
      </c>
      <c r="B1231" s="5">
        <v>0.125</v>
      </c>
      <c r="C1231" t="s">
        <v>284</v>
      </c>
      <c r="D1231" t="s">
        <v>24</v>
      </c>
      <c r="F1231" s="7">
        <v>9.64</v>
      </c>
      <c r="G1231" s="7">
        <v>91.4</v>
      </c>
      <c r="H1231" s="7">
        <v>12.5</v>
      </c>
      <c r="O1231" s="7" t="s">
        <v>478</v>
      </c>
      <c r="P1231" s="9">
        <v>3</v>
      </c>
      <c r="Q1231" s="7">
        <v>20</v>
      </c>
      <c r="R1231" s="36">
        <f t="shared" si="19"/>
        <v>150</v>
      </c>
    </row>
    <row r="1232" spans="1:18" x14ac:dyDescent="0.25">
      <c r="A1232" t="s">
        <v>513</v>
      </c>
      <c r="B1232" s="5">
        <v>0.125</v>
      </c>
      <c r="C1232" t="s">
        <v>284</v>
      </c>
      <c r="D1232" t="s">
        <v>24</v>
      </c>
      <c r="F1232" s="7">
        <v>9.64</v>
      </c>
      <c r="G1232" s="7">
        <v>91.4</v>
      </c>
      <c r="H1232" s="7">
        <v>12.5</v>
      </c>
      <c r="O1232" s="7" t="s">
        <v>497</v>
      </c>
      <c r="P1232" s="9">
        <v>10</v>
      </c>
      <c r="Q1232" s="7">
        <v>20</v>
      </c>
      <c r="R1232" s="36">
        <f t="shared" si="19"/>
        <v>500</v>
      </c>
    </row>
    <row r="1233" spans="1:18" x14ac:dyDescent="0.25">
      <c r="A1233" t="s">
        <v>513</v>
      </c>
      <c r="B1233" s="5">
        <v>0.125</v>
      </c>
      <c r="C1233" t="s">
        <v>284</v>
      </c>
      <c r="D1233" t="s">
        <v>24</v>
      </c>
      <c r="F1233" s="7">
        <v>9.64</v>
      </c>
      <c r="G1233" s="7">
        <v>91.4</v>
      </c>
      <c r="H1233" s="7">
        <v>12.5</v>
      </c>
      <c r="O1233" s="7" t="s">
        <v>512</v>
      </c>
      <c r="P1233" s="9">
        <v>1</v>
      </c>
      <c r="Q1233" s="7">
        <v>20</v>
      </c>
      <c r="R1233" s="36">
        <f t="shared" si="19"/>
        <v>50</v>
      </c>
    </row>
    <row r="1234" spans="1:18" x14ac:dyDescent="0.25">
      <c r="A1234" t="s">
        <v>513</v>
      </c>
      <c r="B1234" s="5">
        <v>0.125</v>
      </c>
      <c r="C1234" t="s">
        <v>284</v>
      </c>
      <c r="D1234" t="s">
        <v>24</v>
      </c>
      <c r="F1234" s="7">
        <v>9.64</v>
      </c>
      <c r="G1234" s="7">
        <v>91.4</v>
      </c>
      <c r="H1234" s="7">
        <v>12.5</v>
      </c>
      <c r="O1234" s="7" t="s">
        <v>324</v>
      </c>
      <c r="P1234" s="9">
        <v>1</v>
      </c>
      <c r="Q1234" s="7">
        <v>20</v>
      </c>
      <c r="R1234" s="36">
        <f t="shared" si="19"/>
        <v>50</v>
      </c>
    </row>
    <row r="1235" spans="1:18" x14ac:dyDescent="0.25">
      <c r="A1235" t="s">
        <v>513</v>
      </c>
      <c r="B1235" s="5">
        <v>0.125</v>
      </c>
      <c r="C1235" t="s">
        <v>284</v>
      </c>
      <c r="D1235" t="s">
        <v>24</v>
      </c>
      <c r="F1235" s="7">
        <v>9.64</v>
      </c>
      <c r="G1235" s="7">
        <v>91.4</v>
      </c>
      <c r="H1235" s="7">
        <v>12.5</v>
      </c>
      <c r="O1235" s="7" t="s">
        <v>500</v>
      </c>
      <c r="P1235" s="9">
        <v>1</v>
      </c>
      <c r="Q1235" s="7">
        <v>20</v>
      </c>
      <c r="R1235" s="36">
        <f t="shared" si="19"/>
        <v>50</v>
      </c>
    </row>
    <row r="1236" spans="1:18" s="22" customFormat="1" x14ac:dyDescent="0.25">
      <c r="A1236" s="22" t="s">
        <v>513</v>
      </c>
      <c r="B1236" s="23">
        <v>0.125</v>
      </c>
      <c r="C1236" s="22" t="s">
        <v>284</v>
      </c>
      <c r="D1236" s="22" t="s">
        <v>24</v>
      </c>
      <c r="F1236" s="10">
        <v>9.64</v>
      </c>
      <c r="G1236" s="10">
        <v>91.4</v>
      </c>
      <c r="H1236" s="10">
        <v>12.5</v>
      </c>
      <c r="O1236" s="10" t="s">
        <v>427</v>
      </c>
      <c r="P1236" s="12">
        <v>1</v>
      </c>
      <c r="Q1236" s="10">
        <v>20</v>
      </c>
      <c r="R1236" s="39">
        <f t="shared" si="19"/>
        <v>50</v>
      </c>
    </row>
    <row r="1237" spans="1:18" x14ac:dyDescent="0.25">
      <c r="A1237" t="s">
        <v>513</v>
      </c>
      <c r="B1237" s="5">
        <v>0.125</v>
      </c>
      <c r="C1237" t="s">
        <v>284</v>
      </c>
      <c r="D1237" t="s">
        <v>459</v>
      </c>
      <c r="F1237" s="7">
        <v>9.43</v>
      </c>
      <c r="G1237" s="7">
        <v>87.9</v>
      </c>
      <c r="H1237" s="7">
        <v>12.5</v>
      </c>
      <c r="O1237" s="7" t="s">
        <v>330</v>
      </c>
      <c r="P1237" s="9">
        <v>8</v>
      </c>
      <c r="Q1237" s="7">
        <v>20</v>
      </c>
      <c r="R1237" s="36">
        <f t="shared" si="19"/>
        <v>400</v>
      </c>
    </row>
    <row r="1238" spans="1:18" x14ac:dyDescent="0.25">
      <c r="A1238" t="s">
        <v>513</v>
      </c>
      <c r="B1238" s="5">
        <v>0.125</v>
      </c>
      <c r="C1238" t="s">
        <v>284</v>
      </c>
      <c r="D1238" t="s">
        <v>459</v>
      </c>
      <c r="F1238" s="7">
        <v>9.43</v>
      </c>
      <c r="G1238" s="7">
        <v>87.9</v>
      </c>
      <c r="H1238" s="7">
        <v>12.5</v>
      </c>
      <c r="O1238" s="7" t="s">
        <v>498</v>
      </c>
      <c r="P1238" s="9">
        <v>6</v>
      </c>
      <c r="Q1238" s="7">
        <v>20</v>
      </c>
      <c r="R1238" s="36">
        <f t="shared" si="19"/>
        <v>300</v>
      </c>
    </row>
    <row r="1239" spans="1:18" x14ac:dyDescent="0.25">
      <c r="A1239" t="s">
        <v>513</v>
      </c>
      <c r="B1239" s="5">
        <v>0.125</v>
      </c>
      <c r="C1239" t="s">
        <v>284</v>
      </c>
      <c r="D1239" t="s">
        <v>459</v>
      </c>
      <c r="F1239" s="7">
        <v>9.43</v>
      </c>
      <c r="G1239" s="7">
        <v>87.9</v>
      </c>
      <c r="H1239" s="7">
        <v>12.5</v>
      </c>
      <c r="O1239" s="7" t="s">
        <v>444</v>
      </c>
      <c r="P1239" s="9">
        <v>6</v>
      </c>
      <c r="Q1239" s="7">
        <v>20</v>
      </c>
      <c r="R1239" s="36">
        <f t="shared" si="19"/>
        <v>300</v>
      </c>
    </row>
    <row r="1240" spans="1:18" x14ac:dyDescent="0.25">
      <c r="A1240" t="s">
        <v>513</v>
      </c>
      <c r="B1240" s="5">
        <v>0.125</v>
      </c>
      <c r="C1240" t="s">
        <v>284</v>
      </c>
      <c r="D1240" t="s">
        <v>459</v>
      </c>
      <c r="F1240" s="7">
        <v>9.43</v>
      </c>
      <c r="G1240" s="7">
        <v>87.9</v>
      </c>
      <c r="H1240" s="7">
        <v>12.5</v>
      </c>
      <c r="O1240" s="7" t="s">
        <v>428</v>
      </c>
      <c r="P1240" s="9">
        <v>328</v>
      </c>
      <c r="Q1240" s="7">
        <v>20</v>
      </c>
      <c r="R1240" s="36">
        <f t="shared" si="19"/>
        <v>16400.000000000004</v>
      </c>
    </row>
    <row r="1241" spans="1:18" x14ac:dyDescent="0.25">
      <c r="A1241" t="s">
        <v>513</v>
      </c>
      <c r="B1241" s="5">
        <v>0.125</v>
      </c>
      <c r="C1241" t="s">
        <v>284</v>
      </c>
      <c r="D1241" t="s">
        <v>459</v>
      </c>
      <c r="F1241" s="7">
        <v>9.43</v>
      </c>
      <c r="G1241" s="7">
        <v>87.9</v>
      </c>
      <c r="H1241" s="7">
        <v>12.5</v>
      </c>
      <c r="O1241" s="7" t="s">
        <v>414</v>
      </c>
      <c r="P1241" s="9">
        <v>3</v>
      </c>
      <c r="Q1241" s="7">
        <v>20</v>
      </c>
      <c r="R1241" s="36">
        <f t="shared" si="19"/>
        <v>150</v>
      </c>
    </row>
    <row r="1242" spans="1:18" x14ac:dyDescent="0.25">
      <c r="A1242" t="s">
        <v>513</v>
      </c>
      <c r="B1242" s="5">
        <v>0.125</v>
      </c>
      <c r="C1242" t="s">
        <v>284</v>
      </c>
      <c r="D1242" t="s">
        <v>459</v>
      </c>
      <c r="F1242" s="7">
        <v>9.43</v>
      </c>
      <c r="G1242" s="7">
        <v>87.9</v>
      </c>
      <c r="H1242" s="7">
        <v>12.5</v>
      </c>
      <c r="O1242" s="7" t="s">
        <v>374</v>
      </c>
      <c r="P1242" s="9">
        <v>11</v>
      </c>
      <c r="Q1242" s="7">
        <v>20</v>
      </c>
      <c r="R1242" s="36">
        <f t="shared" si="19"/>
        <v>550</v>
      </c>
    </row>
    <row r="1243" spans="1:18" x14ac:dyDescent="0.25">
      <c r="A1243" t="s">
        <v>513</v>
      </c>
      <c r="B1243" s="5">
        <v>0.125</v>
      </c>
      <c r="C1243" t="s">
        <v>284</v>
      </c>
      <c r="D1243" t="s">
        <v>459</v>
      </c>
      <c r="F1243" s="7">
        <v>9.43</v>
      </c>
      <c r="G1243" s="7">
        <v>87.9</v>
      </c>
      <c r="H1243" s="7">
        <v>12.5</v>
      </c>
      <c r="O1243" s="7" t="s">
        <v>473</v>
      </c>
      <c r="P1243" s="9">
        <v>1</v>
      </c>
      <c r="Q1243" s="7">
        <v>20</v>
      </c>
      <c r="R1243" s="36">
        <f t="shared" si="19"/>
        <v>50</v>
      </c>
    </row>
    <row r="1244" spans="1:18" x14ac:dyDescent="0.25">
      <c r="A1244" t="s">
        <v>513</v>
      </c>
      <c r="B1244" s="5">
        <v>0.125</v>
      </c>
      <c r="C1244" t="s">
        <v>284</v>
      </c>
      <c r="D1244" t="s">
        <v>459</v>
      </c>
      <c r="F1244" s="7">
        <v>9.43</v>
      </c>
      <c r="G1244" s="7">
        <v>87.9</v>
      </c>
      <c r="H1244" s="7">
        <v>12.5</v>
      </c>
      <c r="O1244" s="7" t="s">
        <v>497</v>
      </c>
      <c r="P1244" s="9">
        <v>12</v>
      </c>
      <c r="Q1244" s="7">
        <v>20</v>
      </c>
      <c r="R1244" s="36">
        <f t="shared" si="19"/>
        <v>600</v>
      </c>
    </row>
    <row r="1245" spans="1:18" x14ac:dyDescent="0.25">
      <c r="A1245" t="s">
        <v>513</v>
      </c>
      <c r="B1245" s="5">
        <v>0.125</v>
      </c>
      <c r="C1245" t="s">
        <v>284</v>
      </c>
      <c r="D1245" t="s">
        <v>459</v>
      </c>
      <c r="F1245" s="7">
        <v>9.43</v>
      </c>
      <c r="G1245" s="7">
        <v>87.9</v>
      </c>
      <c r="H1245" s="7">
        <v>12.5</v>
      </c>
      <c r="O1245" s="7" t="s">
        <v>512</v>
      </c>
      <c r="P1245" s="9">
        <v>2</v>
      </c>
      <c r="Q1245" s="7">
        <v>20</v>
      </c>
      <c r="R1245" s="36">
        <f t="shared" si="19"/>
        <v>100</v>
      </c>
    </row>
    <row r="1246" spans="1:18" x14ac:dyDescent="0.25">
      <c r="A1246" t="s">
        <v>513</v>
      </c>
      <c r="B1246" s="5">
        <v>0.125</v>
      </c>
      <c r="C1246" t="s">
        <v>284</v>
      </c>
      <c r="D1246" t="s">
        <v>459</v>
      </c>
      <c r="F1246" s="7">
        <v>9.43</v>
      </c>
      <c r="G1246" s="7">
        <v>87.9</v>
      </c>
      <c r="H1246" s="7">
        <v>12.5</v>
      </c>
      <c r="O1246" s="7" t="s">
        <v>324</v>
      </c>
      <c r="P1246" s="9">
        <v>1</v>
      </c>
      <c r="Q1246" s="7">
        <v>20</v>
      </c>
      <c r="R1246" s="36">
        <f t="shared" si="19"/>
        <v>50</v>
      </c>
    </row>
    <row r="1247" spans="1:18" s="22" customFormat="1" x14ac:dyDescent="0.25">
      <c r="A1247" s="22" t="s">
        <v>513</v>
      </c>
      <c r="B1247" s="23">
        <v>0.125</v>
      </c>
      <c r="C1247" s="22" t="s">
        <v>284</v>
      </c>
      <c r="D1247" s="22" t="s">
        <v>459</v>
      </c>
      <c r="F1247" s="10">
        <v>9.43</v>
      </c>
      <c r="G1247" s="10">
        <v>87.9</v>
      </c>
      <c r="H1247" s="10">
        <v>12.5</v>
      </c>
      <c r="O1247" s="10" t="s">
        <v>332</v>
      </c>
      <c r="P1247" s="12">
        <v>1</v>
      </c>
      <c r="Q1247" s="10">
        <v>20</v>
      </c>
      <c r="R1247" s="39">
        <f t="shared" si="19"/>
        <v>50</v>
      </c>
    </row>
    <row r="1248" spans="1:18" x14ac:dyDescent="0.25">
      <c r="A1248" t="s">
        <v>513</v>
      </c>
      <c r="B1248" s="5">
        <v>0.25</v>
      </c>
      <c r="C1248" t="s">
        <v>284</v>
      </c>
      <c r="D1248" t="s">
        <v>24</v>
      </c>
      <c r="F1248" s="7">
        <v>9.77</v>
      </c>
      <c r="G1248" s="7">
        <v>92.5</v>
      </c>
      <c r="H1248" s="7">
        <v>12.8</v>
      </c>
      <c r="O1248" s="7" t="s">
        <v>330</v>
      </c>
      <c r="P1248" s="9">
        <v>4</v>
      </c>
      <c r="Q1248" s="7">
        <v>20</v>
      </c>
      <c r="R1248" s="36">
        <f t="shared" si="19"/>
        <v>200</v>
      </c>
    </row>
    <row r="1249" spans="1:18" x14ac:dyDescent="0.25">
      <c r="A1249" t="s">
        <v>513</v>
      </c>
      <c r="B1249" s="5">
        <v>0.25</v>
      </c>
      <c r="C1249" t="s">
        <v>284</v>
      </c>
      <c r="D1249" t="s">
        <v>24</v>
      </c>
      <c r="F1249" s="7">
        <v>9.77</v>
      </c>
      <c r="G1249" s="7">
        <v>92.5</v>
      </c>
      <c r="H1249" s="7">
        <v>12.8</v>
      </c>
      <c r="O1249" s="7" t="s">
        <v>498</v>
      </c>
      <c r="P1249" s="9">
        <v>5</v>
      </c>
      <c r="Q1249" s="7">
        <v>20</v>
      </c>
      <c r="R1249" s="36">
        <f t="shared" si="19"/>
        <v>250</v>
      </c>
    </row>
    <row r="1250" spans="1:18" x14ac:dyDescent="0.25">
      <c r="A1250" t="s">
        <v>513</v>
      </c>
      <c r="B1250" s="5">
        <v>0.25</v>
      </c>
      <c r="C1250" t="s">
        <v>284</v>
      </c>
      <c r="D1250" t="s">
        <v>24</v>
      </c>
      <c r="F1250" s="7">
        <v>9.77</v>
      </c>
      <c r="G1250" s="7">
        <v>92.5</v>
      </c>
      <c r="H1250" s="7">
        <v>12.8</v>
      </c>
      <c r="O1250" s="7" t="s">
        <v>444</v>
      </c>
      <c r="P1250" s="9">
        <v>2</v>
      </c>
      <c r="Q1250" s="7">
        <v>20</v>
      </c>
      <c r="R1250" s="36">
        <f t="shared" si="19"/>
        <v>100</v>
      </c>
    </row>
    <row r="1251" spans="1:18" x14ac:dyDescent="0.25">
      <c r="A1251" t="s">
        <v>513</v>
      </c>
      <c r="B1251" s="5">
        <v>0.25</v>
      </c>
      <c r="C1251" t="s">
        <v>284</v>
      </c>
      <c r="D1251" t="s">
        <v>24</v>
      </c>
      <c r="F1251" s="7">
        <v>9.77</v>
      </c>
      <c r="G1251" s="7">
        <v>92.5</v>
      </c>
      <c r="H1251" s="7">
        <v>12.8</v>
      </c>
      <c r="O1251" s="7" t="s">
        <v>428</v>
      </c>
      <c r="P1251" s="9">
        <v>281</v>
      </c>
      <c r="Q1251" s="7">
        <v>20</v>
      </c>
      <c r="R1251" s="36">
        <f t="shared" si="19"/>
        <v>14050</v>
      </c>
    </row>
    <row r="1252" spans="1:18" x14ac:dyDescent="0.25">
      <c r="A1252" t="s">
        <v>513</v>
      </c>
      <c r="B1252" s="5">
        <v>0.25</v>
      </c>
      <c r="C1252" t="s">
        <v>284</v>
      </c>
      <c r="D1252" t="s">
        <v>24</v>
      </c>
      <c r="F1252" s="7">
        <v>9.77</v>
      </c>
      <c r="G1252" s="7">
        <v>92.5</v>
      </c>
      <c r="H1252" s="7">
        <v>12.8</v>
      </c>
      <c r="O1252" s="7" t="s">
        <v>414</v>
      </c>
      <c r="P1252" s="9">
        <v>1</v>
      </c>
      <c r="Q1252" s="7">
        <v>20</v>
      </c>
      <c r="R1252" s="36">
        <f t="shared" si="19"/>
        <v>50</v>
      </c>
    </row>
    <row r="1253" spans="1:18" x14ac:dyDescent="0.25">
      <c r="A1253" t="s">
        <v>513</v>
      </c>
      <c r="B1253" s="5">
        <v>0.25</v>
      </c>
      <c r="C1253" t="s">
        <v>284</v>
      </c>
      <c r="D1253" t="s">
        <v>24</v>
      </c>
      <c r="F1253" s="7">
        <v>9.77</v>
      </c>
      <c r="G1253" s="7">
        <v>92.5</v>
      </c>
      <c r="H1253" s="7">
        <v>12.8</v>
      </c>
      <c r="O1253" s="7" t="s">
        <v>374</v>
      </c>
      <c r="P1253" s="9">
        <v>8</v>
      </c>
      <c r="Q1253" s="7">
        <v>20</v>
      </c>
      <c r="R1253" s="36">
        <f t="shared" si="19"/>
        <v>400</v>
      </c>
    </row>
    <row r="1254" spans="1:18" x14ac:dyDescent="0.25">
      <c r="A1254" t="s">
        <v>513</v>
      </c>
      <c r="B1254" s="5">
        <v>0.25</v>
      </c>
      <c r="C1254" t="s">
        <v>284</v>
      </c>
      <c r="D1254" t="s">
        <v>24</v>
      </c>
      <c r="F1254" s="7">
        <v>9.77</v>
      </c>
      <c r="G1254" s="7">
        <v>92.5</v>
      </c>
      <c r="H1254" s="7">
        <v>12.8</v>
      </c>
      <c r="O1254" s="7" t="s">
        <v>511</v>
      </c>
      <c r="P1254" s="9">
        <v>3</v>
      </c>
      <c r="Q1254" s="7">
        <v>20</v>
      </c>
      <c r="R1254" s="36">
        <f t="shared" si="19"/>
        <v>150</v>
      </c>
    </row>
    <row r="1255" spans="1:18" x14ac:dyDescent="0.25">
      <c r="A1255" t="s">
        <v>513</v>
      </c>
      <c r="B1255" s="5">
        <v>0.25</v>
      </c>
      <c r="C1255" t="s">
        <v>284</v>
      </c>
      <c r="D1255" t="s">
        <v>24</v>
      </c>
      <c r="F1255" s="7">
        <v>9.77</v>
      </c>
      <c r="G1255" s="7">
        <v>92.5</v>
      </c>
      <c r="H1255" s="7">
        <v>12.8</v>
      </c>
      <c r="O1255" s="7" t="s">
        <v>497</v>
      </c>
      <c r="P1255" s="9">
        <v>6</v>
      </c>
      <c r="Q1255" s="7">
        <v>20</v>
      </c>
      <c r="R1255" s="36">
        <f t="shared" si="19"/>
        <v>300</v>
      </c>
    </row>
    <row r="1256" spans="1:18" s="22" customFormat="1" x14ac:dyDescent="0.25">
      <c r="A1256" t="s">
        <v>513</v>
      </c>
      <c r="B1256" s="5">
        <v>0.25</v>
      </c>
      <c r="C1256" t="s">
        <v>284</v>
      </c>
      <c r="D1256" t="s">
        <v>24</v>
      </c>
      <c r="F1256" s="7">
        <v>9.77</v>
      </c>
      <c r="G1256" s="7">
        <v>92.5</v>
      </c>
      <c r="H1256" s="7">
        <v>12.8</v>
      </c>
      <c r="O1256" s="10" t="s">
        <v>324</v>
      </c>
      <c r="P1256" s="12">
        <v>2</v>
      </c>
      <c r="Q1256" s="10">
        <v>20</v>
      </c>
      <c r="R1256" s="39">
        <f t="shared" si="19"/>
        <v>100</v>
      </c>
    </row>
    <row r="1257" spans="1:18" s="45" customFormat="1" x14ac:dyDescent="0.25">
      <c r="A1257" s="45" t="s">
        <v>513</v>
      </c>
      <c r="B1257" s="46">
        <v>0.25</v>
      </c>
      <c r="C1257" s="45" t="s">
        <v>284</v>
      </c>
      <c r="D1257" s="45" t="s">
        <v>459</v>
      </c>
      <c r="F1257" s="17">
        <v>7.67</v>
      </c>
      <c r="G1257" s="17">
        <v>71.7</v>
      </c>
      <c r="H1257" s="17">
        <v>12.5</v>
      </c>
      <c r="O1257" s="17" t="s">
        <v>457</v>
      </c>
      <c r="P1257" s="18">
        <v>597</v>
      </c>
      <c r="Q1257" s="17">
        <v>20</v>
      </c>
      <c r="R1257" s="51">
        <f t="shared" si="19"/>
        <v>29850</v>
      </c>
    </row>
    <row r="1258" spans="1:18" s="22" customFormat="1" x14ac:dyDescent="0.25">
      <c r="A1258" s="22" t="s">
        <v>513</v>
      </c>
      <c r="B1258" s="23">
        <v>0.375</v>
      </c>
      <c r="C1258" s="22" t="s">
        <v>486</v>
      </c>
      <c r="D1258" s="22" t="s">
        <v>24</v>
      </c>
      <c r="F1258" s="22">
        <v>9.23</v>
      </c>
      <c r="G1258" s="22">
        <v>86.1</v>
      </c>
      <c r="H1258" s="22">
        <v>13.6</v>
      </c>
      <c r="O1258" s="10" t="s">
        <v>457</v>
      </c>
      <c r="P1258" s="12">
        <v>814</v>
      </c>
      <c r="Q1258" s="10">
        <v>2</v>
      </c>
      <c r="R1258" s="39">
        <f t="shared" si="19"/>
        <v>407000</v>
      </c>
    </row>
    <row r="1259" spans="1:18" s="22" customFormat="1" x14ac:dyDescent="0.25">
      <c r="A1259" s="22" t="s">
        <v>513</v>
      </c>
      <c r="B1259" s="23">
        <v>0.41666666666666669</v>
      </c>
      <c r="C1259" s="22" t="s">
        <v>486</v>
      </c>
      <c r="D1259" s="22" t="s">
        <v>550</v>
      </c>
      <c r="O1259" s="10" t="s">
        <v>457</v>
      </c>
      <c r="P1259" s="12">
        <v>1243</v>
      </c>
      <c r="Q1259" s="10">
        <v>20</v>
      </c>
      <c r="R1259" s="39">
        <f t="shared" si="19"/>
        <v>62150.000000000007</v>
      </c>
    </row>
    <row r="1260" spans="1:18" s="22" customFormat="1" x14ac:dyDescent="0.25">
      <c r="A1260" s="22" t="s">
        <v>513</v>
      </c>
      <c r="B1260" s="23">
        <v>0.45833333333333331</v>
      </c>
      <c r="C1260" s="22" t="s">
        <v>486</v>
      </c>
      <c r="D1260" s="22" t="s">
        <v>551</v>
      </c>
      <c r="O1260" s="10" t="s">
        <v>457</v>
      </c>
      <c r="P1260" s="12">
        <v>1382</v>
      </c>
      <c r="Q1260" s="10">
        <v>6</v>
      </c>
      <c r="R1260" s="39">
        <f t="shared" si="19"/>
        <v>230333.33333333337</v>
      </c>
    </row>
    <row r="1261" spans="1:18" s="45" customFormat="1" x14ac:dyDescent="0.25">
      <c r="A1261" s="45" t="s">
        <v>513</v>
      </c>
      <c r="B1261" s="46">
        <v>0.48958333333333331</v>
      </c>
      <c r="C1261" s="45" t="s">
        <v>486</v>
      </c>
      <c r="D1261" s="45" t="s">
        <v>459</v>
      </c>
      <c r="O1261" s="17" t="s">
        <v>457</v>
      </c>
      <c r="P1261" s="18">
        <v>663</v>
      </c>
      <c r="Q1261" s="17">
        <v>5</v>
      </c>
      <c r="R1261" s="51">
        <f t="shared" si="19"/>
        <v>132600</v>
      </c>
    </row>
    <row r="1262" spans="1:18" x14ac:dyDescent="0.25">
      <c r="A1262" t="s">
        <v>513</v>
      </c>
      <c r="B1262" s="5">
        <v>0.45833333333333331</v>
      </c>
      <c r="C1262" t="s">
        <v>486</v>
      </c>
      <c r="D1262" t="s">
        <v>465</v>
      </c>
      <c r="O1262" s="7" t="s">
        <v>457</v>
      </c>
      <c r="P1262" s="9">
        <v>752</v>
      </c>
      <c r="Q1262" s="7">
        <v>20</v>
      </c>
      <c r="R1262" s="36">
        <f t="shared" si="19"/>
        <v>37600</v>
      </c>
    </row>
    <row r="1263" spans="1:18" x14ac:dyDescent="0.25">
      <c r="A1263" t="s">
        <v>513</v>
      </c>
      <c r="B1263" s="5">
        <v>0.52083333333333337</v>
      </c>
      <c r="C1263" t="s">
        <v>486</v>
      </c>
      <c r="D1263" t="s">
        <v>459</v>
      </c>
      <c r="F1263">
        <v>8.85</v>
      </c>
      <c r="G1263">
        <v>85.9</v>
      </c>
      <c r="H1263">
        <v>14.8</v>
      </c>
      <c r="O1263" s="7" t="s">
        <v>457</v>
      </c>
      <c r="P1263" s="9">
        <v>872</v>
      </c>
      <c r="Q1263" s="7">
        <v>10</v>
      </c>
      <c r="R1263" s="36">
        <f t="shared" si="19"/>
        <v>87200</v>
      </c>
    </row>
    <row r="1264" spans="1:18" x14ac:dyDescent="0.25">
      <c r="A1264" t="s">
        <v>513</v>
      </c>
      <c r="B1264" s="5">
        <v>0.52083333333333337</v>
      </c>
      <c r="C1264" t="s">
        <v>486</v>
      </c>
      <c r="D1264" t="s">
        <v>24</v>
      </c>
      <c r="F1264">
        <v>9.1300000000000008</v>
      </c>
      <c r="G1264">
        <v>87.8</v>
      </c>
      <c r="H1264">
        <v>14.1</v>
      </c>
      <c r="O1264" s="7" t="s">
        <v>457</v>
      </c>
      <c r="P1264" s="9">
        <v>768</v>
      </c>
      <c r="Q1264" s="7">
        <v>2</v>
      </c>
      <c r="R1264" s="36">
        <f t="shared" si="19"/>
        <v>384000</v>
      </c>
    </row>
    <row r="1265" spans="1:18" x14ac:dyDescent="0.25">
      <c r="A1265" t="s">
        <v>513</v>
      </c>
      <c r="B1265" s="5">
        <v>0.55208333333333337</v>
      </c>
      <c r="C1265" t="s">
        <v>486</v>
      </c>
      <c r="D1265" t="s">
        <v>24</v>
      </c>
      <c r="F1265">
        <v>8.9700000000000006</v>
      </c>
      <c r="G1265">
        <v>88.4</v>
      </c>
      <c r="H1265">
        <v>14.5</v>
      </c>
      <c r="O1265" s="7" t="s">
        <v>457</v>
      </c>
      <c r="P1265" s="9">
        <v>412</v>
      </c>
      <c r="Q1265" s="7">
        <v>5</v>
      </c>
      <c r="R1265" s="36">
        <f t="shared" si="19"/>
        <v>82400</v>
      </c>
    </row>
    <row r="1266" spans="1:18" x14ac:dyDescent="0.25">
      <c r="A1266" t="s">
        <v>513</v>
      </c>
      <c r="B1266" s="5">
        <v>0.55208333333333337</v>
      </c>
      <c r="C1266" t="s">
        <v>486</v>
      </c>
      <c r="D1266" t="s">
        <v>459</v>
      </c>
      <c r="F1266">
        <v>8.94</v>
      </c>
      <c r="G1266">
        <v>87.8</v>
      </c>
      <c r="H1266">
        <v>14.5</v>
      </c>
      <c r="O1266" s="7" t="s">
        <v>457</v>
      </c>
      <c r="P1266" s="9">
        <v>136</v>
      </c>
      <c r="Q1266" s="7">
        <v>5</v>
      </c>
      <c r="R1266" s="36">
        <f t="shared" si="19"/>
        <v>27200.000000000004</v>
      </c>
    </row>
    <row r="1267" spans="1:18" x14ac:dyDescent="0.25">
      <c r="A1267" t="s">
        <v>513</v>
      </c>
      <c r="B1267" s="5">
        <v>0.55208333333333337</v>
      </c>
      <c r="C1267" t="s">
        <v>486</v>
      </c>
      <c r="D1267" t="s">
        <v>514</v>
      </c>
      <c r="O1267" s="7" t="s">
        <v>457</v>
      </c>
      <c r="P1267" s="9">
        <v>645</v>
      </c>
      <c r="Q1267" s="7">
        <v>20</v>
      </c>
      <c r="R1267" s="36">
        <f t="shared" si="19"/>
        <v>32250</v>
      </c>
    </row>
    <row r="1268" spans="1:18" x14ac:dyDescent="0.25">
      <c r="A1268" t="s">
        <v>513</v>
      </c>
      <c r="B1268" s="5">
        <v>0.59027777777777779</v>
      </c>
      <c r="C1268" t="s">
        <v>486</v>
      </c>
      <c r="D1268" t="s">
        <v>24</v>
      </c>
      <c r="F1268">
        <v>9.0299999999999994</v>
      </c>
      <c r="G1268">
        <v>86.5</v>
      </c>
      <c r="H1268">
        <v>14.3</v>
      </c>
      <c r="O1268" s="7" t="s">
        <v>457</v>
      </c>
      <c r="P1268" s="9">
        <v>610</v>
      </c>
      <c r="Q1268" s="7">
        <v>5</v>
      </c>
      <c r="R1268" s="36">
        <f t="shared" si="19"/>
        <v>122000</v>
      </c>
    </row>
    <row r="1269" spans="1:18" x14ac:dyDescent="0.25">
      <c r="A1269" t="s">
        <v>513</v>
      </c>
      <c r="B1269" s="5">
        <v>0.59027777777777779</v>
      </c>
      <c r="C1269" t="s">
        <v>486</v>
      </c>
      <c r="D1269" t="s">
        <v>459</v>
      </c>
      <c r="F1269">
        <v>9.11</v>
      </c>
      <c r="G1269">
        <v>89.7</v>
      </c>
      <c r="H1269">
        <v>14.4</v>
      </c>
      <c r="O1269" s="7" t="s">
        <v>457</v>
      </c>
      <c r="P1269" s="9">
        <v>28</v>
      </c>
      <c r="Q1269" s="7">
        <v>5</v>
      </c>
      <c r="R1269" s="36">
        <f t="shared" si="19"/>
        <v>5600.0000000000009</v>
      </c>
    </row>
    <row r="1270" spans="1:18" s="22" customFormat="1" x14ac:dyDescent="0.25">
      <c r="A1270" s="22" t="s">
        <v>513</v>
      </c>
      <c r="B1270" s="23">
        <v>0.59375</v>
      </c>
      <c r="C1270" s="22" t="s">
        <v>486</v>
      </c>
      <c r="D1270" s="22" t="s">
        <v>552</v>
      </c>
      <c r="O1270" s="10" t="s">
        <v>457</v>
      </c>
      <c r="P1270" s="12">
        <v>665</v>
      </c>
      <c r="Q1270" s="10">
        <v>20</v>
      </c>
      <c r="R1270" s="39">
        <f t="shared" si="19"/>
        <v>33250</v>
      </c>
    </row>
    <row r="1271" spans="1:18" x14ac:dyDescent="0.25">
      <c r="A1271" t="s">
        <v>513</v>
      </c>
      <c r="B1271" s="5">
        <v>0.625</v>
      </c>
      <c r="C1271" t="s">
        <v>486</v>
      </c>
      <c r="D1271" t="s">
        <v>24</v>
      </c>
      <c r="F1271">
        <v>8.7899999999999991</v>
      </c>
      <c r="G1271">
        <v>83.9</v>
      </c>
      <c r="H1271">
        <v>14.9</v>
      </c>
      <c r="O1271" s="7" t="s">
        <v>457</v>
      </c>
      <c r="P1271" s="9">
        <v>188</v>
      </c>
      <c r="Q1271" s="7">
        <v>5</v>
      </c>
      <c r="R1271" s="36">
        <f t="shared" si="19"/>
        <v>37600</v>
      </c>
    </row>
    <row r="1272" spans="1:18" x14ac:dyDescent="0.25">
      <c r="A1272" t="s">
        <v>513</v>
      </c>
      <c r="B1272" s="5">
        <v>0.625</v>
      </c>
      <c r="C1272" t="s">
        <v>486</v>
      </c>
      <c r="D1272" t="s">
        <v>459</v>
      </c>
      <c r="F1272">
        <v>8.94</v>
      </c>
      <c r="G1272">
        <v>89.2</v>
      </c>
      <c r="H1272">
        <v>14.8</v>
      </c>
      <c r="O1272" s="7" t="s">
        <v>457</v>
      </c>
      <c r="P1272" s="9">
        <v>2154</v>
      </c>
      <c r="Q1272" s="7">
        <v>5</v>
      </c>
      <c r="R1272" s="36">
        <f t="shared" si="19"/>
        <v>430800</v>
      </c>
    </row>
    <row r="1273" spans="1:18" x14ac:dyDescent="0.25">
      <c r="A1273" t="s">
        <v>513</v>
      </c>
      <c r="B1273" s="5">
        <v>0.66666666666666663</v>
      </c>
      <c r="C1273" t="s">
        <v>486</v>
      </c>
      <c r="D1273" t="s">
        <v>24</v>
      </c>
      <c r="F1273">
        <v>8.8800000000000008</v>
      </c>
      <c r="G1273">
        <v>86.6</v>
      </c>
      <c r="H1273">
        <v>14.9</v>
      </c>
      <c r="O1273" s="7" t="s">
        <v>457</v>
      </c>
      <c r="P1273" s="9">
        <v>739</v>
      </c>
      <c r="Q1273" s="7">
        <v>5</v>
      </c>
      <c r="R1273" s="36">
        <f t="shared" si="19"/>
        <v>147800</v>
      </c>
    </row>
    <row r="1274" spans="1:18" x14ac:dyDescent="0.25">
      <c r="A1274" t="s">
        <v>513</v>
      </c>
      <c r="B1274" s="5">
        <v>0.66666666666666663</v>
      </c>
      <c r="C1274" t="s">
        <v>486</v>
      </c>
      <c r="D1274" t="s">
        <v>459</v>
      </c>
      <c r="F1274">
        <v>8.74</v>
      </c>
      <c r="G1274">
        <v>89.2</v>
      </c>
      <c r="H1274">
        <v>14.7</v>
      </c>
      <c r="O1274" s="7" t="s">
        <v>457</v>
      </c>
      <c r="P1274" s="9">
        <v>693</v>
      </c>
      <c r="Q1274" s="7">
        <v>5</v>
      </c>
      <c r="R1274" s="36">
        <f t="shared" si="19"/>
        <v>138600</v>
      </c>
    </row>
    <row r="1275" spans="1:18" x14ac:dyDescent="0.25">
      <c r="A1275" t="s">
        <v>513</v>
      </c>
      <c r="B1275" s="5">
        <v>0.75</v>
      </c>
      <c r="C1275" t="s">
        <v>284</v>
      </c>
      <c r="D1275" t="s">
        <v>24</v>
      </c>
      <c r="F1275">
        <v>9.01</v>
      </c>
      <c r="G1275">
        <v>89.7</v>
      </c>
      <c r="H1275">
        <v>14.7</v>
      </c>
      <c r="O1275" s="7" t="s">
        <v>457</v>
      </c>
      <c r="P1275" s="9">
        <v>549</v>
      </c>
      <c r="Q1275" s="7">
        <v>6</v>
      </c>
      <c r="R1275" s="36">
        <f t="shared" si="19"/>
        <v>91500.000000000015</v>
      </c>
    </row>
    <row r="1276" spans="1:18" x14ac:dyDescent="0.25">
      <c r="A1276" t="s">
        <v>513</v>
      </c>
      <c r="B1276" s="5">
        <v>0.75</v>
      </c>
      <c r="C1276" t="s">
        <v>284</v>
      </c>
      <c r="D1276" t="s">
        <v>459</v>
      </c>
      <c r="F1276">
        <v>8.51</v>
      </c>
      <c r="G1276">
        <v>83.2</v>
      </c>
      <c r="H1276">
        <v>14.9</v>
      </c>
      <c r="O1276" s="7" t="s">
        <v>457</v>
      </c>
      <c r="P1276" s="9">
        <v>472</v>
      </c>
      <c r="Q1276" s="7">
        <v>20</v>
      </c>
      <c r="R1276" s="36">
        <f t="shared" si="19"/>
        <v>23600</v>
      </c>
    </row>
    <row r="1277" spans="1:18" s="22" customFormat="1" x14ac:dyDescent="0.25">
      <c r="A1277" s="22" t="s">
        <v>513</v>
      </c>
      <c r="B1277" s="23">
        <v>0.83333333333333337</v>
      </c>
      <c r="C1277" s="22" t="s">
        <v>284</v>
      </c>
      <c r="D1277" s="22" t="s">
        <v>24</v>
      </c>
      <c r="F1277" s="22">
        <v>9.1</v>
      </c>
      <c r="G1277" s="22">
        <v>90.8</v>
      </c>
      <c r="H1277" s="22">
        <v>15.2</v>
      </c>
      <c r="O1277" s="10" t="s">
        <v>457</v>
      </c>
      <c r="P1277" s="12">
        <v>404</v>
      </c>
      <c r="Q1277" s="10">
        <v>5</v>
      </c>
      <c r="R1277" s="39">
        <f t="shared" si="19"/>
        <v>80800</v>
      </c>
    </row>
    <row r="1278" spans="1:18" x14ac:dyDescent="0.25">
      <c r="A1278" t="s">
        <v>513</v>
      </c>
      <c r="B1278" s="5">
        <v>0.83333333333333337</v>
      </c>
      <c r="C1278" t="s">
        <v>284</v>
      </c>
      <c r="D1278" t="s">
        <v>459</v>
      </c>
      <c r="F1278">
        <v>8.19</v>
      </c>
      <c r="G1278">
        <v>81.400000000000006</v>
      </c>
      <c r="H1278">
        <v>15.4</v>
      </c>
      <c r="O1278" s="7" t="s">
        <v>330</v>
      </c>
      <c r="P1278" s="9">
        <v>23</v>
      </c>
      <c r="Q1278" s="7">
        <v>6</v>
      </c>
      <c r="R1278" s="36">
        <f t="shared" si="19"/>
        <v>3833.3333333333339</v>
      </c>
    </row>
    <row r="1279" spans="1:18" x14ac:dyDescent="0.25">
      <c r="A1279" t="s">
        <v>513</v>
      </c>
      <c r="B1279" s="5">
        <v>0.83333333333333337</v>
      </c>
      <c r="C1279" t="s">
        <v>284</v>
      </c>
      <c r="D1279" t="s">
        <v>459</v>
      </c>
      <c r="F1279">
        <v>8.19</v>
      </c>
      <c r="G1279">
        <v>81.400000000000006</v>
      </c>
      <c r="H1279">
        <v>15.4</v>
      </c>
      <c r="O1279" s="7" t="s">
        <v>428</v>
      </c>
      <c r="P1279" s="9">
        <v>351</v>
      </c>
      <c r="Q1279" s="7">
        <v>6</v>
      </c>
      <c r="R1279" s="36">
        <f t="shared" si="19"/>
        <v>58500</v>
      </c>
    </row>
    <row r="1280" spans="1:18" x14ac:dyDescent="0.25">
      <c r="A1280" t="s">
        <v>513</v>
      </c>
      <c r="B1280" s="5">
        <v>0.83333333333333337</v>
      </c>
      <c r="C1280" t="s">
        <v>284</v>
      </c>
      <c r="D1280" t="s">
        <v>459</v>
      </c>
      <c r="F1280">
        <v>8.19</v>
      </c>
      <c r="G1280">
        <v>81.400000000000006</v>
      </c>
      <c r="H1280">
        <v>15.4</v>
      </c>
      <c r="O1280" s="7" t="s">
        <v>324</v>
      </c>
      <c r="P1280" s="9">
        <v>6</v>
      </c>
      <c r="Q1280" s="7">
        <v>20</v>
      </c>
      <c r="R1280" s="36">
        <f t="shared" si="19"/>
        <v>300</v>
      </c>
    </row>
    <row r="1281" spans="1:18" x14ac:dyDescent="0.25">
      <c r="A1281" t="s">
        <v>513</v>
      </c>
      <c r="B1281" s="5">
        <v>0.83333333333333337</v>
      </c>
      <c r="C1281" t="s">
        <v>284</v>
      </c>
      <c r="D1281" t="s">
        <v>459</v>
      </c>
      <c r="F1281">
        <v>8.19</v>
      </c>
      <c r="G1281">
        <v>81.400000000000006</v>
      </c>
      <c r="H1281">
        <v>15.4</v>
      </c>
      <c r="O1281" s="7" t="s">
        <v>497</v>
      </c>
      <c r="P1281" s="9">
        <v>1</v>
      </c>
      <c r="Q1281" s="7">
        <v>20</v>
      </c>
      <c r="R1281" s="36">
        <f t="shared" si="19"/>
        <v>50</v>
      </c>
    </row>
    <row r="1282" spans="1:18" x14ac:dyDescent="0.25">
      <c r="A1282" t="s">
        <v>513</v>
      </c>
      <c r="B1282" s="5">
        <v>0.83333333333333337</v>
      </c>
      <c r="C1282" t="s">
        <v>284</v>
      </c>
      <c r="D1282" t="s">
        <v>459</v>
      </c>
      <c r="F1282">
        <v>8.19</v>
      </c>
      <c r="G1282">
        <v>81.400000000000006</v>
      </c>
      <c r="H1282">
        <v>15.4</v>
      </c>
      <c r="O1282" s="7" t="s">
        <v>414</v>
      </c>
      <c r="P1282" s="9">
        <v>6</v>
      </c>
      <c r="Q1282" s="7">
        <v>20</v>
      </c>
      <c r="R1282" s="36">
        <f t="shared" ref="R1282:R1345" si="20">(P1282/(Q1282/5000))*(1/5000)*1000</f>
        <v>300</v>
      </c>
    </row>
    <row r="1283" spans="1:18" x14ac:dyDescent="0.25">
      <c r="A1283" t="s">
        <v>513</v>
      </c>
      <c r="B1283" s="5">
        <v>0.83333333333333337</v>
      </c>
      <c r="C1283" t="s">
        <v>284</v>
      </c>
      <c r="D1283" t="s">
        <v>459</v>
      </c>
      <c r="F1283">
        <v>8.19</v>
      </c>
      <c r="G1283">
        <v>81.400000000000006</v>
      </c>
      <c r="H1283">
        <v>15.4</v>
      </c>
      <c r="O1283" s="7" t="s">
        <v>444</v>
      </c>
      <c r="P1283" s="9">
        <v>7</v>
      </c>
      <c r="Q1283" s="7">
        <v>20</v>
      </c>
      <c r="R1283" s="36">
        <f t="shared" si="20"/>
        <v>350.00000000000006</v>
      </c>
    </row>
    <row r="1284" spans="1:18" x14ac:dyDescent="0.25">
      <c r="A1284" t="s">
        <v>513</v>
      </c>
      <c r="B1284" s="5">
        <v>0.83333333333333337</v>
      </c>
      <c r="C1284" t="s">
        <v>284</v>
      </c>
      <c r="D1284" t="s">
        <v>459</v>
      </c>
      <c r="F1284">
        <v>8.19</v>
      </c>
      <c r="G1284">
        <v>81.400000000000006</v>
      </c>
      <c r="H1284">
        <v>15.4</v>
      </c>
      <c r="O1284" s="7" t="s">
        <v>374</v>
      </c>
      <c r="P1284" s="9">
        <v>5</v>
      </c>
      <c r="Q1284" s="7">
        <v>20</v>
      </c>
      <c r="R1284" s="36">
        <f t="shared" si="20"/>
        <v>250</v>
      </c>
    </row>
    <row r="1285" spans="1:18" x14ac:dyDescent="0.25">
      <c r="A1285" t="s">
        <v>513</v>
      </c>
      <c r="B1285" s="5">
        <v>0.83333333333333337</v>
      </c>
      <c r="C1285" t="s">
        <v>284</v>
      </c>
      <c r="D1285" t="s">
        <v>459</v>
      </c>
      <c r="F1285">
        <v>8.19</v>
      </c>
      <c r="G1285">
        <v>81.400000000000006</v>
      </c>
      <c r="H1285">
        <v>15.4</v>
      </c>
      <c r="O1285" s="7" t="s">
        <v>478</v>
      </c>
      <c r="P1285" s="9">
        <v>1</v>
      </c>
      <c r="Q1285" s="7">
        <v>20</v>
      </c>
      <c r="R1285" s="36">
        <f t="shared" si="20"/>
        <v>50</v>
      </c>
    </row>
    <row r="1286" spans="1:18" x14ac:dyDescent="0.25">
      <c r="A1286" t="s">
        <v>513</v>
      </c>
      <c r="B1286" s="5">
        <v>0.83333333333333337</v>
      </c>
      <c r="C1286" t="s">
        <v>284</v>
      </c>
      <c r="D1286" t="s">
        <v>459</v>
      </c>
      <c r="F1286">
        <v>8.19</v>
      </c>
      <c r="G1286">
        <v>81.400000000000006</v>
      </c>
      <c r="H1286">
        <v>15.4</v>
      </c>
      <c r="O1286" s="7" t="s">
        <v>498</v>
      </c>
      <c r="P1286" s="9">
        <v>2</v>
      </c>
      <c r="Q1286" s="7">
        <v>20</v>
      </c>
      <c r="R1286" s="36">
        <f t="shared" si="20"/>
        <v>100</v>
      </c>
    </row>
    <row r="1287" spans="1:18" x14ac:dyDescent="0.25">
      <c r="A1287" t="s">
        <v>513</v>
      </c>
      <c r="B1287" s="5">
        <v>0.83333333333333337</v>
      </c>
      <c r="C1287" t="s">
        <v>284</v>
      </c>
      <c r="D1287" t="s">
        <v>459</v>
      </c>
      <c r="F1287">
        <v>8.19</v>
      </c>
      <c r="G1287">
        <v>81.400000000000006</v>
      </c>
      <c r="H1287">
        <v>15.4</v>
      </c>
      <c r="O1287" s="7" t="s">
        <v>434</v>
      </c>
      <c r="P1287" s="9">
        <v>1</v>
      </c>
      <c r="Q1287" s="7">
        <v>20</v>
      </c>
      <c r="R1287" s="36">
        <f t="shared" si="20"/>
        <v>50</v>
      </c>
    </row>
    <row r="1288" spans="1:18" s="22" customFormat="1" x14ac:dyDescent="0.25">
      <c r="A1288" s="22" t="s">
        <v>513</v>
      </c>
      <c r="B1288" s="23">
        <v>0.83333333333333337</v>
      </c>
      <c r="C1288" s="22" t="s">
        <v>284</v>
      </c>
      <c r="D1288" s="22" t="s">
        <v>459</v>
      </c>
      <c r="F1288" s="22">
        <v>8.19</v>
      </c>
      <c r="G1288" s="22">
        <v>81.400000000000006</v>
      </c>
      <c r="H1288" s="22">
        <v>15.4</v>
      </c>
      <c r="O1288" s="10" t="s">
        <v>365</v>
      </c>
      <c r="P1288" s="12">
        <v>1</v>
      </c>
      <c r="Q1288" s="10">
        <v>20</v>
      </c>
      <c r="R1288" s="39">
        <f t="shared" si="20"/>
        <v>50</v>
      </c>
    </row>
    <row r="1289" spans="1:18" x14ac:dyDescent="0.25">
      <c r="A1289" t="s">
        <v>513</v>
      </c>
      <c r="B1289" s="5">
        <v>0.91666666666666663</v>
      </c>
      <c r="C1289" t="s">
        <v>284</v>
      </c>
      <c r="D1289" t="s">
        <v>24</v>
      </c>
      <c r="F1289">
        <v>8.8699999999999992</v>
      </c>
      <c r="G1289">
        <v>86.7</v>
      </c>
      <c r="H1289">
        <v>14</v>
      </c>
      <c r="L1289">
        <v>7.88</v>
      </c>
      <c r="O1289" s="7" t="s">
        <v>457</v>
      </c>
      <c r="P1289" s="9">
        <v>509</v>
      </c>
      <c r="Q1289" s="7">
        <v>5</v>
      </c>
      <c r="R1289" s="36">
        <f t="shared" si="20"/>
        <v>101800.00000000001</v>
      </c>
    </row>
    <row r="1290" spans="1:18" s="22" customFormat="1" x14ac:dyDescent="0.25">
      <c r="A1290" s="22" t="s">
        <v>513</v>
      </c>
      <c r="B1290" s="23">
        <v>0.91666666666666663</v>
      </c>
      <c r="C1290" s="22" t="s">
        <v>284</v>
      </c>
      <c r="D1290" s="22" t="s">
        <v>459</v>
      </c>
      <c r="F1290" s="22">
        <v>8.39</v>
      </c>
      <c r="G1290" s="22">
        <v>88.3</v>
      </c>
      <c r="H1290" s="22">
        <v>15.8</v>
      </c>
      <c r="L1290" s="22">
        <v>7.65</v>
      </c>
      <c r="O1290" s="10" t="s">
        <v>457</v>
      </c>
      <c r="P1290" s="12">
        <v>447</v>
      </c>
      <c r="Q1290" s="10">
        <v>5</v>
      </c>
      <c r="R1290" s="39">
        <f t="shared" si="20"/>
        <v>89400</v>
      </c>
    </row>
    <row r="1291" spans="1:18" s="45" customFormat="1" x14ac:dyDescent="0.25">
      <c r="A1291" s="45" t="s">
        <v>515</v>
      </c>
      <c r="B1291" s="46">
        <v>0</v>
      </c>
      <c r="C1291" s="45" t="s">
        <v>284</v>
      </c>
      <c r="D1291" s="45" t="s">
        <v>24</v>
      </c>
      <c r="F1291" s="17">
        <v>9.89</v>
      </c>
      <c r="G1291" s="17">
        <v>94.1</v>
      </c>
      <c r="H1291" s="17">
        <v>13.3</v>
      </c>
      <c r="L1291" s="45">
        <v>8.0299999999999994</v>
      </c>
      <c r="O1291" s="17" t="s">
        <v>457</v>
      </c>
      <c r="P1291" s="18">
        <v>650</v>
      </c>
      <c r="Q1291" s="17">
        <v>2</v>
      </c>
      <c r="R1291" s="51">
        <f t="shared" si="20"/>
        <v>325000</v>
      </c>
    </row>
    <row r="1292" spans="1:18" x14ac:dyDescent="0.25">
      <c r="A1292" t="s">
        <v>515</v>
      </c>
      <c r="B1292" s="5">
        <v>0</v>
      </c>
      <c r="C1292" t="s">
        <v>284</v>
      </c>
      <c r="D1292" t="s">
        <v>459</v>
      </c>
      <c r="F1292" s="7">
        <v>7.77</v>
      </c>
      <c r="G1292" s="7">
        <v>7.65</v>
      </c>
      <c r="H1292" s="7">
        <v>14.9</v>
      </c>
      <c r="L1292">
        <v>7.6</v>
      </c>
      <c r="O1292" s="7" t="s">
        <v>330</v>
      </c>
      <c r="P1292" s="9">
        <v>30</v>
      </c>
      <c r="Q1292" s="7">
        <v>20</v>
      </c>
      <c r="R1292" s="36">
        <f t="shared" si="20"/>
        <v>1500</v>
      </c>
    </row>
    <row r="1293" spans="1:18" x14ac:dyDescent="0.25">
      <c r="A1293" t="s">
        <v>515</v>
      </c>
      <c r="B1293" s="5">
        <v>0</v>
      </c>
      <c r="C1293" t="s">
        <v>284</v>
      </c>
      <c r="D1293" t="s">
        <v>459</v>
      </c>
      <c r="F1293" s="7">
        <v>7.77</v>
      </c>
      <c r="G1293" s="7">
        <v>7.65</v>
      </c>
      <c r="H1293" s="7">
        <v>14.9</v>
      </c>
      <c r="L1293">
        <v>7.6</v>
      </c>
      <c r="O1293" s="7" t="s">
        <v>428</v>
      </c>
      <c r="P1293" s="9">
        <v>253</v>
      </c>
      <c r="Q1293" s="7">
        <v>20</v>
      </c>
      <c r="R1293" s="36">
        <f t="shared" si="20"/>
        <v>12650</v>
      </c>
    </row>
    <row r="1294" spans="1:18" x14ac:dyDescent="0.25">
      <c r="A1294" t="s">
        <v>515</v>
      </c>
      <c r="B1294" s="5">
        <v>0</v>
      </c>
      <c r="C1294" t="s">
        <v>284</v>
      </c>
      <c r="D1294" t="s">
        <v>459</v>
      </c>
      <c r="F1294" s="7">
        <v>7.77</v>
      </c>
      <c r="G1294" s="7">
        <v>7.65</v>
      </c>
      <c r="H1294" s="7">
        <v>14.9</v>
      </c>
      <c r="L1294">
        <v>7.6</v>
      </c>
      <c r="O1294" s="7" t="s">
        <v>324</v>
      </c>
      <c r="P1294" s="9">
        <v>2</v>
      </c>
      <c r="Q1294" s="7">
        <v>20</v>
      </c>
      <c r="R1294" s="36">
        <f t="shared" si="20"/>
        <v>100</v>
      </c>
    </row>
    <row r="1295" spans="1:18" x14ac:dyDescent="0.25">
      <c r="A1295" t="s">
        <v>515</v>
      </c>
      <c r="B1295" s="5">
        <v>0</v>
      </c>
      <c r="C1295" t="s">
        <v>284</v>
      </c>
      <c r="D1295" t="s">
        <v>459</v>
      </c>
      <c r="F1295" s="7">
        <v>7.77</v>
      </c>
      <c r="G1295" s="7">
        <v>7.65</v>
      </c>
      <c r="H1295" s="7">
        <v>14.9</v>
      </c>
      <c r="L1295">
        <v>7.6</v>
      </c>
      <c r="O1295" s="7" t="s">
        <v>497</v>
      </c>
      <c r="P1295" s="9">
        <v>2</v>
      </c>
      <c r="Q1295" s="7">
        <v>20</v>
      </c>
      <c r="R1295" s="36">
        <f t="shared" si="20"/>
        <v>100</v>
      </c>
    </row>
    <row r="1296" spans="1:18" x14ac:dyDescent="0.25">
      <c r="A1296" t="s">
        <v>515</v>
      </c>
      <c r="B1296" s="5">
        <v>0</v>
      </c>
      <c r="C1296" t="s">
        <v>284</v>
      </c>
      <c r="D1296" t="s">
        <v>459</v>
      </c>
      <c r="F1296" s="7">
        <v>7.77</v>
      </c>
      <c r="G1296" s="7">
        <v>7.65</v>
      </c>
      <c r="H1296" s="7">
        <v>14.9</v>
      </c>
      <c r="L1296">
        <v>7.6</v>
      </c>
      <c r="O1296" s="7" t="s">
        <v>414</v>
      </c>
      <c r="P1296" s="9">
        <v>3</v>
      </c>
      <c r="Q1296" s="7">
        <v>20</v>
      </c>
      <c r="R1296" s="36">
        <f t="shared" si="20"/>
        <v>150</v>
      </c>
    </row>
    <row r="1297" spans="1:18" x14ac:dyDescent="0.25">
      <c r="A1297" t="s">
        <v>515</v>
      </c>
      <c r="B1297" s="5">
        <v>0</v>
      </c>
      <c r="C1297" t="s">
        <v>284</v>
      </c>
      <c r="D1297" t="s">
        <v>459</v>
      </c>
      <c r="F1297" s="7">
        <v>7.77</v>
      </c>
      <c r="G1297" s="7">
        <v>7.65</v>
      </c>
      <c r="H1297" s="7">
        <v>14.9</v>
      </c>
      <c r="L1297">
        <v>7.6</v>
      </c>
      <c r="O1297" s="7" t="s">
        <v>444</v>
      </c>
      <c r="P1297" s="9">
        <v>12</v>
      </c>
      <c r="Q1297" s="7">
        <v>20</v>
      </c>
      <c r="R1297" s="36">
        <f t="shared" si="20"/>
        <v>600</v>
      </c>
    </row>
    <row r="1298" spans="1:18" x14ac:dyDescent="0.25">
      <c r="A1298" t="s">
        <v>515</v>
      </c>
      <c r="B1298" s="5">
        <v>0</v>
      </c>
      <c r="C1298" t="s">
        <v>284</v>
      </c>
      <c r="D1298" t="s">
        <v>459</v>
      </c>
      <c r="F1298" s="7">
        <v>7.77</v>
      </c>
      <c r="G1298" s="7">
        <v>7.65</v>
      </c>
      <c r="H1298" s="7">
        <v>14.9</v>
      </c>
      <c r="L1298">
        <v>7.6</v>
      </c>
      <c r="O1298" s="7" t="s">
        <v>374</v>
      </c>
      <c r="P1298" s="9">
        <v>41</v>
      </c>
      <c r="Q1298" s="7">
        <v>20</v>
      </c>
      <c r="R1298" s="36">
        <f t="shared" si="20"/>
        <v>2050.0000000000005</v>
      </c>
    </row>
    <row r="1299" spans="1:18" x14ac:dyDescent="0.25">
      <c r="A1299" t="s">
        <v>515</v>
      </c>
      <c r="B1299" s="5">
        <v>0</v>
      </c>
      <c r="C1299" t="s">
        <v>284</v>
      </c>
      <c r="D1299" t="s">
        <v>459</v>
      </c>
      <c r="F1299" s="7">
        <v>7.77</v>
      </c>
      <c r="G1299" s="7">
        <v>7.65</v>
      </c>
      <c r="H1299" s="7">
        <v>14.9</v>
      </c>
      <c r="L1299">
        <v>7.6</v>
      </c>
      <c r="O1299" s="7" t="s">
        <v>456</v>
      </c>
      <c r="P1299" s="9">
        <v>1</v>
      </c>
      <c r="Q1299" s="7">
        <v>20</v>
      </c>
      <c r="R1299" s="36">
        <f t="shared" si="20"/>
        <v>50</v>
      </c>
    </row>
    <row r="1300" spans="1:18" s="22" customFormat="1" x14ac:dyDescent="0.25">
      <c r="A1300" s="22" t="s">
        <v>515</v>
      </c>
      <c r="B1300" s="23">
        <v>0</v>
      </c>
      <c r="C1300" s="22" t="s">
        <v>284</v>
      </c>
      <c r="D1300" s="22" t="s">
        <v>459</v>
      </c>
      <c r="F1300" s="10">
        <v>7.77</v>
      </c>
      <c r="G1300" s="10">
        <v>7.65</v>
      </c>
      <c r="H1300" s="10">
        <v>14.9</v>
      </c>
      <c r="L1300" s="22">
        <v>7.6</v>
      </c>
      <c r="O1300" s="10" t="s">
        <v>365</v>
      </c>
      <c r="P1300" s="12">
        <v>1</v>
      </c>
      <c r="Q1300" s="10">
        <v>20</v>
      </c>
      <c r="R1300" s="39">
        <f t="shared" si="20"/>
        <v>50</v>
      </c>
    </row>
    <row r="1301" spans="1:18" x14ac:dyDescent="0.25">
      <c r="A1301" t="s">
        <v>515</v>
      </c>
      <c r="B1301" s="5">
        <v>0.12013888888888889</v>
      </c>
      <c r="C1301" t="s">
        <v>284</v>
      </c>
      <c r="D1301" t="s">
        <v>24</v>
      </c>
      <c r="F1301">
        <v>8.9600000000000009</v>
      </c>
      <c r="G1301">
        <v>84</v>
      </c>
      <c r="H1301">
        <v>12.8</v>
      </c>
      <c r="O1301" s="7" t="s">
        <v>457</v>
      </c>
      <c r="P1301" s="9">
        <v>394</v>
      </c>
      <c r="Q1301" s="7">
        <v>20</v>
      </c>
      <c r="R1301" s="36">
        <f t="shared" si="20"/>
        <v>19700</v>
      </c>
    </row>
    <row r="1302" spans="1:18" x14ac:dyDescent="0.25">
      <c r="A1302" t="s">
        <v>515</v>
      </c>
      <c r="B1302" s="5">
        <v>0.12083333333333333</v>
      </c>
      <c r="C1302" t="s">
        <v>284</v>
      </c>
      <c r="D1302" t="s">
        <v>459</v>
      </c>
      <c r="F1302">
        <v>8.35</v>
      </c>
      <c r="G1302">
        <v>83.9</v>
      </c>
      <c r="H1302">
        <v>15.3</v>
      </c>
      <c r="O1302" s="7" t="s">
        <v>457</v>
      </c>
      <c r="P1302" s="9">
        <v>366</v>
      </c>
      <c r="Q1302" s="7">
        <v>10</v>
      </c>
      <c r="R1302" s="36">
        <f t="shared" si="20"/>
        <v>36600</v>
      </c>
    </row>
    <row r="1303" spans="1:18" x14ac:dyDescent="0.25">
      <c r="A1303" t="s">
        <v>515</v>
      </c>
      <c r="B1303" s="5">
        <v>0.25</v>
      </c>
      <c r="C1303" t="s">
        <v>284</v>
      </c>
      <c r="D1303" t="s">
        <v>24</v>
      </c>
      <c r="F1303">
        <v>8.9700000000000006</v>
      </c>
      <c r="G1303">
        <v>82.2</v>
      </c>
      <c r="H1303">
        <v>11.7</v>
      </c>
      <c r="O1303" s="7" t="s">
        <v>457</v>
      </c>
      <c r="P1303" s="9">
        <v>539</v>
      </c>
      <c r="Q1303" s="7">
        <v>10</v>
      </c>
      <c r="R1303" s="36">
        <f t="shared" si="20"/>
        <v>53900.000000000007</v>
      </c>
    </row>
    <row r="1304" spans="1:18" x14ac:dyDescent="0.25">
      <c r="A1304" t="s">
        <v>515</v>
      </c>
      <c r="B1304" s="5">
        <v>0.25</v>
      </c>
      <c r="C1304" t="s">
        <v>284</v>
      </c>
      <c r="D1304" t="s">
        <v>459</v>
      </c>
      <c r="F1304">
        <v>7.41</v>
      </c>
      <c r="G1304">
        <v>73</v>
      </c>
      <c r="H1304">
        <v>14.6</v>
      </c>
      <c r="O1304" s="7" t="s">
        <v>457</v>
      </c>
      <c r="P1304" s="9">
        <v>482</v>
      </c>
      <c r="Q1304" s="7">
        <v>10</v>
      </c>
      <c r="R1304" s="36">
        <f t="shared" si="20"/>
        <v>48200</v>
      </c>
    </row>
    <row r="1305" spans="1:18" x14ac:dyDescent="0.25">
      <c r="A1305" t="s">
        <v>515</v>
      </c>
      <c r="B1305" s="5">
        <v>0.32291666666666669</v>
      </c>
      <c r="C1305" t="s">
        <v>486</v>
      </c>
      <c r="D1305" t="s">
        <v>24</v>
      </c>
      <c r="F1305">
        <v>9.5</v>
      </c>
      <c r="G1305">
        <v>86.8</v>
      </c>
      <c r="H1305">
        <v>11.8</v>
      </c>
      <c r="O1305" s="7" t="s">
        <v>457</v>
      </c>
      <c r="P1305" s="9">
        <v>510</v>
      </c>
      <c r="Q1305" s="7">
        <v>10</v>
      </c>
      <c r="R1305" s="36">
        <f t="shared" si="20"/>
        <v>51000</v>
      </c>
    </row>
    <row r="1306" spans="1:18" x14ac:dyDescent="0.25">
      <c r="A1306" t="s">
        <v>515</v>
      </c>
      <c r="B1306" s="5">
        <v>0.32291666666666669</v>
      </c>
      <c r="C1306" t="s">
        <v>486</v>
      </c>
      <c r="D1306" t="s">
        <v>459</v>
      </c>
      <c r="F1306">
        <v>8.5</v>
      </c>
      <c r="G1306">
        <v>82.3</v>
      </c>
      <c r="H1306">
        <v>13.7</v>
      </c>
      <c r="O1306" s="7" t="s">
        <v>457</v>
      </c>
      <c r="P1306" s="9">
        <v>178</v>
      </c>
      <c r="Q1306" s="7">
        <v>10</v>
      </c>
      <c r="R1306" s="36">
        <f t="shared" si="20"/>
        <v>17800</v>
      </c>
    </row>
    <row r="1307" spans="1:18" x14ac:dyDescent="0.25">
      <c r="A1307" t="s">
        <v>515</v>
      </c>
      <c r="B1307" s="5">
        <v>0.375</v>
      </c>
      <c r="C1307" t="s">
        <v>486</v>
      </c>
      <c r="D1307" t="s">
        <v>24</v>
      </c>
      <c r="F1307">
        <v>8.94</v>
      </c>
      <c r="G1307">
        <v>83.7</v>
      </c>
      <c r="H1307">
        <v>12.6</v>
      </c>
      <c r="O1307" s="7" t="s">
        <v>457</v>
      </c>
      <c r="P1307" s="9">
        <v>1131</v>
      </c>
      <c r="Q1307" s="7">
        <v>10</v>
      </c>
      <c r="R1307" s="36">
        <f t="shared" si="20"/>
        <v>113100.00000000001</v>
      </c>
    </row>
    <row r="1308" spans="1:18" x14ac:dyDescent="0.25">
      <c r="A1308" t="s">
        <v>515</v>
      </c>
      <c r="B1308" s="5">
        <v>0.40277777777777773</v>
      </c>
      <c r="C1308" t="s">
        <v>486</v>
      </c>
      <c r="D1308" t="s">
        <v>553</v>
      </c>
      <c r="F1308">
        <v>9.1</v>
      </c>
      <c r="G1308">
        <v>85.2</v>
      </c>
      <c r="H1308">
        <v>12.3</v>
      </c>
      <c r="O1308" s="7" t="s">
        <v>457</v>
      </c>
      <c r="P1308" s="9">
        <v>881</v>
      </c>
      <c r="Q1308" s="7">
        <v>10</v>
      </c>
      <c r="R1308" s="36">
        <f t="shared" si="20"/>
        <v>88100.000000000015</v>
      </c>
    </row>
    <row r="1309" spans="1:18" x14ac:dyDescent="0.25">
      <c r="A1309" t="s">
        <v>515</v>
      </c>
      <c r="B1309" s="5">
        <v>0.44444444444444442</v>
      </c>
      <c r="C1309" t="s">
        <v>486</v>
      </c>
      <c r="D1309" t="s">
        <v>553</v>
      </c>
      <c r="F1309">
        <v>9.77</v>
      </c>
      <c r="G1309">
        <v>91.7</v>
      </c>
      <c r="H1309">
        <v>12.6</v>
      </c>
      <c r="O1309" s="7" t="s">
        <v>457</v>
      </c>
      <c r="P1309" s="9">
        <v>529</v>
      </c>
      <c r="Q1309" s="7">
        <v>10</v>
      </c>
      <c r="R1309" s="36">
        <f t="shared" si="20"/>
        <v>52900.000000000007</v>
      </c>
    </row>
    <row r="1310" spans="1:18" x14ac:dyDescent="0.25">
      <c r="A1310" t="s">
        <v>515</v>
      </c>
      <c r="B1310" s="5">
        <v>0.46527777777777773</v>
      </c>
      <c r="C1310" t="s">
        <v>486</v>
      </c>
      <c r="D1310" t="s">
        <v>553</v>
      </c>
      <c r="F1310">
        <v>8.02</v>
      </c>
      <c r="G1310">
        <v>90.5</v>
      </c>
      <c r="H1310">
        <v>11.9</v>
      </c>
      <c r="O1310" s="7" t="s">
        <v>457</v>
      </c>
      <c r="P1310" s="9">
        <v>345</v>
      </c>
      <c r="Q1310" s="7">
        <v>10</v>
      </c>
      <c r="R1310" s="36">
        <f t="shared" si="20"/>
        <v>34500</v>
      </c>
    </row>
    <row r="1311" spans="1:18" x14ac:dyDescent="0.25">
      <c r="A1311" t="s">
        <v>515</v>
      </c>
      <c r="B1311" s="5">
        <v>0.46527777777777773</v>
      </c>
      <c r="C1311" t="s">
        <v>486</v>
      </c>
      <c r="D1311" t="s">
        <v>459</v>
      </c>
      <c r="F1311">
        <v>8.4700000000000006</v>
      </c>
      <c r="G1311">
        <v>82.7</v>
      </c>
      <c r="H1311">
        <v>13.9</v>
      </c>
      <c r="O1311" s="7" t="s">
        <v>457</v>
      </c>
      <c r="P1311" s="9">
        <v>199</v>
      </c>
      <c r="Q1311" s="7">
        <v>10</v>
      </c>
      <c r="R1311" s="36">
        <f t="shared" si="20"/>
        <v>19900.000000000004</v>
      </c>
    </row>
    <row r="1312" spans="1:18" x14ac:dyDescent="0.25">
      <c r="A1312" t="s">
        <v>515</v>
      </c>
      <c r="B1312" s="5">
        <v>0.51041666666666663</v>
      </c>
      <c r="C1312" t="s">
        <v>486</v>
      </c>
      <c r="D1312" t="s">
        <v>553</v>
      </c>
      <c r="F1312">
        <v>9.08</v>
      </c>
      <c r="G1312">
        <v>85.1</v>
      </c>
      <c r="H1312">
        <v>12.1</v>
      </c>
      <c r="O1312" s="7" t="s">
        <v>457</v>
      </c>
      <c r="P1312" s="9">
        <v>276</v>
      </c>
      <c r="Q1312" s="7">
        <v>10</v>
      </c>
      <c r="R1312" s="36">
        <f t="shared" si="20"/>
        <v>27600</v>
      </c>
    </row>
    <row r="1313" spans="1:18" x14ac:dyDescent="0.25">
      <c r="A1313" t="s">
        <v>515</v>
      </c>
      <c r="B1313" s="5">
        <v>0.51041666666666663</v>
      </c>
      <c r="C1313" t="s">
        <v>486</v>
      </c>
      <c r="D1313" t="s">
        <v>459</v>
      </c>
      <c r="F1313">
        <v>9.41</v>
      </c>
      <c r="G1313">
        <v>89.2</v>
      </c>
      <c r="H1313">
        <v>12.1</v>
      </c>
      <c r="O1313" s="7" t="s">
        <v>457</v>
      </c>
      <c r="P1313" s="9">
        <v>281</v>
      </c>
      <c r="Q1313" s="7">
        <v>10</v>
      </c>
      <c r="R1313" s="36">
        <f t="shared" si="20"/>
        <v>28100</v>
      </c>
    </row>
    <row r="1314" spans="1:18" x14ac:dyDescent="0.25">
      <c r="A1314" t="s">
        <v>515</v>
      </c>
      <c r="B1314" s="5">
        <v>0.54375000000000007</v>
      </c>
      <c r="C1314" t="s">
        <v>486</v>
      </c>
      <c r="D1314" t="s">
        <v>553</v>
      </c>
      <c r="F1314">
        <v>9.4700000000000006</v>
      </c>
      <c r="G1314">
        <v>86.7</v>
      </c>
      <c r="H1314">
        <v>11.4</v>
      </c>
      <c r="O1314" s="7" t="s">
        <v>457</v>
      </c>
      <c r="P1314" s="9">
        <v>283</v>
      </c>
      <c r="Q1314" s="7">
        <v>10</v>
      </c>
      <c r="R1314" s="36">
        <f t="shared" si="20"/>
        <v>28300</v>
      </c>
    </row>
    <row r="1315" spans="1:18" x14ac:dyDescent="0.25">
      <c r="A1315" t="s">
        <v>515</v>
      </c>
      <c r="B1315" s="5">
        <v>0.54375000000000007</v>
      </c>
      <c r="C1315" t="s">
        <v>486</v>
      </c>
      <c r="D1315" t="s">
        <v>459</v>
      </c>
      <c r="F1315">
        <v>9.52</v>
      </c>
      <c r="G1315">
        <v>87.9</v>
      </c>
      <c r="H1315">
        <v>11.8</v>
      </c>
      <c r="O1315" s="7" t="s">
        <v>457</v>
      </c>
      <c r="P1315" s="9">
        <v>214</v>
      </c>
      <c r="Q1315" s="7">
        <v>10</v>
      </c>
      <c r="R1315" s="36">
        <f t="shared" si="20"/>
        <v>21400.000000000004</v>
      </c>
    </row>
    <row r="1316" spans="1:18" x14ac:dyDescent="0.25">
      <c r="A1316" t="s">
        <v>515</v>
      </c>
      <c r="B1316" s="5">
        <v>0.57291666666666663</v>
      </c>
      <c r="C1316" t="s">
        <v>516</v>
      </c>
      <c r="D1316" t="s">
        <v>553</v>
      </c>
      <c r="F1316">
        <v>9.23</v>
      </c>
      <c r="G1316">
        <v>84.9</v>
      </c>
      <c r="H1316">
        <v>11.4</v>
      </c>
      <c r="O1316" s="7" t="s">
        <v>457</v>
      </c>
      <c r="P1316" s="9">
        <v>241</v>
      </c>
      <c r="Q1316" s="7">
        <v>10</v>
      </c>
      <c r="R1316" s="36">
        <f t="shared" si="20"/>
        <v>24100</v>
      </c>
    </row>
    <row r="1317" spans="1:18" x14ac:dyDescent="0.25">
      <c r="A1317" t="s">
        <v>515</v>
      </c>
      <c r="B1317" s="5">
        <v>0.57291666666666663</v>
      </c>
      <c r="C1317" t="s">
        <v>516</v>
      </c>
      <c r="D1317" t="s">
        <v>459</v>
      </c>
      <c r="F1317">
        <v>7.88</v>
      </c>
      <c r="G1317">
        <v>71.900000000000006</v>
      </c>
      <c r="H1317">
        <v>11.3</v>
      </c>
      <c r="O1317" s="7" t="s">
        <v>457</v>
      </c>
      <c r="P1317" s="9">
        <v>147</v>
      </c>
      <c r="Q1317" s="7">
        <v>10</v>
      </c>
      <c r="R1317" s="36">
        <f t="shared" si="20"/>
        <v>14700.000000000002</v>
      </c>
    </row>
    <row r="1318" spans="1:18" s="22" customFormat="1" x14ac:dyDescent="0.25">
      <c r="A1318" s="22" t="s">
        <v>515</v>
      </c>
      <c r="B1318" s="23">
        <v>0.61458333333333337</v>
      </c>
      <c r="C1318" s="22" t="s">
        <v>486</v>
      </c>
      <c r="D1318" s="22" t="s">
        <v>553</v>
      </c>
      <c r="F1318" s="22">
        <v>8.92</v>
      </c>
      <c r="G1318" s="22">
        <v>84.9</v>
      </c>
      <c r="H1318" s="22">
        <v>13.2</v>
      </c>
      <c r="O1318" s="10" t="s">
        <v>457</v>
      </c>
      <c r="P1318" s="12">
        <v>394</v>
      </c>
      <c r="Q1318" s="10">
        <v>10</v>
      </c>
      <c r="R1318" s="39">
        <f t="shared" si="20"/>
        <v>39400</v>
      </c>
    </row>
    <row r="1319" spans="1:18" x14ac:dyDescent="0.25">
      <c r="A1319" t="s">
        <v>515</v>
      </c>
      <c r="B1319" s="5">
        <v>0.61458333333333337</v>
      </c>
      <c r="C1319" t="s">
        <v>486</v>
      </c>
      <c r="D1319" t="s">
        <v>459</v>
      </c>
      <c r="F1319">
        <v>9</v>
      </c>
      <c r="G1319">
        <v>87.9</v>
      </c>
      <c r="H1319">
        <v>12.3</v>
      </c>
      <c r="O1319" s="7" t="s">
        <v>457</v>
      </c>
      <c r="P1319" s="9">
        <v>215</v>
      </c>
      <c r="Q1319" s="7">
        <v>10</v>
      </c>
      <c r="R1319" s="36">
        <f t="shared" si="20"/>
        <v>21500</v>
      </c>
    </row>
    <row r="1320" spans="1:18" x14ac:dyDescent="0.25">
      <c r="A1320" t="s">
        <v>515</v>
      </c>
      <c r="B1320" s="5">
        <v>0.66666666666666663</v>
      </c>
      <c r="C1320" t="s">
        <v>486</v>
      </c>
      <c r="D1320" t="s">
        <v>553</v>
      </c>
      <c r="F1320">
        <v>8.92</v>
      </c>
      <c r="G1320">
        <v>86.4</v>
      </c>
      <c r="H1320">
        <v>14.2</v>
      </c>
      <c r="O1320" s="7" t="s">
        <v>457</v>
      </c>
      <c r="P1320" s="9">
        <v>137</v>
      </c>
      <c r="Q1320" s="7">
        <v>10</v>
      </c>
      <c r="R1320" s="36">
        <f t="shared" si="20"/>
        <v>13700.000000000002</v>
      </c>
    </row>
    <row r="1321" spans="1:18" x14ac:dyDescent="0.25">
      <c r="A1321" t="s">
        <v>515</v>
      </c>
      <c r="B1321" s="5">
        <v>0.66666666666666663</v>
      </c>
      <c r="C1321" t="s">
        <v>486</v>
      </c>
      <c r="D1321" t="s">
        <v>459</v>
      </c>
      <c r="F1321">
        <v>9.0299999999999994</v>
      </c>
      <c r="G1321">
        <v>87.6</v>
      </c>
      <c r="H1321">
        <v>12.6</v>
      </c>
      <c r="O1321" s="7" t="s">
        <v>457</v>
      </c>
      <c r="P1321" s="9">
        <v>285</v>
      </c>
      <c r="Q1321" s="7">
        <v>10</v>
      </c>
      <c r="R1321" s="36">
        <f t="shared" si="20"/>
        <v>28500</v>
      </c>
    </row>
    <row r="1322" spans="1:18" x14ac:dyDescent="0.25">
      <c r="A1322" t="s">
        <v>515</v>
      </c>
      <c r="B1322" s="5">
        <v>0.69791666666666663</v>
      </c>
      <c r="C1322" t="s">
        <v>486</v>
      </c>
      <c r="D1322" t="s">
        <v>553</v>
      </c>
      <c r="O1322" s="7" t="s">
        <v>457</v>
      </c>
      <c r="P1322" s="9">
        <v>1058</v>
      </c>
      <c r="Q1322" s="7">
        <v>10</v>
      </c>
      <c r="R1322" s="36">
        <f t="shared" si="20"/>
        <v>105800.00000000001</v>
      </c>
    </row>
    <row r="1323" spans="1:18" x14ac:dyDescent="0.25">
      <c r="A1323" t="s">
        <v>515</v>
      </c>
      <c r="B1323" s="5">
        <v>0.71527777777777779</v>
      </c>
      <c r="C1323" t="s">
        <v>486</v>
      </c>
      <c r="D1323" t="s">
        <v>553</v>
      </c>
      <c r="O1323" s="7" t="s">
        <v>457</v>
      </c>
      <c r="P1323" s="9">
        <v>975</v>
      </c>
      <c r="Q1323" s="7">
        <v>10</v>
      </c>
      <c r="R1323" s="36">
        <f t="shared" si="20"/>
        <v>97500</v>
      </c>
    </row>
    <row r="1324" spans="1:18" x14ac:dyDescent="0.25">
      <c r="A1324" t="s">
        <v>515</v>
      </c>
      <c r="B1324" s="5">
        <v>0.72916666666666663</v>
      </c>
      <c r="C1324" t="s">
        <v>486</v>
      </c>
      <c r="D1324" t="s">
        <v>459</v>
      </c>
      <c r="O1324" s="7" t="s">
        <v>457</v>
      </c>
      <c r="P1324" s="9">
        <v>626</v>
      </c>
      <c r="Q1324" s="7">
        <v>10</v>
      </c>
      <c r="R1324" s="36">
        <f t="shared" si="20"/>
        <v>62600</v>
      </c>
    </row>
    <row r="1325" spans="1:18" x14ac:dyDescent="0.25">
      <c r="A1325" t="s">
        <v>515</v>
      </c>
      <c r="B1325" s="5">
        <v>0.72916666666666663</v>
      </c>
      <c r="C1325" t="s">
        <v>486</v>
      </c>
      <c r="D1325" t="s">
        <v>553</v>
      </c>
      <c r="O1325" s="7" t="s">
        <v>457</v>
      </c>
      <c r="P1325" s="9">
        <v>885</v>
      </c>
      <c r="Q1325" s="7">
        <v>10</v>
      </c>
      <c r="R1325" s="36">
        <f t="shared" si="20"/>
        <v>88500</v>
      </c>
    </row>
    <row r="1326" spans="1:18" x14ac:dyDescent="0.25">
      <c r="A1326" t="s">
        <v>515</v>
      </c>
      <c r="B1326" s="5">
        <v>0.77083333333333337</v>
      </c>
      <c r="C1326" t="s">
        <v>284</v>
      </c>
      <c r="D1326" t="s">
        <v>553</v>
      </c>
      <c r="F1326">
        <v>9.02</v>
      </c>
      <c r="G1326">
        <v>89</v>
      </c>
      <c r="H1326">
        <v>14.5</v>
      </c>
      <c r="O1326" s="7" t="s">
        <v>457</v>
      </c>
      <c r="P1326" s="9">
        <v>268</v>
      </c>
      <c r="Q1326" s="7">
        <v>10</v>
      </c>
      <c r="R1326" s="36">
        <f t="shared" si="20"/>
        <v>26800</v>
      </c>
    </row>
    <row r="1327" spans="1:18" x14ac:dyDescent="0.25">
      <c r="A1327" t="s">
        <v>515</v>
      </c>
      <c r="B1327" s="5">
        <v>0.77083333333333337</v>
      </c>
      <c r="C1327" t="s">
        <v>284</v>
      </c>
      <c r="D1327" t="s">
        <v>459</v>
      </c>
      <c r="F1327">
        <v>8.69</v>
      </c>
      <c r="G1327">
        <v>84.5</v>
      </c>
      <c r="H1327">
        <v>14.1</v>
      </c>
      <c r="O1327" s="7" t="s">
        <v>457</v>
      </c>
      <c r="P1327" s="9">
        <v>153</v>
      </c>
      <c r="Q1327" s="7">
        <v>10</v>
      </c>
      <c r="R1327" s="36">
        <f t="shared" si="20"/>
        <v>15300</v>
      </c>
    </row>
    <row r="1328" spans="1:18" x14ac:dyDescent="0.25">
      <c r="A1328" t="s">
        <v>515</v>
      </c>
      <c r="B1328" s="5">
        <v>0.8125</v>
      </c>
      <c r="C1328" t="s">
        <v>284</v>
      </c>
      <c r="D1328" t="s">
        <v>553</v>
      </c>
      <c r="F1328">
        <v>8.73</v>
      </c>
      <c r="G1328">
        <v>83.5</v>
      </c>
      <c r="H1328">
        <v>13.3</v>
      </c>
      <c r="O1328" s="7" t="s">
        <v>457</v>
      </c>
      <c r="P1328" s="9">
        <v>248</v>
      </c>
      <c r="Q1328" s="7">
        <v>10</v>
      </c>
      <c r="R1328" s="36">
        <f t="shared" si="20"/>
        <v>24800</v>
      </c>
    </row>
    <row r="1329" spans="1:18" x14ac:dyDescent="0.25">
      <c r="A1329" t="s">
        <v>515</v>
      </c>
      <c r="B1329" s="5">
        <v>0.8125</v>
      </c>
      <c r="C1329" t="s">
        <v>284</v>
      </c>
      <c r="D1329" t="s">
        <v>459</v>
      </c>
      <c r="F1329">
        <v>8.73</v>
      </c>
      <c r="G1329">
        <v>84.5</v>
      </c>
      <c r="H1329">
        <v>14</v>
      </c>
      <c r="O1329" s="7" t="s">
        <v>457</v>
      </c>
      <c r="P1329" s="9">
        <v>205</v>
      </c>
      <c r="Q1329" s="7">
        <v>10</v>
      </c>
      <c r="R1329" s="36">
        <f t="shared" si="20"/>
        <v>20500</v>
      </c>
    </row>
    <row r="1330" spans="1:18" x14ac:dyDescent="0.25">
      <c r="A1330" t="s">
        <v>515</v>
      </c>
      <c r="B1330" s="5">
        <v>0.88263888888888886</v>
      </c>
      <c r="C1330" t="s">
        <v>284</v>
      </c>
      <c r="D1330" t="s">
        <v>553</v>
      </c>
      <c r="F1330">
        <v>8.9</v>
      </c>
      <c r="G1330">
        <v>83.5</v>
      </c>
      <c r="H1330">
        <v>12.5</v>
      </c>
      <c r="O1330" s="7" t="s">
        <v>457</v>
      </c>
      <c r="P1330" s="9">
        <v>254</v>
      </c>
      <c r="Q1330" s="7">
        <v>10</v>
      </c>
      <c r="R1330" s="36">
        <f t="shared" si="20"/>
        <v>25400.000000000004</v>
      </c>
    </row>
    <row r="1331" spans="1:18" x14ac:dyDescent="0.25">
      <c r="A1331" t="s">
        <v>515</v>
      </c>
      <c r="B1331" s="5">
        <v>0.88263888888888886</v>
      </c>
      <c r="C1331" t="s">
        <v>284</v>
      </c>
      <c r="D1331" t="s">
        <v>459</v>
      </c>
      <c r="F1331">
        <v>8.69</v>
      </c>
      <c r="G1331">
        <v>82</v>
      </c>
      <c r="H1331">
        <v>12.9</v>
      </c>
      <c r="O1331" s="7" t="s">
        <v>457</v>
      </c>
      <c r="P1331" s="9">
        <v>209</v>
      </c>
      <c r="Q1331" s="7">
        <v>10</v>
      </c>
      <c r="R1331" s="36">
        <f t="shared" si="20"/>
        <v>20900.000000000004</v>
      </c>
    </row>
    <row r="1332" spans="1:18" x14ac:dyDescent="0.25">
      <c r="A1332" t="s">
        <v>515</v>
      </c>
      <c r="B1332" s="5">
        <v>0.95833333333333337</v>
      </c>
      <c r="C1332" t="s">
        <v>284</v>
      </c>
      <c r="D1332" t="s">
        <v>553</v>
      </c>
      <c r="F1332">
        <v>8.74</v>
      </c>
      <c r="G1332">
        <v>81.400000000000006</v>
      </c>
      <c r="H1332">
        <v>12.1</v>
      </c>
      <c r="O1332" s="7" t="s">
        <v>457</v>
      </c>
      <c r="P1332" s="9">
        <v>230</v>
      </c>
      <c r="Q1332" s="7">
        <v>10</v>
      </c>
      <c r="R1332" s="36">
        <f t="shared" si="20"/>
        <v>23000</v>
      </c>
    </row>
    <row r="1333" spans="1:18" x14ac:dyDescent="0.25">
      <c r="A1333" t="s">
        <v>515</v>
      </c>
      <c r="B1333" s="5">
        <v>0.95833333333333337</v>
      </c>
      <c r="C1333" t="s">
        <v>284</v>
      </c>
      <c r="D1333" t="s">
        <v>459</v>
      </c>
      <c r="F1333">
        <v>8.61</v>
      </c>
      <c r="G1333">
        <v>80.599999999999994</v>
      </c>
      <c r="H1333">
        <v>12.5</v>
      </c>
      <c r="O1333" s="7" t="s">
        <v>457</v>
      </c>
      <c r="P1333" s="9">
        <v>207</v>
      </c>
      <c r="Q1333" s="7">
        <v>10</v>
      </c>
      <c r="R1333" s="36">
        <f t="shared" si="20"/>
        <v>20700</v>
      </c>
    </row>
    <row r="1334" spans="1:18" x14ac:dyDescent="0.25">
      <c r="A1334" t="s">
        <v>517</v>
      </c>
      <c r="B1334" s="5">
        <v>4.1666666666666664E-2</v>
      </c>
      <c r="C1334" t="s">
        <v>284</v>
      </c>
      <c r="D1334" t="s">
        <v>553</v>
      </c>
      <c r="F1334">
        <v>8.33</v>
      </c>
      <c r="G1334">
        <v>89.3</v>
      </c>
      <c r="H1334">
        <v>12.3</v>
      </c>
      <c r="O1334" s="7" t="s">
        <v>457</v>
      </c>
      <c r="P1334" s="9">
        <v>283</v>
      </c>
      <c r="Q1334" s="7">
        <v>10</v>
      </c>
      <c r="R1334" s="36">
        <f t="shared" si="20"/>
        <v>28300</v>
      </c>
    </row>
    <row r="1335" spans="1:18" x14ac:dyDescent="0.25">
      <c r="A1335" t="s">
        <v>517</v>
      </c>
      <c r="B1335" s="5">
        <v>4.1666666666666664E-2</v>
      </c>
      <c r="C1335" t="s">
        <v>284</v>
      </c>
      <c r="D1335" t="s">
        <v>459</v>
      </c>
      <c r="F1335">
        <v>9.6</v>
      </c>
      <c r="G1335">
        <v>85.7</v>
      </c>
      <c r="H1335">
        <v>12.5</v>
      </c>
      <c r="O1335" s="7" t="s">
        <v>457</v>
      </c>
      <c r="P1335" s="9">
        <v>192</v>
      </c>
      <c r="Q1335" s="7">
        <v>10</v>
      </c>
      <c r="R1335" s="36">
        <f t="shared" si="20"/>
        <v>19200</v>
      </c>
    </row>
    <row r="1336" spans="1:18" x14ac:dyDescent="0.25">
      <c r="A1336" t="s">
        <v>517</v>
      </c>
      <c r="B1336" s="5">
        <v>0.19791666666666666</v>
      </c>
      <c r="C1336" t="s">
        <v>284</v>
      </c>
      <c r="D1336" t="s">
        <v>553</v>
      </c>
      <c r="F1336">
        <v>8.9600000000000009</v>
      </c>
      <c r="G1336">
        <v>82.6</v>
      </c>
      <c r="H1336">
        <v>11.6</v>
      </c>
      <c r="O1336" s="7" t="s">
        <v>457</v>
      </c>
      <c r="P1336" s="9">
        <v>252</v>
      </c>
      <c r="Q1336" s="7">
        <v>10</v>
      </c>
      <c r="R1336" s="36">
        <f t="shared" si="20"/>
        <v>25200.000000000004</v>
      </c>
    </row>
    <row r="1337" spans="1:18" s="22" customFormat="1" x14ac:dyDescent="0.25">
      <c r="A1337" s="22" t="s">
        <v>517</v>
      </c>
      <c r="B1337" s="23">
        <v>0.19791666666666666</v>
      </c>
      <c r="C1337" s="22" t="s">
        <v>284</v>
      </c>
      <c r="D1337" s="22" t="s">
        <v>459</v>
      </c>
      <c r="F1337" s="22">
        <v>9.2100000000000009</v>
      </c>
      <c r="G1337" s="22">
        <v>87.1</v>
      </c>
      <c r="H1337" s="22">
        <v>12.3</v>
      </c>
      <c r="O1337" s="10" t="s">
        <v>457</v>
      </c>
      <c r="P1337" s="12">
        <v>210</v>
      </c>
      <c r="Q1337" s="10">
        <v>10</v>
      </c>
      <c r="R1337" s="39">
        <f t="shared" si="20"/>
        <v>21000</v>
      </c>
    </row>
    <row r="1338" spans="1:18" x14ac:dyDescent="0.25">
      <c r="A1338" t="s">
        <v>517</v>
      </c>
      <c r="B1338" s="5">
        <v>0.32291666666666669</v>
      </c>
      <c r="C1338" t="s">
        <v>23</v>
      </c>
      <c r="D1338" t="s">
        <v>553</v>
      </c>
      <c r="F1338">
        <v>9.1300000000000008</v>
      </c>
      <c r="G1338">
        <v>86.3</v>
      </c>
      <c r="H1338">
        <v>12.6</v>
      </c>
      <c r="O1338" s="7" t="s">
        <v>374</v>
      </c>
      <c r="P1338" s="9">
        <v>1071</v>
      </c>
      <c r="Q1338" s="7">
        <v>10</v>
      </c>
      <c r="R1338" s="36">
        <f t="shared" si="20"/>
        <v>107100.00000000001</v>
      </c>
    </row>
    <row r="1339" spans="1:18" x14ac:dyDescent="0.25">
      <c r="A1339" t="s">
        <v>517</v>
      </c>
      <c r="B1339" s="5">
        <v>0.32291666666666669</v>
      </c>
      <c r="C1339" t="s">
        <v>23</v>
      </c>
      <c r="D1339" t="s">
        <v>553</v>
      </c>
      <c r="F1339">
        <v>9.1300000000000008</v>
      </c>
      <c r="G1339">
        <v>86.3</v>
      </c>
      <c r="H1339">
        <v>12.6</v>
      </c>
      <c r="O1339" s="7" t="s">
        <v>330</v>
      </c>
      <c r="P1339" s="9">
        <v>37</v>
      </c>
      <c r="Q1339" s="7">
        <v>10</v>
      </c>
      <c r="R1339" s="36">
        <f t="shared" si="20"/>
        <v>3700</v>
      </c>
    </row>
    <row r="1340" spans="1:18" x14ac:dyDescent="0.25">
      <c r="A1340" t="s">
        <v>517</v>
      </c>
      <c r="B1340" s="5">
        <v>0.32291666666666669</v>
      </c>
      <c r="C1340" t="s">
        <v>23</v>
      </c>
      <c r="D1340" t="s">
        <v>553</v>
      </c>
      <c r="F1340">
        <v>9.1300000000000008</v>
      </c>
      <c r="G1340">
        <v>86.3</v>
      </c>
      <c r="H1340">
        <v>12.6</v>
      </c>
      <c r="O1340" s="7" t="s">
        <v>428</v>
      </c>
      <c r="P1340" s="9">
        <v>31</v>
      </c>
      <c r="Q1340" s="7">
        <v>10</v>
      </c>
      <c r="R1340" s="36">
        <f t="shared" si="20"/>
        <v>3100</v>
      </c>
    </row>
    <row r="1341" spans="1:18" x14ac:dyDescent="0.25">
      <c r="A1341" t="s">
        <v>517</v>
      </c>
      <c r="B1341" s="5">
        <v>0.32291666666666669</v>
      </c>
      <c r="C1341" t="s">
        <v>23</v>
      </c>
      <c r="D1341" t="s">
        <v>553</v>
      </c>
      <c r="F1341">
        <v>9.1300000000000008</v>
      </c>
      <c r="G1341">
        <v>86.3</v>
      </c>
      <c r="H1341">
        <v>12.6</v>
      </c>
      <c r="O1341" s="7" t="s">
        <v>414</v>
      </c>
      <c r="P1341" s="9">
        <v>1</v>
      </c>
      <c r="Q1341" s="7">
        <v>10</v>
      </c>
      <c r="R1341" s="36">
        <f t="shared" si="20"/>
        <v>100</v>
      </c>
    </row>
    <row r="1342" spans="1:18" s="22" customFormat="1" x14ac:dyDescent="0.25">
      <c r="A1342" s="22" t="s">
        <v>517</v>
      </c>
      <c r="B1342" s="23">
        <v>0.32291666666666669</v>
      </c>
      <c r="C1342" s="22" t="s">
        <v>23</v>
      </c>
      <c r="D1342" s="22" t="s">
        <v>553</v>
      </c>
      <c r="F1342" s="22">
        <v>9.1300000000000008</v>
      </c>
      <c r="G1342" s="22">
        <v>86.3</v>
      </c>
      <c r="H1342" s="22">
        <v>12.6</v>
      </c>
      <c r="O1342" s="10" t="s">
        <v>327</v>
      </c>
      <c r="P1342" s="12">
        <v>183</v>
      </c>
      <c r="Q1342" s="10">
        <v>10</v>
      </c>
      <c r="R1342" s="39">
        <f t="shared" si="20"/>
        <v>18300</v>
      </c>
    </row>
    <row r="1343" spans="1:18" s="45" customFormat="1" x14ac:dyDescent="0.25">
      <c r="A1343" s="45" t="s">
        <v>517</v>
      </c>
      <c r="B1343" s="46">
        <v>0.32291666666666669</v>
      </c>
      <c r="C1343" s="45" t="s">
        <v>23</v>
      </c>
      <c r="D1343" s="45" t="s">
        <v>459</v>
      </c>
      <c r="F1343" s="45">
        <v>9.0500000000000007</v>
      </c>
      <c r="G1343" s="45">
        <v>84.9</v>
      </c>
      <c r="H1343" s="45">
        <v>21.3</v>
      </c>
      <c r="O1343" s="17" t="s">
        <v>457</v>
      </c>
      <c r="P1343" s="18">
        <v>103</v>
      </c>
      <c r="Q1343" s="17">
        <v>10</v>
      </c>
      <c r="R1343" s="51">
        <f t="shared" si="20"/>
        <v>10300</v>
      </c>
    </row>
    <row r="1344" spans="1:18" x14ac:dyDescent="0.25">
      <c r="A1344" t="s">
        <v>517</v>
      </c>
      <c r="B1344" s="5">
        <v>0.3611111111111111</v>
      </c>
      <c r="C1344" t="s">
        <v>23</v>
      </c>
      <c r="D1344" t="s">
        <v>24</v>
      </c>
      <c r="F1344">
        <v>9.0399999999999991</v>
      </c>
      <c r="G1344">
        <v>88.4</v>
      </c>
      <c r="H1344">
        <v>13</v>
      </c>
      <c r="O1344" s="7" t="s">
        <v>374</v>
      </c>
      <c r="P1344" s="9">
        <v>705</v>
      </c>
      <c r="Q1344" s="7">
        <v>10</v>
      </c>
      <c r="R1344" s="36">
        <f t="shared" si="20"/>
        <v>70500</v>
      </c>
    </row>
    <row r="1345" spans="1:18" x14ac:dyDescent="0.25">
      <c r="A1345" t="s">
        <v>517</v>
      </c>
      <c r="B1345" s="5">
        <v>0.3611111111111111</v>
      </c>
      <c r="C1345" t="s">
        <v>23</v>
      </c>
      <c r="D1345" t="s">
        <v>24</v>
      </c>
      <c r="F1345">
        <v>9.0399999999999991</v>
      </c>
      <c r="G1345">
        <v>88.4</v>
      </c>
      <c r="H1345">
        <v>13</v>
      </c>
      <c r="O1345" s="7" t="s">
        <v>330</v>
      </c>
      <c r="P1345" s="9">
        <v>45</v>
      </c>
      <c r="Q1345" s="7">
        <v>10</v>
      </c>
      <c r="R1345" s="36">
        <f t="shared" si="20"/>
        <v>4500</v>
      </c>
    </row>
    <row r="1346" spans="1:18" x14ac:dyDescent="0.25">
      <c r="A1346" t="s">
        <v>517</v>
      </c>
      <c r="B1346" s="5">
        <v>0.3611111111111111</v>
      </c>
      <c r="C1346" t="s">
        <v>23</v>
      </c>
      <c r="D1346" t="s">
        <v>24</v>
      </c>
      <c r="F1346">
        <v>9.0399999999999991</v>
      </c>
      <c r="G1346">
        <v>88.4</v>
      </c>
      <c r="H1346">
        <v>13</v>
      </c>
      <c r="O1346" s="7" t="s">
        <v>327</v>
      </c>
      <c r="P1346" s="9">
        <v>87</v>
      </c>
      <c r="Q1346" s="7">
        <v>10</v>
      </c>
      <c r="R1346" s="36">
        <f t="shared" ref="R1346:R1409" si="21">(P1346/(Q1346/5000))*(1/5000)*1000</f>
        <v>8700.0000000000018</v>
      </c>
    </row>
    <row r="1347" spans="1:18" s="22" customFormat="1" x14ac:dyDescent="0.25">
      <c r="A1347" s="22" t="s">
        <v>517</v>
      </c>
      <c r="B1347" s="23">
        <v>0.3611111111111111</v>
      </c>
      <c r="C1347" s="22" t="s">
        <v>23</v>
      </c>
      <c r="D1347" s="22" t="s">
        <v>24</v>
      </c>
      <c r="F1347" s="22">
        <v>9.0399999999999991</v>
      </c>
      <c r="G1347" s="22">
        <v>88.4</v>
      </c>
      <c r="H1347" s="22">
        <v>13</v>
      </c>
      <c r="O1347" s="10" t="s">
        <v>428</v>
      </c>
      <c r="P1347" s="12">
        <v>34</v>
      </c>
      <c r="Q1347" s="10">
        <v>10</v>
      </c>
      <c r="R1347" s="39">
        <f t="shared" si="21"/>
        <v>3400.0000000000005</v>
      </c>
    </row>
    <row r="1348" spans="1:18" x14ac:dyDescent="0.25">
      <c r="A1348" t="s">
        <v>517</v>
      </c>
      <c r="B1348" s="5">
        <v>0.38541666666666669</v>
      </c>
      <c r="C1348" t="s">
        <v>23</v>
      </c>
      <c r="D1348" t="s">
        <v>24</v>
      </c>
      <c r="F1348">
        <v>9.2200000000000006</v>
      </c>
      <c r="G1348">
        <v>85.5</v>
      </c>
      <c r="H1348">
        <v>13</v>
      </c>
      <c r="O1348" s="7" t="s">
        <v>374</v>
      </c>
      <c r="P1348" s="9">
        <v>702</v>
      </c>
      <c r="Q1348" s="7">
        <v>10</v>
      </c>
      <c r="R1348" s="36">
        <f t="shared" si="21"/>
        <v>70200</v>
      </c>
    </row>
    <row r="1349" spans="1:18" x14ac:dyDescent="0.25">
      <c r="A1349" t="s">
        <v>517</v>
      </c>
      <c r="B1349" s="5">
        <v>0.38541666666666669</v>
      </c>
      <c r="C1349" t="s">
        <v>23</v>
      </c>
      <c r="D1349" t="s">
        <v>24</v>
      </c>
      <c r="F1349">
        <v>9.2200000000000006</v>
      </c>
      <c r="G1349">
        <v>85.5</v>
      </c>
      <c r="H1349">
        <v>13</v>
      </c>
      <c r="O1349" s="7" t="s">
        <v>330</v>
      </c>
      <c r="P1349" s="9">
        <v>44</v>
      </c>
      <c r="Q1349" s="7">
        <v>10</v>
      </c>
      <c r="R1349" s="36">
        <f t="shared" si="21"/>
        <v>4400</v>
      </c>
    </row>
    <row r="1350" spans="1:18" x14ac:dyDescent="0.25">
      <c r="A1350" t="s">
        <v>517</v>
      </c>
      <c r="B1350" s="5">
        <v>0.38541666666666669</v>
      </c>
      <c r="C1350" t="s">
        <v>23</v>
      </c>
      <c r="D1350" t="s">
        <v>24</v>
      </c>
      <c r="F1350">
        <v>9.2200000000000006</v>
      </c>
      <c r="G1350">
        <v>85.5</v>
      </c>
      <c r="H1350">
        <v>13</v>
      </c>
      <c r="O1350" s="7" t="s">
        <v>327</v>
      </c>
      <c r="P1350" s="9">
        <v>21</v>
      </c>
      <c r="Q1350" s="7">
        <v>10</v>
      </c>
      <c r="R1350" s="36">
        <f t="shared" si="21"/>
        <v>2100</v>
      </c>
    </row>
    <row r="1351" spans="1:18" x14ac:dyDescent="0.25">
      <c r="A1351" t="s">
        <v>517</v>
      </c>
      <c r="B1351" s="5">
        <v>0.38541666666666669</v>
      </c>
      <c r="C1351" t="s">
        <v>23</v>
      </c>
      <c r="D1351" t="s">
        <v>24</v>
      </c>
      <c r="F1351">
        <v>9.2200000000000006</v>
      </c>
      <c r="G1351">
        <v>85.5</v>
      </c>
      <c r="H1351">
        <v>13</v>
      </c>
      <c r="O1351" s="7" t="s">
        <v>414</v>
      </c>
      <c r="P1351" s="9">
        <v>4</v>
      </c>
      <c r="Q1351" s="7">
        <v>10</v>
      </c>
      <c r="R1351" s="36">
        <f t="shared" si="21"/>
        <v>400</v>
      </c>
    </row>
    <row r="1352" spans="1:18" s="22" customFormat="1" x14ac:dyDescent="0.25">
      <c r="A1352" s="22" t="s">
        <v>517</v>
      </c>
      <c r="B1352" s="23">
        <v>0.38541666666666669</v>
      </c>
      <c r="C1352" s="22" t="s">
        <v>23</v>
      </c>
      <c r="D1352" s="22" t="s">
        <v>24</v>
      </c>
      <c r="F1352" s="22">
        <v>9.2200000000000006</v>
      </c>
      <c r="G1352" s="22">
        <v>85.5</v>
      </c>
      <c r="H1352" s="22">
        <v>13</v>
      </c>
      <c r="O1352" s="10" t="s">
        <v>428</v>
      </c>
      <c r="P1352" s="12">
        <v>110</v>
      </c>
      <c r="Q1352" s="10">
        <v>10</v>
      </c>
      <c r="R1352" s="39">
        <f t="shared" si="21"/>
        <v>11000</v>
      </c>
    </row>
    <row r="1353" spans="1:18" x14ac:dyDescent="0.25">
      <c r="A1353" t="s">
        <v>517</v>
      </c>
      <c r="B1353" s="5">
        <v>0.38541666666666669</v>
      </c>
      <c r="C1353" t="s">
        <v>23</v>
      </c>
      <c r="D1353" t="s">
        <v>459</v>
      </c>
      <c r="F1353">
        <v>9.2200000000000006</v>
      </c>
      <c r="G1353">
        <v>84.5</v>
      </c>
      <c r="H1353">
        <v>13.1</v>
      </c>
      <c r="O1353" s="7" t="s">
        <v>374</v>
      </c>
      <c r="P1353" s="9">
        <v>405</v>
      </c>
      <c r="Q1353" s="7">
        <v>10</v>
      </c>
      <c r="R1353" s="36">
        <f t="shared" si="21"/>
        <v>40500</v>
      </c>
    </row>
    <row r="1354" spans="1:18" x14ac:dyDescent="0.25">
      <c r="A1354" t="s">
        <v>517</v>
      </c>
      <c r="B1354" s="5">
        <v>0.38541666666666669</v>
      </c>
      <c r="C1354" t="s">
        <v>23</v>
      </c>
      <c r="D1354" t="s">
        <v>459</v>
      </c>
      <c r="F1354">
        <v>9.2200000000000006</v>
      </c>
      <c r="G1354">
        <v>84.5</v>
      </c>
      <c r="H1354">
        <v>13.1</v>
      </c>
      <c r="O1354" s="7" t="s">
        <v>428</v>
      </c>
      <c r="P1354" s="9">
        <v>60</v>
      </c>
      <c r="Q1354" s="7">
        <v>10</v>
      </c>
      <c r="R1354" s="36">
        <f t="shared" si="21"/>
        <v>6000</v>
      </c>
    </row>
    <row r="1355" spans="1:18" x14ac:dyDescent="0.25">
      <c r="A1355" t="s">
        <v>517</v>
      </c>
      <c r="B1355" s="5">
        <v>0.38541666666666669</v>
      </c>
      <c r="C1355" t="s">
        <v>23</v>
      </c>
      <c r="D1355" t="s">
        <v>459</v>
      </c>
      <c r="F1355">
        <v>9.2200000000000006</v>
      </c>
      <c r="G1355">
        <v>84.5</v>
      </c>
      <c r="H1355">
        <v>13.1</v>
      </c>
      <c r="O1355" s="7" t="s">
        <v>330</v>
      </c>
      <c r="P1355" s="9">
        <v>20</v>
      </c>
      <c r="Q1355" s="7">
        <v>10</v>
      </c>
      <c r="R1355" s="36">
        <f t="shared" si="21"/>
        <v>2000</v>
      </c>
    </row>
    <row r="1356" spans="1:18" s="22" customFormat="1" x14ac:dyDescent="0.25">
      <c r="A1356" s="22" t="s">
        <v>517</v>
      </c>
      <c r="B1356" s="23">
        <v>0.38541666666666669</v>
      </c>
      <c r="C1356" s="22" t="s">
        <v>23</v>
      </c>
      <c r="D1356" s="22" t="s">
        <v>459</v>
      </c>
      <c r="F1356" s="22">
        <v>9.2200000000000006</v>
      </c>
      <c r="G1356" s="22">
        <v>84.5</v>
      </c>
      <c r="H1356" s="22">
        <v>13.1</v>
      </c>
      <c r="O1356" s="10" t="s">
        <v>327</v>
      </c>
      <c r="P1356" s="12">
        <v>38</v>
      </c>
      <c r="Q1356" s="10">
        <v>10</v>
      </c>
      <c r="R1356" s="39">
        <f t="shared" si="21"/>
        <v>3800.0000000000005</v>
      </c>
    </row>
    <row r="1357" spans="1:18" x14ac:dyDescent="0.25">
      <c r="A1357" t="s">
        <v>517</v>
      </c>
      <c r="B1357" s="5">
        <v>0.42708333333333331</v>
      </c>
      <c r="C1357" t="s">
        <v>23</v>
      </c>
      <c r="D1357" t="s">
        <v>24</v>
      </c>
      <c r="F1357">
        <v>8.74</v>
      </c>
      <c r="G1357">
        <v>83.9</v>
      </c>
      <c r="H1357">
        <v>13.1</v>
      </c>
      <c r="O1357" s="7" t="s">
        <v>374</v>
      </c>
      <c r="P1357" s="9">
        <v>880</v>
      </c>
      <c r="Q1357" s="7">
        <v>10</v>
      </c>
      <c r="R1357" s="36">
        <f t="shared" si="21"/>
        <v>88000</v>
      </c>
    </row>
    <row r="1358" spans="1:18" x14ac:dyDescent="0.25">
      <c r="A1358" t="s">
        <v>517</v>
      </c>
      <c r="B1358" s="5">
        <v>0.42708333333333331</v>
      </c>
      <c r="C1358" t="s">
        <v>23</v>
      </c>
      <c r="D1358" t="s">
        <v>24</v>
      </c>
      <c r="F1358">
        <v>8.74</v>
      </c>
      <c r="G1358">
        <v>83.9</v>
      </c>
      <c r="H1358">
        <v>13.1</v>
      </c>
      <c r="O1358" s="7" t="s">
        <v>327</v>
      </c>
      <c r="P1358" s="9">
        <v>41</v>
      </c>
      <c r="Q1358" s="7">
        <v>10</v>
      </c>
      <c r="R1358" s="36">
        <f t="shared" si="21"/>
        <v>4100.0000000000009</v>
      </c>
    </row>
    <row r="1359" spans="1:18" x14ac:dyDescent="0.25">
      <c r="A1359" t="s">
        <v>517</v>
      </c>
      <c r="B1359" s="5">
        <v>0.42708333333333331</v>
      </c>
      <c r="C1359" t="s">
        <v>23</v>
      </c>
      <c r="D1359" t="s">
        <v>24</v>
      </c>
      <c r="F1359">
        <v>8.74</v>
      </c>
      <c r="G1359">
        <v>83.9</v>
      </c>
      <c r="H1359">
        <v>13.1</v>
      </c>
      <c r="O1359" s="7" t="s">
        <v>428</v>
      </c>
      <c r="P1359" s="9">
        <v>134</v>
      </c>
      <c r="Q1359" s="7">
        <v>10</v>
      </c>
      <c r="R1359" s="36">
        <f t="shared" si="21"/>
        <v>13400</v>
      </c>
    </row>
    <row r="1360" spans="1:18" x14ac:dyDescent="0.25">
      <c r="A1360" t="s">
        <v>517</v>
      </c>
      <c r="B1360" s="5">
        <v>0.42708333333333331</v>
      </c>
      <c r="C1360" t="s">
        <v>23</v>
      </c>
      <c r="D1360" t="s">
        <v>24</v>
      </c>
      <c r="F1360">
        <v>8.74</v>
      </c>
      <c r="G1360">
        <v>83.9</v>
      </c>
      <c r="H1360">
        <v>13.1</v>
      </c>
      <c r="O1360" s="7" t="s">
        <v>330</v>
      </c>
      <c r="P1360" s="9">
        <v>48</v>
      </c>
      <c r="Q1360" s="7">
        <v>10</v>
      </c>
      <c r="R1360" s="36">
        <f t="shared" si="21"/>
        <v>4800</v>
      </c>
    </row>
    <row r="1361" spans="1:18" s="22" customFormat="1" x14ac:dyDescent="0.25">
      <c r="A1361" s="22" t="s">
        <v>517</v>
      </c>
      <c r="B1361" s="23">
        <v>0.42708333333333331</v>
      </c>
      <c r="C1361" s="22" t="s">
        <v>23</v>
      </c>
      <c r="D1361" s="22" t="s">
        <v>24</v>
      </c>
      <c r="F1361" s="22">
        <v>8.74</v>
      </c>
      <c r="G1361" s="22">
        <v>83.9</v>
      </c>
      <c r="H1361" s="22">
        <v>13.1</v>
      </c>
      <c r="O1361" s="10" t="s">
        <v>324</v>
      </c>
      <c r="P1361" s="12">
        <v>1</v>
      </c>
      <c r="Q1361" s="10">
        <v>10</v>
      </c>
      <c r="R1361" s="39">
        <f t="shared" si="21"/>
        <v>100</v>
      </c>
    </row>
    <row r="1362" spans="1:18" x14ac:dyDescent="0.25">
      <c r="A1362" t="s">
        <v>517</v>
      </c>
      <c r="B1362" s="5">
        <v>0.42708333333333331</v>
      </c>
      <c r="C1362" t="s">
        <v>23</v>
      </c>
      <c r="D1362" t="s">
        <v>459</v>
      </c>
      <c r="F1362">
        <v>8.51</v>
      </c>
      <c r="G1362">
        <v>82.7</v>
      </c>
      <c r="H1362">
        <v>13.1</v>
      </c>
      <c r="O1362" s="7" t="s">
        <v>374</v>
      </c>
      <c r="P1362" s="9">
        <v>378</v>
      </c>
      <c r="Q1362" s="7">
        <v>10</v>
      </c>
      <c r="R1362" s="36">
        <f t="shared" si="21"/>
        <v>37800.000000000007</v>
      </c>
    </row>
    <row r="1363" spans="1:18" x14ac:dyDescent="0.25">
      <c r="A1363" t="s">
        <v>517</v>
      </c>
      <c r="B1363" s="5">
        <v>0.42708333333333331</v>
      </c>
      <c r="C1363" t="s">
        <v>23</v>
      </c>
      <c r="D1363" t="s">
        <v>459</v>
      </c>
      <c r="F1363">
        <v>8.51</v>
      </c>
      <c r="G1363">
        <v>82.7</v>
      </c>
      <c r="H1363">
        <v>13.1</v>
      </c>
      <c r="O1363" s="7" t="s">
        <v>330</v>
      </c>
      <c r="P1363" s="9">
        <v>15</v>
      </c>
      <c r="Q1363" s="7">
        <v>10</v>
      </c>
      <c r="R1363" s="36">
        <f t="shared" si="21"/>
        <v>1500</v>
      </c>
    </row>
    <row r="1364" spans="1:18" x14ac:dyDescent="0.25">
      <c r="A1364" t="s">
        <v>517</v>
      </c>
      <c r="B1364" s="5">
        <v>0.42708333333333331</v>
      </c>
      <c r="C1364" t="s">
        <v>23</v>
      </c>
      <c r="D1364" t="s">
        <v>459</v>
      </c>
      <c r="F1364">
        <v>8.51</v>
      </c>
      <c r="G1364">
        <v>82.7</v>
      </c>
      <c r="H1364">
        <v>13.1</v>
      </c>
      <c r="O1364" s="7" t="s">
        <v>327</v>
      </c>
      <c r="P1364" s="9">
        <v>29</v>
      </c>
      <c r="Q1364" s="7">
        <v>10</v>
      </c>
      <c r="R1364" s="36">
        <f t="shared" si="21"/>
        <v>2900.0000000000005</v>
      </c>
    </row>
    <row r="1365" spans="1:18" x14ac:dyDescent="0.25">
      <c r="A1365" t="s">
        <v>517</v>
      </c>
      <c r="B1365" s="5">
        <v>0.42708333333333331</v>
      </c>
      <c r="C1365" t="s">
        <v>23</v>
      </c>
      <c r="D1365" t="s">
        <v>459</v>
      </c>
      <c r="F1365">
        <v>8.51</v>
      </c>
      <c r="G1365">
        <v>82.7</v>
      </c>
      <c r="H1365">
        <v>13.1</v>
      </c>
      <c r="O1365" s="7" t="s">
        <v>428</v>
      </c>
      <c r="P1365" s="9">
        <v>61</v>
      </c>
      <c r="Q1365" s="7">
        <v>10</v>
      </c>
      <c r="R1365" s="36">
        <f t="shared" si="21"/>
        <v>6100.0000000000009</v>
      </c>
    </row>
    <row r="1366" spans="1:18" s="22" customFormat="1" x14ac:dyDescent="0.25">
      <c r="A1366" s="22" t="s">
        <v>517</v>
      </c>
      <c r="B1366" s="23">
        <v>0.42708333333333331</v>
      </c>
      <c r="C1366" s="22" t="s">
        <v>23</v>
      </c>
      <c r="D1366" s="22" t="s">
        <v>459</v>
      </c>
      <c r="F1366" s="22">
        <v>8.51</v>
      </c>
      <c r="G1366" s="22">
        <v>82.7</v>
      </c>
      <c r="H1366" s="22">
        <v>13.1</v>
      </c>
      <c r="O1366" s="10" t="s">
        <v>324</v>
      </c>
      <c r="P1366" s="12">
        <v>1</v>
      </c>
      <c r="Q1366" s="10">
        <v>10</v>
      </c>
      <c r="R1366" s="39">
        <f t="shared" si="21"/>
        <v>100</v>
      </c>
    </row>
    <row r="1367" spans="1:18" x14ac:dyDescent="0.25">
      <c r="A1367" t="s">
        <v>517</v>
      </c>
      <c r="B1367" s="5">
        <v>0.45833333333333331</v>
      </c>
      <c r="C1367" t="s">
        <v>23</v>
      </c>
      <c r="D1367" t="s">
        <v>24</v>
      </c>
      <c r="F1367">
        <v>9.56</v>
      </c>
      <c r="G1367">
        <v>88.1</v>
      </c>
      <c r="H1367">
        <v>13.1</v>
      </c>
      <c r="O1367" s="7" t="s">
        <v>374</v>
      </c>
      <c r="P1367" s="9">
        <v>985</v>
      </c>
      <c r="Q1367" s="7">
        <v>10</v>
      </c>
      <c r="R1367" s="36">
        <f t="shared" si="21"/>
        <v>98500</v>
      </c>
    </row>
    <row r="1368" spans="1:18" x14ac:dyDescent="0.25">
      <c r="A1368" t="s">
        <v>517</v>
      </c>
      <c r="B1368" s="5">
        <v>0.45833333333333331</v>
      </c>
      <c r="C1368" t="s">
        <v>23</v>
      </c>
      <c r="D1368" t="s">
        <v>24</v>
      </c>
      <c r="F1368">
        <v>9.56</v>
      </c>
      <c r="G1368">
        <v>88.1</v>
      </c>
      <c r="H1368">
        <v>13.1</v>
      </c>
      <c r="O1368" s="7" t="s">
        <v>327</v>
      </c>
      <c r="P1368" s="9">
        <v>38</v>
      </c>
      <c r="Q1368" s="7">
        <v>10</v>
      </c>
      <c r="R1368" s="36">
        <f t="shared" si="21"/>
        <v>3800.0000000000005</v>
      </c>
    </row>
    <row r="1369" spans="1:18" x14ac:dyDescent="0.25">
      <c r="A1369" t="s">
        <v>517</v>
      </c>
      <c r="B1369" s="5">
        <v>0.45833333333333331</v>
      </c>
      <c r="C1369" t="s">
        <v>23</v>
      </c>
      <c r="D1369" t="s">
        <v>24</v>
      </c>
      <c r="F1369">
        <v>9.56</v>
      </c>
      <c r="G1369">
        <v>88.1</v>
      </c>
      <c r="H1369">
        <v>13.1</v>
      </c>
      <c r="O1369" s="7" t="s">
        <v>330</v>
      </c>
      <c r="P1369" s="9">
        <v>36</v>
      </c>
      <c r="Q1369" s="7">
        <v>10</v>
      </c>
      <c r="R1369" s="36">
        <f t="shared" si="21"/>
        <v>3600</v>
      </c>
    </row>
    <row r="1370" spans="1:18" x14ac:dyDescent="0.25">
      <c r="A1370" t="s">
        <v>517</v>
      </c>
      <c r="B1370" s="5">
        <v>0.45833333333333331</v>
      </c>
      <c r="C1370" t="s">
        <v>23</v>
      </c>
      <c r="D1370" t="s">
        <v>24</v>
      </c>
      <c r="F1370">
        <v>9.56</v>
      </c>
      <c r="G1370">
        <v>88.1</v>
      </c>
      <c r="H1370">
        <v>13.1</v>
      </c>
      <c r="O1370" s="7" t="s">
        <v>428</v>
      </c>
      <c r="P1370" s="9">
        <v>110</v>
      </c>
      <c r="Q1370" s="7">
        <v>10</v>
      </c>
      <c r="R1370" s="36">
        <f t="shared" si="21"/>
        <v>11000</v>
      </c>
    </row>
    <row r="1371" spans="1:18" x14ac:dyDescent="0.25">
      <c r="A1371" t="s">
        <v>517</v>
      </c>
      <c r="B1371" s="5">
        <v>0.45833333333333331</v>
      </c>
      <c r="C1371" t="s">
        <v>23</v>
      </c>
      <c r="D1371" t="s">
        <v>24</v>
      </c>
      <c r="F1371">
        <v>9.56</v>
      </c>
      <c r="G1371">
        <v>88.1</v>
      </c>
      <c r="H1371">
        <v>13.1</v>
      </c>
      <c r="O1371" s="7" t="s">
        <v>324</v>
      </c>
      <c r="P1371" s="9">
        <v>2</v>
      </c>
      <c r="Q1371" s="7">
        <v>10</v>
      </c>
      <c r="R1371" s="36">
        <f t="shared" si="21"/>
        <v>200</v>
      </c>
    </row>
    <row r="1372" spans="1:18" s="22" customFormat="1" x14ac:dyDescent="0.25">
      <c r="A1372" s="22" t="s">
        <v>517</v>
      </c>
      <c r="B1372" s="23">
        <v>0.45833333333333331</v>
      </c>
      <c r="C1372" s="22" t="s">
        <v>23</v>
      </c>
      <c r="D1372" s="22" t="s">
        <v>24</v>
      </c>
      <c r="F1372" s="22">
        <v>9.56</v>
      </c>
      <c r="G1372" s="22">
        <v>88.1</v>
      </c>
      <c r="H1372" s="22">
        <v>13.1</v>
      </c>
      <c r="O1372" s="10" t="s">
        <v>414</v>
      </c>
      <c r="P1372" s="12">
        <v>7</v>
      </c>
      <c r="Q1372" s="10">
        <v>10</v>
      </c>
      <c r="R1372" s="39">
        <f t="shared" si="21"/>
        <v>700.00000000000011</v>
      </c>
    </row>
    <row r="1373" spans="1:18" x14ac:dyDescent="0.25">
      <c r="A1373" t="s">
        <v>517</v>
      </c>
      <c r="B1373" s="5">
        <v>0.46666666666666662</v>
      </c>
      <c r="C1373" t="s">
        <v>23</v>
      </c>
      <c r="D1373" t="s">
        <v>459</v>
      </c>
      <c r="F1373">
        <v>8.98</v>
      </c>
      <c r="G1373">
        <v>84.3</v>
      </c>
      <c r="H1373">
        <v>13.3</v>
      </c>
      <c r="O1373" s="7" t="s">
        <v>374</v>
      </c>
      <c r="P1373" s="9">
        <v>385</v>
      </c>
      <c r="Q1373" s="7">
        <v>10</v>
      </c>
      <c r="R1373" s="36">
        <f t="shared" si="21"/>
        <v>38500</v>
      </c>
    </row>
    <row r="1374" spans="1:18" x14ac:dyDescent="0.25">
      <c r="A1374" t="s">
        <v>517</v>
      </c>
      <c r="B1374" s="5">
        <v>0.46666666666666662</v>
      </c>
      <c r="C1374" t="s">
        <v>23</v>
      </c>
      <c r="D1374" t="s">
        <v>459</v>
      </c>
      <c r="F1374">
        <v>8.98</v>
      </c>
      <c r="G1374">
        <v>84.3</v>
      </c>
      <c r="H1374">
        <v>13.3</v>
      </c>
      <c r="O1374" s="7" t="s">
        <v>327</v>
      </c>
      <c r="P1374" s="9">
        <v>7</v>
      </c>
      <c r="Q1374" s="7">
        <v>10</v>
      </c>
      <c r="R1374" s="36">
        <f t="shared" si="21"/>
        <v>700.00000000000011</v>
      </c>
    </row>
    <row r="1375" spans="1:18" x14ac:dyDescent="0.25">
      <c r="A1375" t="s">
        <v>517</v>
      </c>
      <c r="B1375" s="5">
        <v>0.46666666666666662</v>
      </c>
      <c r="C1375" t="s">
        <v>23</v>
      </c>
      <c r="D1375" t="s">
        <v>459</v>
      </c>
      <c r="F1375">
        <v>8.98</v>
      </c>
      <c r="G1375">
        <v>84.3</v>
      </c>
      <c r="H1375">
        <v>13.3</v>
      </c>
      <c r="O1375" s="7" t="s">
        <v>330</v>
      </c>
      <c r="P1375" s="9">
        <v>14</v>
      </c>
      <c r="Q1375" s="7">
        <v>10</v>
      </c>
      <c r="R1375" s="36">
        <f t="shared" si="21"/>
        <v>1400.0000000000002</v>
      </c>
    </row>
    <row r="1376" spans="1:18" s="22" customFormat="1" x14ac:dyDescent="0.25">
      <c r="A1376" s="22" t="s">
        <v>517</v>
      </c>
      <c r="B1376" s="23">
        <v>0.46666666666666662</v>
      </c>
      <c r="C1376" s="22" t="s">
        <v>23</v>
      </c>
      <c r="D1376" s="22" t="s">
        <v>459</v>
      </c>
      <c r="F1376" s="22">
        <v>8.98</v>
      </c>
      <c r="G1376" s="22">
        <v>84.3</v>
      </c>
      <c r="H1376" s="22">
        <v>13.3</v>
      </c>
      <c r="O1376" s="10" t="s">
        <v>428</v>
      </c>
      <c r="P1376" s="12">
        <v>100</v>
      </c>
      <c r="Q1376" s="10">
        <v>10</v>
      </c>
      <c r="R1376" s="39">
        <f t="shared" si="21"/>
        <v>10000</v>
      </c>
    </row>
    <row r="1377" spans="1:18" x14ac:dyDescent="0.25">
      <c r="A1377" t="s">
        <v>517</v>
      </c>
      <c r="B1377" s="5">
        <v>0.5</v>
      </c>
      <c r="C1377" t="s">
        <v>23</v>
      </c>
      <c r="D1377" t="s">
        <v>24</v>
      </c>
      <c r="F1377">
        <v>8.99</v>
      </c>
      <c r="G1377">
        <v>88.5</v>
      </c>
      <c r="H1377">
        <v>13.4</v>
      </c>
      <c r="O1377" s="7" t="s">
        <v>374</v>
      </c>
      <c r="P1377" s="9">
        <v>1011</v>
      </c>
      <c r="Q1377" s="7">
        <v>10</v>
      </c>
      <c r="R1377" s="36">
        <f t="shared" si="21"/>
        <v>101100.00000000001</v>
      </c>
    </row>
    <row r="1378" spans="1:18" x14ac:dyDescent="0.25">
      <c r="A1378" t="s">
        <v>517</v>
      </c>
      <c r="B1378" s="5">
        <v>0.5</v>
      </c>
      <c r="C1378" t="s">
        <v>23</v>
      </c>
      <c r="D1378" t="s">
        <v>24</v>
      </c>
      <c r="F1378">
        <v>8.99</v>
      </c>
      <c r="G1378">
        <v>88.5</v>
      </c>
      <c r="H1378">
        <v>13.4</v>
      </c>
      <c r="O1378" s="7" t="s">
        <v>330</v>
      </c>
      <c r="P1378" s="9">
        <v>63</v>
      </c>
      <c r="Q1378" s="7">
        <v>10</v>
      </c>
      <c r="R1378" s="36">
        <f t="shared" si="21"/>
        <v>6300.0000000000009</v>
      </c>
    </row>
    <row r="1379" spans="1:18" x14ac:dyDescent="0.25">
      <c r="A1379" t="s">
        <v>517</v>
      </c>
      <c r="B1379" s="5">
        <v>0.5</v>
      </c>
      <c r="C1379" t="s">
        <v>23</v>
      </c>
      <c r="D1379" t="s">
        <v>24</v>
      </c>
      <c r="F1379">
        <v>8.99</v>
      </c>
      <c r="G1379">
        <v>88.5</v>
      </c>
      <c r="H1379">
        <v>13.4</v>
      </c>
      <c r="O1379" s="7" t="s">
        <v>327</v>
      </c>
      <c r="P1379" s="9">
        <v>131</v>
      </c>
      <c r="Q1379" s="7">
        <v>10</v>
      </c>
      <c r="R1379" s="36">
        <f t="shared" si="21"/>
        <v>13100.000000000002</v>
      </c>
    </row>
    <row r="1380" spans="1:18" x14ac:dyDescent="0.25">
      <c r="A1380" t="s">
        <v>517</v>
      </c>
      <c r="B1380" s="5">
        <v>0.5</v>
      </c>
      <c r="C1380" t="s">
        <v>23</v>
      </c>
      <c r="D1380" t="s">
        <v>24</v>
      </c>
      <c r="F1380">
        <v>8.99</v>
      </c>
      <c r="G1380">
        <v>88.5</v>
      </c>
      <c r="H1380">
        <v>13.4</v>
      </c>
      <c r="O1380" s="7" t="s">
        <v>428</v>
      </c>
      <c r="P1380" s="9">
        <v>163</v>
      </c>
      <c r="Q1380" s="7">
        <v>10</v>
      </c>
      <c r="R1380" s="36">
        <f t="shared" si="21"/>
        <v>16300</v>
      </c>
    </row>
    <row r="1381" spans="1:18" s="22" customFormat="1" x14ac:dyDescent="0.25">
      <c r="A1381" s="22" t="s">
        <v>517</v>
      </c>
      <c r="B1381" s="23">
        <v>0.5</v>
      </c>
      <c r="C1381" s="22" t="s">
        <v>23</v>
      </c>
      <c r="D1381" s="22" t="s">
        <v>24</v>
      </c>
      <c r="F1381" s="22">
        <v>8.99</v>
      </c>
      <c r="G1381" s="22">
        <v>88.5</v>
      </c>
      <c r="H1381" s="22">
        <v>13.4</v>
      </c>
      <c r="O1381" s="10" t="s">
        <v>414</v>
      </c>
      <c r="P1381" s="12">
        <v>33</v>
      </c>
      <c r="Q1381" s="10">
        <v>10</v>
      </c>
      <c r="R1381" s="39">
        <f t="shared" si="21"/>
        <v>3300.0000000000005</v>
      </c>
    </row>
    <row r="1382" spans="1:18" x14ac:dyDescent="0.25">
      <c r="A1382" t="s">
        <v>517</v>
      </c>
      <c r="B1382" s="5">
        <v>0.5083333333333333</v>
      </c>
      <c r="C1382" t="s">
        <v>23</v>
      </c>
      <c r="D1382" t="s">
        <v>459</v>
      </c>
      <c r="F1382">
        <v>8.98</v>
      </c>
      <c r="G1382">
        <v>84.3</v>
      </c>
      <c r="H1382">
        <v>13.4</v>
      </c>
      <c r="O1382" s="7" t="s">
        <v>374</v>
      </c>
      <c r="P1382" s="9">
        <v>253</v>
      </c>
      <c r="Q1382" s="7">
        <v>10</v>
      </c>
      <c r="R1382" s="36">
        <f t="shared" si="21"/>
        <v>25300</v>
      </c>
    </row>
    <row r="1383" spans="1:18" x14ac:dyDescent="0.25">
      <c r="A1383" t="s">
        <v>517</v>
      </c>
      <c r="B1383" s="5">
        <v>0.5083333333333333</v>
      </c>
      <c r="C1383" t="s">
        <v>23</v>
      </c>
      <c r="D1383" t="s">
        <v>459</v>
      </c>
      <c r="F1383">
        <v>8.98</v>
      </c>
      <c r="G1383">
        <v>84.3</v>
      </c>
      <c r="H1383">
        <v>13.4</v>
      </c>
      <c r="O1383" s="7" t="s">
        <v>327</v>
      </c>
      <c r="P1383" s="9">
        <v>12</v>
      </c>
      <c r="Q1383" s="7">
        <v>10</v>
      </c>
      <c r="R1383" s="36">
        <f t="shared" si="21"/>
        <v>1200</v>
      </c>
    </row>
    <row r="1384" spans="1:18" x14ac:dyDescent="0.25">
      <c r="A1384" t="s">
        <v>517</v>
      </c>
      <c r="B1384" s="5">
        <v>0.5083333333333333</v>
      </c>
      <c r="C1384" t="s">
        <v>23</v>
      </c>
      <c r="D1384" t="s">
        <v>459</v>
      </c>
      <c r="F1384">
        <v>8.98</v>
      </c>
      <c r="G1384">
        <v>84.3</v>
      </c>
      <c r="H1384">
        <v>13.4</v>
      </c>
      <c r="O1384" s="7" t="s">
        <v>330</v>
      </c>
      <c r="P1384" s="9">
        <v>16</v>
      </c>
      <c r="Q1384" s="7">
        <v>10</v>
      </c>
      <c r="R1384" s="36">
        <f t="shared" si="21"/>
        <v>1600</v>
      </c>
    </row>
    <row r="1385" spans="1:18" x14ac:dyDescent="0.25">
      <c r="A1385" t="s">
        <v>517</v>
      </c>
      <c r="B1385" s="5">
        <v>0.5083333333333333</v>
      </c>
      <c r="C1385" t="s">
        <v>23</v>
      </c>
      <c r="D1385" t="s">
        <v>459</v>
      </c>
      <c r="F1385">
        <v>8.98</v>
      </c>
      <c r="G1385">
        <v>84.3</v>
      </c>
      <c r="H1385">
        <v>13.4</v>
      </c>
      <c r="O1385" s="7" t="s">
        <v>428</v>
      </c>
      <c r="P1385" s="9">
        <v>47</v>
      </c>
      <c r="Q1385" s="7">
        <v>10</v>
      </c>
      <c r="R1385" s="36">
        <f t="shared" si="21"/>
        <v>4700</v>
      </c>
    </row>
    <row r="1386" spans="1:18" s="22" customFormat="1" x14ac:dyDescent="0.25">
      <c r="A1386" s="22" t="s">
        <v>517</v>
      </c>
      <c r="B1386" s="23">
        <v>0.5083333333333333</v>
      </c>
      <c r="C1386" s="22" t="s">
        <v>23</v>
      </c>
      <c r="D1386" s="22" t="s">
        <v>459</v>
      </c>
      <c r="F1386" s="22">
        <v>8.98</v>
      </c>
      <c r="G1386" s="22">
        <v>84.3</v>
      </c>
      <c r="H1386" s="22">
        <v>13.4</v>
      </c>
      <c r="O1386" s="10" t="s">
        <v>414</v>
      </c>
      <c r="P1386" s="12">
        <v>3</v>
      </c>
      <c r="Q1386" s="10">
        <v>10</v>
      </c>
      <c r="R1386" s="39">
        <f t="shared" si="21"/>
        <v>300</v>
      </c>
    </row>
    <row r="1387" spans="1:18" x14ac:dyDescent="0.25">
      <c r="A1387" t="s">
        <v>517</v>
      </c>
      <c r="B1387" s="5"/>
      <c r="C1387" t="s">
        <v>23</v>
      </c>
      <c r="D1387" t="s">
        <v>24</v>
      </c>
      <c r="F1387">
        <v>9.11</v>
      </c>
      <c r="G1387">
        <v>83.5</v>
      </c>
      <c r="H1387">
        <v>13.7</v>
      </c>
      <c r="O1387" s="7" t="s">
        <v>374</v>
      </c>
      <c r="P1387" s="9">
        <v>1107</v>
      </c>
      <c r="Q1387" s="7">
        <v>10</v>
      </c>
      <c r="R1387" s="36">
        <f t="shared" si="21"/>
        <v>110700</v>
      </c>
    </row>
    <row r="1388" spans="1:18" x14ac:dyDescent="0.25">
      <c r="A1388" t="s">
        <v>517</v>
      </c>
      <c r="C1388" t="s">
        <v>23</v>
      </c>
      <c r="D1388" t="s">
        <v>24</v>
      </c>
      <c r="F1388">
        <v>9.11</v>
      </c>
      <c r="G1388">
        <v>83.5</v>
      </c>
      <c r="H1388">
        <v>13.7</v>
      </c>
      <c r="O1388" s="7" t="s">
        <v>428</v>
      </c>
      <c r="P1388" s="9">
        <v>160</v>
      </c>
      <c r="Q1388" s="7">
        <v>10</v>
      </c>
      <c r="R1388" s="36">
        <f t="shared" si="21"/>
        <v>16000</v>
      </c>
    </row>
    <row r="1389" spans="1:18" x14ac:dyDescent="0.25">
      <c r="A1389" t="s">
        <v>517</v>
      </c>
      <c r="C1389" t="s">
        <v>23</v>
      </c>
      <c r="D1389" t="s">
        <v>24</v>
      </c>
      <c r="F1389">
        <v>9.11</v>
      </c>
      <c r="G1389">
        <v>83.5</v>
      </c>
      <c r="H1389">
        <v>13.7</v>
      </c>
      <c r="O1389" s="7" t="s">
        <v>327</v>
      </c>
      <c r="P1389" s="9">
        <v>74</v>
      </c>
      <c r="Q1389" s="7">
        <v>10</v>
      </c>
      <c r="R1389" s="36">
        <f t="shared" si="21"/>
        <v>7400</v>
      </c>
    </row>
    <row r="1390" spans="1:18" x14ac:dyDescent="0.25">
      <c r="A1390" t="s">
        <v>517</v>
      </c>
      <c r="C1390" t="s">
        <v>23</v>
      </c>
      <c r="D1390" t="s">
        <v>24</v>
      </c>
      <c r="F1390">
        <v>9.11</v>
      </c>
      <c r="G1390">
        <v>83.5</v>
      </c>
      <c r="H1390">
        <v>13.7</v>
      </c>
      <c r="O1390" s="7" t="s">
        <v>330</v>
      </c>
      <c r="P1390" s="9">
        <v>64</v>
      </c>
      <c r="Q1390" s="7">
        <v>10</v>
      </c>
      <c r="R1390" s="36">
        <f t="shared" si="21"/>
        <v>6400</v>
      </c>
    </row>
    <row r="1391" spans="1:18" x14ac:dyDescent="0.25">
      <c r="A1391" t="s">
        <v>517</v>
      </c>
      <c r="C1391" t="s">
        <v>23</v>
      </c>
      <c r="D1391" t="s">
        <v>24</v>
      </c>
      <c r="F1391">
        <v>9.11</v>
      </c>
      <c r="G1391">
        <v>83.5</v>
      </c>
      <c r="H1391">
        <v>13.7</v>
      </c>
      <c r="O1391" s="7" t="s">
        <v>414</v>
      </c>
      <c r="P1391" s="9">
        <v>36</v>
      </c>
      <c r="Q1391" s="7">
        <v>10</v>
      </c>
      <c r="R1391" s="36">
        <f t="shared" si="21"/>
        <v>3600</v>
      </c>
    </row>
    <row r="1392" spans="1:18" x14ac:dyDescent="0.25">
      <c r="A1392" t="s">
        <v>517</v>
      </c>
      <c r="C1392" t="s">
        <v>23</v>
      </c>
      <c r="D1392" t="s">
        <v>24</v>
      </c>
      <c r="F1392">
        <v>9.11</v>
      </c>
      <c r="G1392">
        <v>83.5</v>
      </c>
      <c r="H1392">
        <v>13.7</v>
      </c>
      <c r="O1392" s="7" t="s">
        <v>508</v>
      </c>
      <c r="P1392" s="9">
        <v>29</v>
      </c>
      <c r="Q1392" s="7">
        <v>10</v>
      </c>
      <c r="R1392" s="36">
        <f t="shared" si="21"/>
        <v>2900.0000000000005</v>
      </c>
    </row>
    <row r="1393" spans="1:18" s="22" customFormat="1" x14ac:dyDescent="0.25">
      <c r="A1393" s="22" t="s">
        <v>517</v>
      </c>
      <c r="C1393" s="22" t="s">
        <v>23</v>
      </c>
      <c r="D1393" s="22" t="s">
        <v>24</v>
      </c>
      <c r="F1393" s="22">
        <v>9.11</v>
      </c>
      <c r="G1393" s="22">
        <v>83.5</v>
      </c>
      <c r="H1393" s="22">
        <v>13.7</v>
      </c>
      <c r="O1393" s="10" t="s">
        <v>502</v>
      </c>
      <c r="P1393" s="12">
        <v>38</v>
      </c>
      <c r="Q1393" s="10">
        <v>10</v>
      </c>
      <c r="R1393" s="39">
        <f t="shared" si="21"/>
        <v>3800.0000000000005</v>
      </c>
    </row>
    <row r="1394" spans="1:18" x14ac:dyDescent="0.25">
      <c r="A1394" t="s">
        <v>517</v>
      </c>
      <c r="B1394" s="5"/>
      <c r="C1394" t="s">
        <v>23</v>
      </c>
      <c r="D1394" t="s">
        <v>459</v>
      </c>
      <c r="F1394">
        <v>9.0500000000000007</v>
      </c>
      <c r="G1394">
        <v>82.6</v>
      </c>
      <c r="H1394">
        <v>13.9</v>
      </c>
      <c r="O1394" s="7" t="s">
        <v>374</v>
      </c>
      <c r="P1394" s="9">
        <v>119</v>
      </c>
      <c r="Q1394" s="7">
        <v>10</v>
      </c>
      <c r="R1394" s="36">
        <f t="shared" si="21"/>
        <v>11900</v>
      </c>
    </row>
    <row r="1395" spans="1:18" x14ac:dyDescent="0.25">
      <c r="A1395" t="s">
        <v>517</v>
      </c>
      <c r="C1395" t="s">
        <v>23</v>
      </c>
      <c r="D1395" t="s">
        <v>459</v>
      </c>
      <c r="F1395">
        <v>9.0500000000000007</v>
      </c>
      <c r="G1395">
        <v>82.6</v>
      </c>
      <c r="H1395">
        <v>13.9</v>
      </c>
      <c r="O1395" s="7" t="s">
        <v>327</v>
      </c>
      <c r="P1395" s="9">
        <v>15</v>
      </c>
      <c r="Q1395" s="7">
        <v>10</v>
      </c>
      <c r="R1395" s="36">
        <f t="shared" si="21"/>
        <v>1500</v>
      </c>
    </row>
    <row r="1396" spans="1:18" x14ac:dyDescent="0.25">
      <c r="A1396" t="s">
        <v>517</v>
      </c>
      <c r="C1396" t="s">
        <v>23</v>
      </c>
      <c r="D1396" t="s">
        <v>459</v>
      </c>
      <c r="F1396">
        <v>9.0500000000000007</v>
      </c>
      <c r="G1396">
        <v>82.6</v>
      </c>
      <c r="H1396">
        <v>13.9</v>
      </c>
      <c r="O1396" s="7" t="s">
        <v>330</v>
      </c>
      <c r="P1396" s="9">
        <v>7</v>
      </c>
      <c r="Q1396" s="7">
        <v>10</v>
      </c>
      <c r="R1396" s="36">
        <f t="shared" si="21"/>
        <v>700.00000000000011</v>
      </c>
    </row>
    <row r="1397" spans="1:18" x14ac:dyDescent="0.25">
      <c r="A1397" t="s">
        <v>517</v>
      </c>
      <c r="C1397" t="s">
        <v>23</v>
      </c>
      <c r="D1397" t="s">
        <v>459</v>
      </c>
      <c r="F1397">
        <v>9.0500000000000007</v>
      </c>
      <c r="G1397">
        <v>82.6</v>
      </c>
      <c r="H1397">
        <v>13.9</v>
      </c>
      <c r="O1397" s="7" t="s">
        <v>428</v>
      </c>
      <c r="P1397" s="9">
        <v>32</v>
      </c>
      <c r="Q1397" s="7">
        <v>10</v>
      </c>
      <c r="R1397" s="36">
        <f t="shared" si="21"/>
        <v>3200</v>
      </c>
    </row>
    <row r="1398" spans="1:18" x14ac:dyDescent="0.25">
      <c r="A1398" t="s">
        <v>517</v>
      </c>
      <c r="C1398" t="s">
        <v>23</v>
      </c>
      <c r="D1398" t="s">
        <v>459</v>
      </c>
      <c r="F1398">
        <v>9.0500000000000007</v>
      </c>
      <c r="G1398">
        <v>82.6</v>
      </c>
      <c r="H1398">
        <v>13.9</v>
      </c>
      <c r="O1398" s="7" t="s">
        <v>414</v>
      </c>
      <c r="P1398" s="9">
        <v>2</v>
      </c>
      <c r="Q1398" s="7">
        <v>10</v>
      </c>
      <c r="R1398" s="36">
        <f t="shared" si="21"/>
        <v>200</v>
      </c>
    </row>
    <row r="1399" spans="1:18" s="22" customFormat="1" x14ac:dyDescent="0.25">
      <c r="A1399" s="22" t="s">
        <v>517</v>
      </c>
      <c r="C1399" s="22" t="s">
        <v>23</v>
      </c>
      <c r="D1399" s="22" t="s">
        <v>459</v>
      </c>
      <c r="F1399" s="22">
        <v>9.0500000000000007</v>
      </c>
      <c r="G1399" s="22">
        <v>82.6</v>
      </c>
      <c r="H1399" s="22">
        <v>13.9</v>
      </c>
      <c r="O1399" s="10" t="s">
        <v>502</v>
      </c>
      <c r="P1399" s="12">
        <v>17</v>
      </c>
      <c r="Q1399" s="10">
        <v>10</v>
      </c>
      <c r="R1399" s="39">
        <f t="shared" si="21"/>
        <v>1700.0000000000002</v>
      </c>
    </row>
    <row r="1400" spans="1:18" x14ac:dyDescent="0.25">
      <c r="A1400" t="s">
        <v>517</v>
      </c>
      <c r="B1400" s="5">
        <v>0.54513888888888895</v>
      </c>
      <c r="C1400" t="s">
        <v>23</v>
      </c>
      <c r="D1400" t="s">
        <v>24</v>
      </c>
      <c r="F1400">
        <v>8.8800000000000008</v>
      </c>
      <c r="G1400">
        <v>86.6</v>
      </c>
      <c r="H1400">
        <v>14.4</v>
      </c>
      <c r="O1400" s="7" t="s">
        <v>374</v>
      </c>
      <c r="P1400" s="9">
        <v>1304</v>
      </c>
      <c r="Q1400" s="7">
        <v>5</v>
      </c>
      <c r="R1400" s="36">
        <f t="shared" si="21"/>
        <v>260800</v>
      </c>
    </row>
    <row r="1401" spans="1:18" x14ac:dyDescent="0.25">
      <c r="A1401" t="s">
        <v>517</v>
      </c>
      <c r="B1401" s="5">
        <v>0.54513888888888895</v>
      </c>
      <c r="C1401" t="s">
        <v>23</v>
      </c>
      <c r="D1401" t="s">
        <v>24</v>
      </c>
      <c r="F1401">
        <v>8.8800000000000008</v>
      </c>
      <c r="G1401">
        <v>86.6</v>
      </c>
      <c r="H1401">
        <v>14.4</v>
      </c>
      <c r="O1401" s="7" t="s">
        <v>327</v>
      </c>
      <c r="P1401" s="9">
        <v>122</v>
      </c>
      <c r="Q1401" s="7">
        <v>5</v>
      </c>
      <c r="R1401" s="36">
        <f t="shared" si="21"/>
        <v>24400.000000000004</v>
      </c>
    </row>
    <row r="1402" spans="1:18" x14ac:dyDescent="0.25">
      <c r="A1402" t="s">
        <v>517</v>
      </c>
      <c r="B1402" s="5">
        <v>0.54513888888888895</v>
      </c>
      <c r="C1402" t="s">
        <v>23</v>
      </c>
      <c r="D1402" t="s">
        <v>24</v>
      </c>
      <c r="F1402">
        <v>8.8800000000000008</v>
      </c>
      <c r="G1402">
        <v>86.6</v>
      </c>
      <c r="H1402">
        <v>14.4</v>
      </c>
      <c r="O1402" s="7" t="s">
        <v>330</v>
      </c>
      <c r="P1402" s="9">
        <v>124</v>
      </c>
      <c r="Q1402" s="7">
        <v>5</v>
      </c>
      <c r="R1402" s="36">
        <f t="shared" si="21"/>
        <v>24800</v>
      </c>
    </row>
    <row r="1403" spans="1:18" x14ac:dyDescent="0.25">
      <c r="A1403" t="s">
        <v>517</v>
      </c>
      <c r="B1403" s="5">
        <v>0.54513888888888895</v>
      </c>
      <c r="C1403" t="s">
        <v>23</v>
      </c>
      <c r="D1403" t="s">
        <v>24</v>
      </c>
      <c r="F1403">
        <v>8.8800000000000008</v>
      </c>
      <c r="G1403">
        <v>86.6</v>
      </c>
      <c r="H1403">
        <v>14.4</v>
      </c>
      <c r="O1403" s="7" t="s">
        <v>414</v>
      </c>
      <c r="P1403" s="9">
        <v>20</v>
      </c>
      <c r="Q1403" s="7">
        <v>5</v>
      </c>
      <c r="R1403" s="36">
        <f t="shared" si="21"/>
        <v>4000</v>
      </c>
    </row>
    <row r="1404" spans="1:18" x14ac:dyDescent="0.25">
      <c r="A1404" t="s">
        <v>517</v>
      </c>
      <c r="B1404" s="5">
        <v>0.54513888888888895</v>
      </c>
      <c r="C1404" t="s">
        <v>23</v>
      </c>
      <c r="D1404" t="s">
        <v>24</v>
      </c>
      <c r="F1404">
        <v>8.8800000000000008</v>
      </c>
      <c r="G1404">
        <v>86.6</v>
      </c>
      <c r="H1404">
        <v>14.4</v>
      </c>
      <c r="O1404" s="7" t="s">
        <v>508</v>
      </c>
      <c r="P1404" s="9">
        <v>24</v>
      </c>
      <c r="Q1404" s="7">
        <v>5</v>
      </c>
      <c r="R1404" s="36">
        <f t="shared" si="21"/>
        <v>4800</v>
      </c>
    </row>
    <row r="1405" spans="1:18" x14ac:dyDescent="0.25">
      <c r="A1405" t="s">
        <v>517</v>
      </c>
      <c r="B1405" s="5">
        <v>0.54513888888888895</v>
      </c>
      <c r="C1405" t="s">
        <v>23</v>
      </c>
      <c r="D1405" t="s">
        <v>24</v>
      </c>
      <c r="F1405">
        <v>8.8800000000000008</v>
      </c>
      <c r="G1405">
        <v>86.6</v>
      </c>
      <c r="H1405">
        <v>14.4</v>
      </c>
      <c r="O1405" s="7" t="s">
        <v>324</v>
      </c>
      <c r="P1405" s="9">
        <v>7</v>
      </c>
      <c r="Q1405" s="7">
        <v>5</v>
      </c>
      <c r="R1405" s="36">
        <f t="shared" si="21"/>
        <v>1400.0000000000002</v>
      </c>
    </row>
    <row r="1406" spans="1:18" s="22" customFormat="1" x14ac:dyDescent="0.25">
      <c r="A1406" s="22" t="s">
        <v>517</v>
      </c>
      <c r="B1406" s="23">
        <v>0.54513888888888895</v>
      </c>
      <c r="C1406" s="22" t="s">
        <v>23</v>
      </c>
      <c r="D1406" s="22" t="s">
        <v>24</v>
      </c>
      <c r="F1406" s="22">
        <v>8.8800000000000008</v>
      </c>
      <c r="G1406" s="22">
        <v>86.6</v>
      </c>
      <c r="H1406" s="22">
        <v>14.4</v>
      </c>
      <c r="O1406" s="10" t="s">
        <v>502</v>
      </c>
      <c r="P1406" s="12">
        <v>22</v>
      </c>
      <c r="Q1406" s="10">
        <v>5</v>
      </c>
      <c r="R1406" s="39">
        <f t="shared" si="21"/>
        <v>4400</v>
      </c>
    </row>
    <row r="1407" spans="1:18" x14ac:dyDescent="0.25">
      <c r="A1407" t="s">
        <v>517</v>
      </c>
      <c r="B1407" s="5">
        <v>0.54652777777777783</v>
      </c>
      <c r="C1407" t="s">
        <v>23</v>
      </c>
      <c r="D1407" t="s">
        <v>459</v>
      </c>
      <c r="O1407" s="7" t="s">
        <v>330</v>
      </c>
      <c r="P1407" s="9">
        <v>97</v>
      </c>
      <c r="Q1407" s="7">
        <v>5</v>
      </c>
      <c r="R1407" s="36">
        <f t="shared" si="21"/>
        <v>19400.000000000004</v>
      </c>
    </row>
    <row r="1408" spans="1:18" x14ac:dyDescent="0.25">
      <c r="A1408" t="s">
        <v>517</v>
      </c>
      <c r="B1408" s="5">
        <v>0.54652777777777783</v>
      </c>
      <c r="C1408" t="s">
        <v>23</v>
      </c>
      <c r="D1408" t="s">
        <v>459</v>
      </c>
      <c r="O1408" s="7" t="s">
        <v>327</v>
      </c>
      <c r="P1408" s="9">
        <v>101</v>
      </c>
      <c r="Q1408" s="7">
        <v>5</v>
      </c>
      <c r="R1408" s="36">
        <f t="shared" si="21"/>
        <v>20200</v>
      </c>
    </row>
    <row r="1409" spans="1:18" x14ac:dyDescent="0.25">
      <c r="A1409" t="s">
        <v>517</v>
      </c>
      <c r="B1409" s="5">
        <v>0.54652777777777783</v>
      </c>
      <c r="C1409" t="s">
        <v>23</v>
      </c>
      <c r="D1409" t="s">
        <v>459</v>
      </c>
      <c r="O1409" s="7" t="s">
        <v>374</v>
      </c>
      <c r="P1409" s="9">
        <v>809</v>
      </c>
      <c r="Q1409" s="7">
        <v>5</v>
      </c>
      <c r="R1409" s="36">
        <f t="shared" si="21"/>
        <v>161800</v>
      </c>
    </row>
    <row r="1410" spans="1:18" x14ac:dyDescent="0.25">
      <c r="A1410" t="s">
        <v>517</v>
      </c>
      <c r="B1410" s="5">
        <v>0.54652777777777783</v>
      </c>
      <c r="C1410" t="s">
        <v>23</v>
      </c>
      <c r="D1410" t="s">
        <v>459</v>
      </c>
      <c r="O1410" s="7" t="s">
        <v>508</v>
      </c>
      <c r="P1410" s="9">
        <v>59</v>
      </c>
      <c r="Q1410" s="7">
        <v>5</v>
      </c>
      <c r="R1410" s="36">
        <f t="shared" ref="R1410:R1473" si="22">(P1410/(Q1410/5000))*(1/5000)*1000</f>
        <v>11800</v>
      </c>
    </row>
    <row r="1411" spans="1:18" s="22" customFormat="1" x14ac:dyDescent="0.25">
      <c r="A1411" s="22" t="s">
        <v>517</v>
      </c>
      <c r="B1411" s="23">
        <v>0.54652777777777783</v>
      </c>
      <c r="C1411" s="22" t="s">
        <v>23</v>
      </c>
      <c r="D1411" s="22" t="s">
        <v>459</v>
      </c>
      <c r="O1411" s="10" t="s">
        <v>428</v>
      </c>
      <c r="P1411" s="12">
        <v>433</v>
      </c>
      <c r="Q1411" s="10">
        <v>5</v>
      </c>
      <c r="R1411" s="39">
        <f t="shared" si="22"/>
        <v>86600.000000000015</v>
      </c>
    </row>
    <row r="1412" spans="1:18" x14ac:dyDescent="0.25">
      <c r="A1412" t="s">
        <v>517</v>
      </c>
      <c r="B1412" s="5">
        <v>0.60416666666666663</v>
      </c>
      <c r="C1412" t="s">
        <v>23</v>
      </c>
      <c r="D1412" t="s">
        <v>24</v>
      </c>
      <c r="O1412" s="7" t="s">
        <v>374</v>
      </c>
      <c r="P1412" s="9">
        <v>892</v>
      </c>
      <c r="Q1412" s="7">
        <v>5</v>
      </c>
      <c r="R1412" s="36">
        <f t="shared" si="22"/>
        <v>178400</v>
      </c>
    </row>
    <row r="1413" spans="1:18" x14ac:dyDescent="0.25">
      <c r="A1413" t="s">
        <v>517</v>
      </c>
      <c r="B1413" s="5">
        <v>0.60416666666666663</v>
      </c>
      <c r="C1413" t="s">
        <v>23</v>
      </c>
      <c r="D1413" t="s">
        <v>24</v>
      </c>
      <c r="O1413" s="7" t="s">
        <v>330</v>
      </c>
      <c r="P1413" s="9">
        <v>80</v>
      </c>
      <c r="Q1413" s="7">
        <v>5</v>
      </c>
      <c r="R1413" s="36">
        <f t="shared" si="22"/>
        <v>16000</v>
      </c>
    </row>
    <row r="1414" spans="1:18" x14ac:dyDescent="0.25">
      <c r="A1414" t="s">
        <v>517</v>
      </c>
      <c r="B1414" s="5">
        <v>0.60416666666666663</v>
      </c>
      <c r="C1414" t="s">
        <v>23</v>
      </c>
      <c r="D1414" t="s">
        <v>24</v>
      </c>
      <c r="O1414" s="7" t="s">
        <v>327</v>
      </c>
      <c r="P1414" s="9">
        <v>75</v>
      </c>
      <c r="Q1414" s="7">
        <v>5</v>
      </c>
      <c r="R1414" s="36">
        <f t="shared" si="22"/>
        <v>15000</v>
      </c>
    </row>
    <row r="1415" spans="1:18" x14ac:dyDescent="0.25">
      <c r="A1415" t="s">
        <v>517</v>
      </c>
      <c r="B1415" s="5">
        <v>0.60416666666666663</v>
      </c>
      <c r="C1415" t="s">
        <v>23</v>
      </c>
      <c r="D1415" t="s">
        <v>24</v>
      </c>
      <c r="O1415" s="7" t="s">
        <v>428</v>
      </c>
      <c r="P1415" s="9">
        <v>131</v>
      </c>
      <c r="Q1415" s="7">
        <v>5</v>
      </c>
      <c r="R1415" s="36">
        <f t="shared" si="22"/>
        <v>26200.000000000004</v>
      </c>
    </row>
    <row r="1416" spans="1:18" s="22" customFormat="1" x14ac:dyDescent="0.25">
      <c r="A1416" s="22" t="s">
        <v>517</v>
      </c>
      <c r="B1416" s="23">
        <v>0.60416666666666663</v>
      </c>
      <c r="C1416" s="22" t="s">
        <v>23</v>
      </c>
      <c r="D1416" s="22" t="s">
        <v>24</v>
      </c>
      <c r="O1416" s="10" t="s">
        <v>501</v>
      </c>
      <c r="P1416" s="12">
        <v>9</v>
      </c>
      <c r="Q1416" s="10">
        <v>5</v>
      </c>
      <c r="R1416" s="39">
        <f t="shared" si="22"/>
        <v>1800</v>
      </c>
    </row>
    <row r="1417" spans="1:18" x14ac:dyDescent="0.25">
      <c r="A1417" t="s">
        <v>517</v>
      </c>
      <c r="B1417" s="5">
        <v>0.62847222222222221</v>
      </c>
      <c r="C1417" t="s">
        <v>23</v>
      </c>
      <c r="D1417" t="s">
        <v>459</v>
      </c>
      <c r="F1417">
        <v>8.94</v>
      </c>
      <c r="G1417">
        <v>83.2</v>
      </c>
      <c r="H1417">
        <v>13.8</v>
      </c>
      <c r="O1417" s="7" t="s">
        <v>428</v>
      </c>
      <c r="P1417" s="9">
        <v>52</v>
      </c>
      <c r="Q1417" s="7">
        <v>5</v>
      </c>
      <c r="R1417" s="36">
        <f t="shared" si="22"/>
        <v>10400</v>
      </c>
    </row>
    <row r="1418" spans="1:18" x14ac:dyDescent="0.25">
      <c r="A1418" t="s">
        <v>517</v>
      </c>
      <c r="B1418" s="5">
        <v>0.62847222222222221</v>
      </c>
      <c r="C1418" t="s">
        <v>23</v>
      </c>
      <c r="D1418" t="s">
        <v>459</v>
      </c>
      <c r="F1418">
        <v>8.94</v>
      </c>
      <c r="G1418">
        <v>83.2</v>
      </c>
      <c r="H1418">
        <v>13.8</v>
      </c>
      <c r="O1418" s="7" t="s">
        <v>330</v>
      </c>
      <c r="P1418" s="9">
        <v>3</v>
      </c>
      <c r="Q1418" s="7">
        <v>5</v>
      </c>
      <c r="R1418" s="36">
        <f t="shared" si="22"/>
        <v>600</v>
      </c>
    </row>
    <row r="1419" spans="1:18" x14ac:dyDescent="0.25">
      <c r="A1419" t="s">
        <v>517</v>
      </c>
      <c r="B1419" s="5">
        <v>0.62847222222222221</v>
      </c>
      <c r="C1419" t="s">
        <v>23</v>
      </c>
      <c r="D1419" t="s">
        <v>459</v>
      </c>
      <c r="F1419">
        <v>8.94</v>
      </c>
      <c r="G1419">
        <v>83.2</v>
      </c>
      <c r="H1419">
        <v>13.8</v>
      </c>
      <c r="O1419" s="7" t="s">
        <v>374</v>
      </c>
      <c r="P1419" s="9">
        <v>12</v>
      </c>
      <c r="Q1419" s="7">
        <v>5</v>
      </c>
      <c r="R1419" s="36">
        <f t="shared" si="22"/>
        <v>2400</v>
      </c>
    </row>
    <row r="1420" spans="1:18" s="22" customFormat="1" x14ac:dyDescent="0.25">
      <c r="A1420" s="22" t="s">
        <v>517</v>
      </c>
      <c r="B1420" s="23">
        <v>0.62847222222222221</v>
      </c>
      <c r="C1420" s="22" t="s">
        <v>23</v>
      </c>
      <c r="D1420" s="22" t="s">
        <v>459</v>
      </c>
      <c r="F1420" s="22">
        <v>8.94</v>
      </c>
      <c r="G1420" s="22">
        <v>83.2</v>
      </c>
      <c r="H1420" s="22">
        <v>13.8</v>
      </c>
      <c r="O1420" s="10" t="s">
        <v>374</v>
      </c>
      <c r="P1420" s="12">
        <v>4</v>
      </c>
      <c r="Q1420" s="10">
        <v>5</v>
      </c>
      <c r="R1420" s="39">
        <f t="shared" si="22"/>
        <v>800</v>
      </c>
    </row>
    <row r="1421" spans="1:18" x14ac:dyDescent="0.25">
      <c r="A1421" t="s">
        <v>517</v>
      </c>
      <c r="B1421" s="5">
        <v>0.63541666666666663</v>
      </c>
      <c r="C1421" t="s">
        <v>23</v>
      </c>
      <c r="D1421" t="s">
        <v>24</v>
      </c>
      <c r="F1421">
        <v>8.94</v>
      </c>
      <c r="G1421">
        <v>85.2</v>
      </c>
      <c r="H1421">
        <v>13.8</v>
      </c>
      <c r="O1421" s="7" t="s">
        <v>374</v>
      </c>
      <c r="P1421" s="9">
        <v>2236</v>
      </c>
      <c r="Q1421" s="7">
        <v>5</v>
      </c>
      <c r="R1421" s="36">
        <f t="shared" si="22"/>
        <v>447200.00000000006</v>
      </c>
    </row>
    <row r="1422" spans="1:18" x14ac:dyDescent="0.25">
      <c r="A1422" t="s">
        <v>517</v>
      </c>
      <c r="B1422" s="5">
        <v>0.63541666666666663</v>
      </c>
      <c r="C1422" t="s">
        <v>23</v>
      </c>
      <c r="D1422" t="s">
        <v>24</v>
      </c>
      <c r="F1422">
        <v>8.94</v>
      </c>
      <c r="G1422">
        <v>85.2</v>
      </c>
      <c r="H1422">
        <v>13.8</v>
      </c>
      <c r="O1422" s="7" t="s">
        <v>327</v>
      </c>
      <c r="P1422" s="9">
        <v>290</v>
      </c>
      <c r="Q1422" s="7">
        <v>5</v>
      </c>
      <c r="R1422" s="36">
        <f t="shared" si="22"/>
        <v>58000</v>
      </c>
    </row>
    <row r="1423" spans="1:18" x14ac:dyDescent="0.25">
      <c r="A1423" t="s">
        <v>517</v>
      </c>
      <c r="B1423" s="5">
        <v>0.63541666666666663</v>
      </c>
      <c r="C1423" t="s">
        <v>23</v>
      </c>
      <c r="D1423" t="s">
        <v>24</v>
      </c>
      <c r="F1423">
        <v>8.94</v>
      </c>
      <c r="G1423">
        <v>85.2</v>
      </c>
      <c r="H1423">
        <v>13.8</v>
      </c>
      <c r="O1423" s="7" t="s">
        <v>330</v>
      </c>
      <c r="P1423" s="9">
        <v>212</v>
      </c>
      <c r="Q1423" s="7">
        <v>5</v>
      </c>
      <c r="R1423" s="36">
        <f t="shared" si="22"/>
        <v>42400</v>
      </c>
    </row>
    <row r="1424" spans="1:18" x14ac:dyDescent="0.25">
      <c r="A1424" t="s">
        <v>517</v>
      </c>
      <c r="B1424" s="5">
        <v>0.63541666666666663</v>
      </c>
      <c r="C1424" t="s">
        <v>23</v>
      </c>
      <c r="D1424" t="s">
        <v>24</v>
      </c>
      <c r="F1424">
        <v>8.94</v>
      </c>
      <c r="G1424">
        <v>85.2</v>
      </c>
      <c r="H1424">
        <v>13.8</v>
      </c>
      <c r="O1424" s="7" t="s">
        <v>501</v>
      </c>
      <c r="P1424" s="9">
        <v>274</v>
      </c>
      <c r="Q1424" s="7">
        <v>5</v>
      </c>
      <c r="R1424" s="36">
        <f t="shared" si="22"/>
        <v>54800.000000000007</v>
      </c>
    </row>
    <row r="1425" spans="1:18" s="22" customFormat="1" x14ac:dyDescent="0.25">
      <c r="A1425" s="22" t="s">
        <v>517</v>
      </c>
      <c r="B1425" s="23">
        <v>0.63541666666666663</v>
      </c>
      <c r="C1425" s="22" t="s">
        <v>23</v>
      </c>
      <c r="D1425" s="22" t="s">
        <v>24</v>
      </c>
      <c r="F1425" s="22">
        <v>8.94</v>
      </c>
      <c r="G1425" s="22">
        <v>85.2</v>
      </c>
      <c r="H1425" s="22">
        <v>13.8</v>
      </c>
      <c r="O1425" s="10" t="s">
        <v>414</v>
      </c>
      <c r="P1425" s="12">
        <v>142</v>
      </c>
      <c r="Q1425" s="10">
        <v>5</v>
      </c>
      <c r="R1425" s="39">
        <f t="shared" si="22"/>
        <v>28400.000000000004</v>
      </c>
    </row>
    <row r="1426" spans="1:18" x14ac:dyDescent="0.25">
      <c r="A1426" t="s">
        <v>517</v>
      </c>
      <c r="B1426" s="5">
        <v>0.65416666666666667</v>
      </c>
      <c r="C1426" t="s">
        <v>23</v>
      </c>
      <c r="D1426" t="s">
        <v>459</v>
      </c>
      <c r="O1426" s="7" t="s">
        <v>374</v>
      </c>
      <c r="P1426" s="9">
        <v>404</v>
      </c>
      <c r="Q1426" s="7">
        <v>5</v>
      </c>
      <c r="R1426" s="36">
        <f t="shared" si="22"/>
        <v>80800</v>
      </c>
    </row>
    <row r="1427" spans="1:18" x14ac:dyDescent="0.25">
      <c r="A1427" t="s">
        <v>517</v>
      </c>
      <c r="B1427" s="5">
        <v>0.65416666666666667</v>
      </c>
      <c r="C1427" t="s">
        <v>23</v>
      </c>
      <c r="D1427" t="s">
        <v>459</v>
      </c>
      <c r="O1427" s="7" t="s">
        <v>428</v>
      </c>
      <c r="P1427" s="9">
        <v>43</v>
      </c>
      <c r="Q1427" s="7">
        <v>5</v>
      </c>
      <c r="R1427" s="36">
        <f t="shared" si="22"/>
        <v>8600</v>
      </c>
    </row>
    <row r="1428" spans="1:18" x14ac:dyDescent="0.25">
      <c r="A1428" t="s">
        <v>517</v>
      </c>
      <c r="B1428" s="5">
        <v>0.65416666666666667</v>
      </c>
      <c r="C1428" t="s">
        <v>23</v>
      </c>
      <c r="D1428" t="s">
        <v>459</v>
      </c>
      <c r="O1428" s="7" t="s">
        <v>501</v>
      </c>
      <c r="P1428" s="9">
        <v>20</v>
      </c>
      <c r="Q1428" s="7">
        <v>5</v>
      </c>
      <c r="R1428" s="36">
        <f t="shared" si="22"/>
        <v>4000</v>
      </c>
    </row>
    <row r="1429" spans="1:18" x14ac:dyDescent="0.25">
      <c r="A1429" t="s">
        <v>517</v>
      </c>
      <c r="B1429" s="5">
        <v>0.65416666666666667</v>
      </c>
      <c r="C1429" t="s">
        <v>23</v>
      </c>
      <c r="D1429" t="s">
        <v>459</v>
      </c>
      <c r="O1429" s="7" t="s">
        <v>324</v>
      </c>
      <c r="P1429" s="9">
        <v>2</v>
      </c>
      <c r="Q1429" s="7">
        <v>5</v>
      </c>
      <c r="R1429" s="36">
        <f t="shared" si="22"/>
        <v>400</v>
      </c>
    </row>
    <row r="1430" spans="1:18" x14ac:dyDescent="0.25">
      <c r="A1430" t="s">
        <v>517</v>
      </c>
      <c r="B1430" s="5">
        <v>0.65416666666666667</v>
      </c>
      <c r="C1430" t="s">
        <v>23</v>
      </c>
      <c r="D1430" t="s">
        <v>459</v>
      </c>
      <c r="O1430" s="7" t="s">
        <v>414</v>
      </c>
      <c r="P1430" s="9">
        <v>8</v>
      </c>
      <c r="Q1430" s="7">
        <v>5</v>
      </c>
      <c r="R1430" s="36">
        <f t="shared" si="22"/>
        <v>1600</v>
      </c>
    </row>
    <row r="1431" spans="1:18" s="22" customFormat="1" x14ac:dyDescent="0.25">
      <c r="A1431" s="22" t="s">
        <v>517</v>
      </c>
      <c r="B1431" s="23">
        <v>0.65416666666666667</v>
      </c>
      <c r="C1431" s="22" t="s">
        <v>23</v>
      </c>
      <c r="D1431" s="22" t="s">
        <v>459</v>
      </c>
      <c r="O1431" s="10" t="s">
        <v>327</v>
      </c>
      <c r="P1431" s="12">
        <v>14</v>
      </c>
      <c r="Q1431" s="10">
        <v>5</v>
      </c>
      <c r="R1431" s="39">
        <f t="shared" si="22"/>
        <v>2800.0000000000005</v>
      </c>
    </row>
    <row r="1432" spans="1:18" x14ac:dyDescent="0.25">
      <c r="A1432" t="s">
        <v>517</v>
      </c>
      <c r="B1432" s="5">
        <v>0.68194444444444446</v>
      </c>
      <c r="C1432" t="s">
        <v>23</v>
      </c>
      <c r="D1432" t="s">
        <v>24</v>
      </c>
      <c r="F1432">
        <v>8.7899999999999991</v>
      </c>
      <c r="G1432">
        <v>86.1</v>
      </c>
      <c r="H1432">
        <v>15.4</v>
      </c>
      <c r="O1432" s="7" t="s">
        <v>330</v>
      </c>
      <c r="P1432" s="9">
        <v>21</v>
      </c>
      <c r="Q1432" s="7">
        <v>5</v>
      </c>
      <c r="R1432" s="36">
        <f t="shared" si="22"/>
        <v>4200</v>
      </c>
    </row>
    <row r="1433" spans="1:18" x14ac:dyDescent="0.25">
      <c r="A1433" t="s">
        <v>517</v>
      </c>
      <c r="B1433" s="5">
        <v>0.68194444444444446</v>
      </c>
      <c r="C1433" t="s">
        <v>23</v>
      </c>
      <c r="D1433" t="s">
        <v>24</v>
      </c>
      <c r="F1433">
        <v>8.7899999999999991</v>
      </c>
      <c r="G1433">
        <v>86.1</v>
      </c>
      <c r="H1433">
        <v>15.4</v>
      </c>
      <c r="O1433" s="7" t="s">
        <v>428</v>
      </c>
      <c r="P1433" s="9">
        <v>105</v>
      </c>
      <c r="Q1433" s="7">
        <v>5</v>
      </c>
      <c r="R1433" s="36">
        <f t="shared" si="22"/>
        <v>21000</v>
      </c>
    </row>
    <row r="1434" spans="1:18" x14ac:dyDescent="0.25">
      <c r="A1434" t="s">
        <v>517</v>
      </c>
      <c r="B1434" s="5">
        <v>0.68194444444444446</v>
      </c>
      <c r="C1434" t="s">
        <v>23</v>
      </c>
      <c r="D1434" t="s">
        <v>24</v>
      </c>
      <c r="F1434">
        <v>8.7899999999999991</v>
      </c>
      <c r="G1434">
        <v>86.1</v>
      </c>
      <c r="H1434">
        <v>15.4</v>
      </c>
      <c r="O1434" s="7" t="s">
        <v>327</v>
      </c>
      <c r="P1434" s="9">
        <v>33</v>
      </c>
      <c r="Q1434" s="7">
        <v>5</v>
      </c>
      <c r="R1434" s="36">
        <f t="shared" si="22"/>
        <v>6600.0000000000009</v>
      </c>
    </row>
    <row r="1435" spans="1:18" x14ac:dyDescent="0.25">
      <c r="A1435" t="s">
        <v>517</v>
      </c>
      <c r="B1435" s="5">
        <v>0.68194444444444446</v>
      </c>
      <c r="C1435" t="s">
        <v>23</v>
      </c>
      <c r="D1435" t="s">
        <v>24</v>
      </c>
      <c r="F1435">
        <v>8.7899999999999991</v>
      </c>
      <c r="G1435">
        <v>86.1</v>
      </c>
      <c r="H1435">
        <v>15.4</v>
      </c>
      <c r="O1435" s="7" t="s">
        <v>374</v>
      </c>
      <c r="P1435" s="9">
        <v>831</v>
      </c>
      <c r="Q1435" s="7">
        <v>5</v>
      </c>
      <c r="R1435" s="36">
        <f t="shared" si="22"/>
        <v>166200.00000000003</v>
      </c>
    </row>
    <row r="1436" spans="1:18" x14ac:dyDescent="0.25">
      <c r="A1436" t="s">
        <v>517</v>
      </c>
      <c r="B1436" s="5">
        <v>0.68194444444444446</v>
      </c>
      <c r="C1436" t="s">
        <v>23</v>
      </c>
      <c r="D1436" t="s">
        <v>24</v>
      </c>
      <c r="F1436">
        <v>8.7899999999999991</v>
      </c>
      <c r="G1436">
        <v>86.1</v>
      </c>
      <c r="H1436">
        <v>15.4</v>
      </c>
      <c r="O1436" s="7" t="s">
        <v>414</v>
      </c>
      <c r="P1436" s="9">
        <v>20</v>
      </c>
      <c r="Q1436" s="7">
        <v>5</v>
      </c>
      <c r="R1436" s="36">
        <f t="shared" si="22"/>
        <v>4000</v>
      </c>
    </row>
    <row r="1437" spans="1:18" s="22" customFormat="1" x14ac:dyDescent="0.25">
      <c r="A1437" s="22" t="s">
        <v>517</v>
      </c>
      <c r="B1437" s="23">
        <v>0.68194444444444446</v>
      </c>
      <c r="C1437" s="22" t="s">
        <v>23</v>
      </c>
      <c r="D1437" s="22" t="s">
        <v>24</v>
      </c>
      <c r="F1437" s="22">
        <v>8.7899999999999991</v>
      </c>
      <c r="G1437" s="22">
        <v>86.1</v>
      </c>
      <c r="H1437" s="22">
        <v>15.4</v>
      </c>
      <c r="O1437" s="10" t="s">
        <v>501</v>
      </c>
      <c r="P1437" s="12">
        <v>43</v>
      </c>
      <c r="Q1437" s="10">
        <v>5</v>
      </c>
      <c r="R1437" s="39">
        <f t="shared" si="22"/>
        <v>8600</v>
      </c>
    </row>
    <row r="1438" spans="1:18" x14ac:dyDescent="0.25">
      <c r="A1438" t="s">
        <v>517</v>
      </c>
      <c r="B1438" s="5">
        <v>0.68541666666666667</v>
      </c>
      <c r="C1438" t="s">
        <v>23</v>
      </c>
      <c r="D1438" t="s">
        <v>459</v>
      </c>
      <c r="F1438">
        <v>8.84</v>
      </c>
      <c r="G1438">
        <v>88.7</v>
      </c>
      <c r="H1438">
        <v>15.4</v>
      </c>
      <c r="O1438" s="7" t="s">
        <v>330</v>
      </c>
      <c r="P1438" s="9">
        <v>1</v>
      </c>
      <c r="Q1438" s="7">
        <v>5</v>
      </c>
      <c r="R1438" s="36">
        <f t="shared" si="22"/>
        <v>200</v>
      </c>
    </row>
    <row r="1439" spans="1:18" x14ac:dyDescent="0.25">
      <c r="A1439" t="s">
        <v>517</v>
      </c>
      <c r="B1439" s="5">
        <v>0.68541666666666667</v>
      </c>
      <c r="C1439" t="s">
        <v>23</v>
      </c>
      <c r="D1439" t="s">
        <v>459</v>
      </c>
      <c r="F1439">
        <v>8.84</v>
      </c>
      <c r="G1439">
        <v>88.7</v>
      </c>
      <c r="H1439">
        <v>15.4</v>
      </c>
      <c r="O1439" s="7" t="s">
        <v>428</v>
      </c>
      <c r="P1439" s="9">
        <v>40</v>
      </c>
      <c r="Q1439" s="7">
        <v>5</v>
      </c>
      <c r="R1439" s="36">
        <f t="shared" si="22"/>
        <v>8000</v>
      </c>
    </row>
    <row r="1440" spans="1:18" x14ac:dyDescent="0.25">
      <c r="A1440" t="s">
        <v>517</v>
      </c>
      <c r="B1440" s="5">
        <v>0.68541666666666667</v>
      </c>
      <c r="C1440" t="s">
        <v>23</v>
      </c>
      <c r="D1440" t="s">
        <v>459</v>
      </c>
      <c r="F1440">
        <v>8.84</v>
      </c>
      <c r="G1440">
        <v>88.7</v>
      </c>
      <c r="H1440">
        <v>15.4</v>
      </c>
      <c r="O1440" s="7" t="s">
        <v>374</v>
      </c>
      <c r="P1440" s="9">
        <v>220</v>
      </c>
      <c r="Q1440" s="7">
        <v>5</v>
      </c>
      <c r="R1440" s="36">
        <f t="shared" si="22"/>
        <v>44000</v>
      </c>
    </row>
    <row r="1441" spans="1:18" s="22" customFormat="1" x14ac:dyDescent="0.25">
      <c r="A1441" s="22" t="s">
        <v>517</v>
      </c>
      <c r="B1441" s="23">
        <v>0.68541666666666667</v>
      </c>
      <c r="C1441" s="22" t="s">
        <v>23</v>
      </c>
      <c r="D1441" s="22" t="s">
        <v>459</v>
      </c>
      <c r="F1441" s="22">
        <v>8.84</v>
      </c>
      <c r="G1441" s="22">
        <v>88.7</v>
      </c>
      <c r="H1441" s="22">
        <v>15.4</v>
      </c>
      <c r="O1441" s="10" t="s">
        <v>327</v>
      </c>
      <c r="P1441" s="12">
        <v>5</v>
      </c>
      <c r="Q1441" s="10">
        <v>5</v>
      </c>
      <c r="R1441" s="39">
        <f t="shared" si="22"/>
        <v>1000</v>
      </c>
    </row>
    <row r="1442" spans="1:18" x14ac:dyDescent="0.25">
      <c r="A1442" t="s">
        <v>517</v>
      </c>
      <c r="B1442" s="5">
        <v>0.75</v>
      </c>
      <c r="C1442" t="s">
        <v>284</v>
      </c>
      <c r="D1442" t="s">
        <v>24</v>
      </c>
      <c r="F1442">
        <v>8.5500000000000007</v>
      </c>
      <c r="G1442">
        <v>86</v>
      </c>
      <c r="H1442">
        <v>13.7</v>
      </c>
      <c r="O1442" s="7" t="s">
        <v>457</v>
      </c>
      <c r="P1442" s="9">
        <v>534</v>
      </c>
      <c r="Q1442" s="7">
        <v>5</v>
      </c>
      <c r="R1442" s="36">
        <f t="shared" si="22"/>
        <v>106800.00000000001</v>
      </c>
    </row>
    <row r="1443" spans="1:18" x14ac:dyDescent="0.25">
      <c r="A1443" t="s">
        <v>517</v>
      </c>
      <c r="B1443" s="5">
        <v>0.79166666666666663</v>
      </c>
      <c r="C1443" t="s">
        <v>284</v>
      </c>
      <c r="D1443" t="s">
        <v>24</v>
      </c>
      <c r="F1443">
        <v>9.23</v>
      </c>
      <c r="G1443">
        <v>86.5</v>
      </c>
      <c r="H1443">
        <v>12.5</v>
      </c>
      <c r="O1443" s="7" t="s">
        <v>457</v>
      </c>
      <c r="P1443" s="9">
        <v>299</v>
      </c>
      <c r="Q1443" s="7">
        <v>5</v>
      </c>
      <c r="R1443" s="36">
        <f t="shared" si="22"/>
        <v>59800.000000000007</v>
      </c>
    </row>
    <row r="1444" spans="1:18" x14ac:dyDescent="0.25">
      <c r="A1444" t="s">
        <v>517</v>
      </c>
      <c r="B1444" s="5">
        <v>0.79166666666666663</v>
      </c>
      <c r="C1444" t="s">
        <v>284</v>
      </c>
      <c r="D1444" t="s">
        <v>459</v>
      </c>
      <c r="F1444">
        <v>7.65</v>
      </c>
      <c r="G1444">
        <v>75.7</v>
      </c>
      <c r="H1444">
        <v>15</v>
      </c>
      <c r="O1444" s="7" t="s">
        <v>457</v>
      </c>
      <c r="P1444" s="9">
        <v>259</v>
      </c>
      <c r="Q1444" s="7">
        <v>5</v>
      </c>
      <c r="R1444" s="36">
        <f t="shared" si="22"/>
        <v>51800.000000000007</v>
      </c>
    </row>
    <row r="1445" spans="1:18" x14ac:dyDescent="0.25">
      <c r="A1445" t="s">
        <v>517</v>
      </c>
      <c r="B1445" s="5">
        <v>0.83333333333333337</v>
      </c>
      <c r="C1445" t="s">
        <v>284</v>
      </c>
      <c r="D1445" t="s">
        <v>24</v>
      </c>
      <c r="F1445">
        <v>9.4700000000000006</v>
      </c>
      <c r="G1445">
        <v>88.3</v>
      </c>
      <c r="H1445">
        <v>12.3</v>
      </c>
      <c r="O1445" s="7" t="s">
        <v>457</v>
      </c>
      <c r="P1445" s="9">
        <v>283</v>
      </c>
      <c r="Q1445" s="7">
        <v>5</v>
      </c>
      <c r="R1445" s="36">
        <f t="shared" si="22"/>
        <v>56600</v>
      </c>
    </row>
    <row r="1446" spans="1:18" x14ac:dyDescent="0.25">
      <c r="A1446" t="s">
        <v>517</v>
      </c>
      <c r="B1446" s="5">
        <v>0.83333333333333337</v>
      </c>
      <c r="C1446" t="s">
        <v>284</v>
      </c>
      <c r="D1446" t="s">
        <v>459</v>
      </c>
      <c r="F1446">
        <v>7.77</v>
      </c>
      <c r="G1446">
        <v>74.099999999999994</v>
      </c>
      <c r="H1446">
        <v>13.4</v>
      </c>
      <c r="O1446" s="7" t="s">
        <v>457</v>
      </c>
      <c r="P1446" s="9">
        <v>156</v>
      </c>
      <c r="Q1446" s="7">
        <v>5</v>
      </c>
      <c r="R1446" s="36">
        <f t="shared" si="22"/>
        <v>31200.000000000004</v>
      </c>
    </row>
    <row r="1447" spans="1:18" x14ac:dyDescent="0.25">
      <c r="A1447" t="s">
        <v>517</v>
      </c>
      <c r="B1447" s="5">
        <v>0.91666666666666663</v>
      </c>
      <c r="C1447" t="s">
        <v>284</v>
      </c>
      <c r="D1447" t="s">
        <v>24</v>
      </c>
      <c r="F1447">
        <v>8.65</v>
      </c>
      <c r="G1447">
        <v>82.6</v>
      </c>
      <c r="H1447">
        <v>12.5</v>
      </c>
      <c r="O1447" s="9" t="s">
        <v>457</v>
      </c>
      <c r="P1447" s="9">
        <v>279</v>
      </c>
      <c r="Q1447" s="7">
        <v>5</v>
      </c>
      <c r="R1447" s="36">
        <f t="shared" si="22"/>
        <v>55800.000000000007</v>
      </c>
    </row>
    <row r="1448" spans="1:18" s="22" customFormat="1" x14ac:dyDescent="0.25">
      <c r="A1448" s="22" t="s">
        <v>517</v>
      </c>
      <c r="B1448" s="23">
        <v>0.91666666666666663</v>
      </c>
      <c r="C1448" s="22" t="s">
        <v>284</v>
      </c>
      <c r="D1448" s="22" t="s">
        <v>459</v>
      </c>
      <c r="F1448" s="22">
        <v>8.18</v>
      </c>
      <c r="G1448" s="22">
        <v>76.5</v>
      </c>
      <c r="H1448" s="22">
        <v>12.4</v>
      </c>
      <c r="O1448" s="12" t="s">
        <v>457</v>
      </c>
      <c r="P1448" s="12">
        <v>207</v>
      </c>
      <c r="Q1448" s="10">
        <v>5</v>
      </c>
      <c r="R1448" s="39">
        <f t="shared" si="22"/>
        <v>41400</v>
      </c>
    </row>
    <row r="1449" spans="1:18" x14ac:dyDescent="0.25">
      <c r="A1449" t="s">
        <v>518</v>
      </c>
      <c r="B1449" s="5">
        <v>0</v>
      </c>
      <c r="C1449" t="s">
        <v>284</v>
      </c>
      <c r="D1449" t="s">
        <v>24</v>
      </c>
      <c r="F1449">
        <v>9.3699999999999992</v>
      </c>
      <c r="G1449">
        <v>90.3</v>
      </c>
      <c r="H1449">
        <v>13.4</v>
      </c>
      <c r="O1449" s="9" t="s">
        <v>457</v>
      </c>
      <c r="P1449" s="9">
        <v>203</v>
      </c>
      <c r="Q1449" s="7">
        <v>5</v>
      </c>
      <c r="R1449" s="36">
        <f t="shared" si="22"/>
        <v>40600</v>
      </c>
    </row>
    <row r="1450" spans="1:18" x14ac:dyDescent="0.25">
      <c r="A1450" t="s">
        <v>518</v>
      </c>
      <c r="B1450" s="5">
        <v>0</v>
      </c>
      <c r="C1450" t="s">
        <v>284</v>
      </c>
      <c r="D1450" t="s">
        <v>459</v>
      </c>
      <c r="F1450">
        <v>8.27</v>
      </c>
      <c r="G1450">
        <v>77.900000000000006</v>
      </c>
      <c r="H1450">
        <v>12.7</v>
      </c>
      <c r="O1450" s="9" t="s">
        <v>457</v>
      </c>
      <c r="P1450" s="9">
        <v>185</v>
      </c>
      <c r="Q1450" s="7">
        <v>5</v>
      </c>
      <c r="R1450" s="36">
        <f t="shared" si="22"/>
        <v>37000</v>
      </c>
    </row>
    <row r="1451" spans="1:18" x14ac:dyDescent="0.25">
      <c r="A1451" t="s">
        <v>518</v>
      </c>
      <c r="B1451" s="5">
        <v>8.3333333333333329E-2</v>
      </c>
      <c r="C1451" t="s">
        <v>284</v>
      </c>
      <c r="D1451" t="s">
        <v>24</v>
      </c>
      <c r="F1451">
        <v>9.34</v>
      </c>
      <c r="G1451">
        <v>90</v>
      </c>
      <c r="H1451">
        <v>13.7</v>
      </c>
      <c r="O1451" s="9" t="s">
        <v>457</v>
      </c>
      <c r="P1451" s="9">
        <v>213</v>
      </c>
      <c r="Q1451" s="7">
        <v>5</v>
      </c>
      <c r="R1451" s="36">
        <f t="shared" si="22"/>
        <v>42600</v>
      </c>
    </row>
    <row r="1452" spans="1:18" x14ac:dyDescent="0.25">
      <c r="A1452" t="s">
        <v>518</v>
      </c>
      <c r="B1452" s="5">
        <v>8.3333333333333329E-2</v>
      </c>
      <c r="C1452" t="s">
        <v>284</v>
      </c>
      <c r="D1452" t="s">
        <v>459</v>
      </c>
      <c r="F1452">
        <v>8.9499999999999993</v>
      </c>
      <c r="G1452">
        <v>86</v>
      </c>
      <c r="H1452">
        <v>13.7</v>
      </c>
      <c r="O1452" s="7" t="s">
        <v>457</v>
      </c>
      <c r="P1452" s="9">
        <v>107</v>
      </c>
      <c r="Q1452" s="7">
        <v>5</v>
      </c>
      <c r="R1452" s="36">
        <f t="shared" si="22"/>
        <v>21400.000000000004</v>
      </c>
    </row>
    <row r="1453" spans="1:18" x14ac:dyDescent="0.25">
      <c r="A1453" t="s">
        <v>518</v>
      </c>
      <c r="B1453" s="5">
        <v>0.16666666666666666</v>
      </c>
      <c r="C1453" t="s">
        <v>284</v>
      </c>
      <c r="D1453" t="s">
        <v>24</v>
      </c>
      <c r="F1453">
        <v>9.5</v>
      </c>
      <c r="G1453">
        <v>90.4</v>
      </c>
      <c r="H1453">
        <v>13</v>
      </c>
      <c r="O1453" s="7" t="s">
        <v>457</v>
      </c>
      <c r="P1453" s="9">
        <v>209</v>
      </c>
      <c r="Q1453" s="7">
        <v>5</v>
      </c>
      <c r="R1453" s="36">
        <f t="shared" si="22"/>
        <v>41800.000000000007</v>
      </c>
    </row>
    <row r="1454" spans="1:18" s="22" customFormat="1" x14ac:dyDescent="0.25">
      <c r="A1454" s="22" t="s">
        <v>518</v>
      </c>
      <c r="B1454" s="23">
        <v>0.16666666666666666</v>
      </c>
      <c r="C1454" s="22" t="s">
        <v>284</v>
      </c>
      <c r="D1454" s="22" t="s">
        <v>459</v>
      </c>
      <c r="F1454" s="22">
        <v>8.35</v>
      </c>
      <c r="G1454" s="22">
        <v>81.2</v>
      </c>
      <c r="H1454" s="22">
        <v>14.3</v>
      </c>
      <c r="O1454" s="10" t="s">
        <v>457</v>
      </c>
      <c r="P1454" s="12">
        <v>164</v>
      </c>
      <c r="Q1454" s="22">
        <v>20</v>
      </c>
      <c r="R1454" s="39">
        <f t="shared" si="22"/>
        <v>8200.0000000000018</v>
      </c>
    </row>
    <row r="1455" spans="1:18" x14ac:dyDescent="0.25">
      <c r="A1455" t="s">
        <v>518</v>
      </c>
      <c r="B1455" s="5">
        <v>0.25</v>
      </c>
      <c r="C1455" t="s">
        <v>284</v>
      </c>
      <c r="D1455" t="s">
        <v>24</v>
      </c>
      <c r="F1455">
        <v>9.41</v>
      </c>
      <c r="G1455">
        <v>90.2</v>
      </c>
      <c r="H1455">
        <v>13.3</v>
      </c>
      <c r="O1455" s="7" t="s">
        <v>456</v>
      </c>
      <c r="P1455" s="9">
        <v>1</v>
      </c>
      <c r="Q1455">
        <v>20</v>
      </c>
      <c r="R1455" s="36">
        <f t="shared" si="22"/>
        <v>50</v>
      </c>
    </row>
    <row r="1456" spans="1:18" x14ac:dyDescent="0.25">
      <c r="A1456" t="s">
        <v>518</v>
      </c>
      <c r="B1456" s="5">
        <v>0.25</v>
      </c>
      <c r="C1456" t="s">
        <v>284</v>
      </c>
      <c r="D1456" t="s">
        <v>24</v>
      </c>
      <c r="F1456">
        <v>9.41</v>
      </c>
      <c r="G1456">
        <v>90.2</v>
      </c>
      <c r="H1456">
        <v>13.3</v>
      </c>
      <c r="O1456" s="7" t="s">
        <v>428</v>
      </c>
      <c r="P1456" s="9">
        <v>159</v>
      </c>
      <c r="Q1456">
        <v>20</v>
      </c>
      <c r="R1456" s="36">
        <f t="shared" si="22"/>
        <v>7950</v>
      </c>
    </row>
    <row r="1457" spans="1:18" x14ac:dyDescent="0.25">
      <c r="A1457" t="s">
        <v>518</v>
      </c>
      <c r="B1457" s="5">
        <v>0.25</v>
      </c>
      <c r="C1457" t="s">
        <v>284</v>
      </c>
      <c r="D1457" t="s">
        <v>24</v>
      </c>
      <c r="F1457">
        <v>9.41</v>
      </c>
      <c r="G1457">
        <v>90.2</v>
      </c>
      <c r="H1457">
        <v>13.3</v>
      </c>
      <c r="O1457" s="7" t="s">
        <v>324</v>
      </c>
      <c r="P1457" s="9">
        <v>2</v>
      </c>
      <c r="Q1457">
        <v>20</v>
      </c>
      <c r="R1457" s="36">
        <f t="shared" si="22"/>
        <v>100</v>
      </c>
    </row>
    <row r="1458" spans="1:18" x14ac:dyDescent="0.25">
      <c r="A1458" t="s">
        <v>518</v>
      </c>
      <c r="B1458" s="5">
        <v>0.25</v>
      </c>
      <c r="C1458" t="s">
        <v>284</v>
      </c>
      <c r="D1458" t="s">
        <v>24</v>
      </c>
      <c r="F1458">
        <v>9.41</v>
      </c>
      <c r="G1458">
        <v>90.2</v>
      </c>
      <c r="H1458">
        <v>13.3</v>
      </c>
      <c r="O1458" s="7" t="s">
        <v>519</v>
      </c>
      <c r="P1458" s="9">
        <v>2</v>
      </c>
      <c r="Q1458">
        <v>20</v>
      </c>
      <c r="R1458" s="36">
        <f t="shared" si="22"/>
        <v>100</v>
      </c>
    </row>
    <row r="1459" spans="1:18" x14ac:dyDescent="0.25">
      <c r="A1459" t="s">
        <v>518</v>
      </c>
      <c r="B1459" s="5">
        <v>0.25</v>
      </c>
      <c r="C1459" t="s">
        <v>284</v>
      </c>
      <c r="D1459" t="s">
        <v>24</v>
      </c>
      <c r="F1459">
        <v>9.41</v>
      </c>
      <c r="G1459">
        <v>90.2</v>
      </c>
      <c r="H1459">
        <v>13.3</v>
      </c>
      <c r="O1459" s="7" t="s">
        <v>334</v>
      </c>
      <c r="P1459" s="9">
        <v>1</v>
      </c>
      <c r="Q1459">
        <v>20</v>
      </c>
      <c r="R1459" s="36">
        <f t="shared" si="22"/>
        <v>50</v>
      </c>
    </row>
    <row r="1460" spans="1:18" x14ac:dyDescent="0.25">
      <c r="A1460" t="s">
        <v>518</v>
      </c>
      <c r="B1460" s="5">
        <v>0.25</v>
      </c>
      <c r="C1460" t="s">
        <v>284</v>
      </c>
      <c r="D1460" t="s">
        <v>24</v>
      </c>
      <c r="F1460">
        <v>9.41</v>
      </c>
      <c r="G1460">
        <v>90.2</v>
      </c>
      <c r="H1460">
        <v>13.3</v>
      </c>
      <c r="O1460" s="7" t="s">
        <v>498</v>
      </c>
      <c r="P1460" s="9">
        <v>4</v>
      </c>
      <c r="Q1460">
        <v>20</v>
      </c>
      <c r="R1460" s="36">
        <f t="shared" si="22"/>
        <v>200</v>
      </c>
    </row>
    <row r="1461" spans="1:18" x14ac:dyDescent="0.25">
      <c r="A1461" t="s">
        <v>518</v>
      </c>
      <c r="B1461" s="5">
        <v>0.25</v>
      </c>
      <c r="C1461" t="s">
        <v>284</v>
      </c>
      <c r="D1461" t="s">
        <v>24</v>
      </c>
      <c r="F1461">
        <v>9.41</v>
      </c>
      <c r="G1461">
        <v>90.2</v>
      </c>
      <c r="H1461">
        <v>13.3</v>
      </c>
      <c r="O1461" s="7" t="s">
        <v>427</v>
      </c>
      <c r="P1461" s="9">
        <v>1</v>
      </c>
      <c r="Q1461">
        <v>20</v>
      </c>
      <c r="R1461" s="36">
        <f t="shared" si="22"/>
        <v>50</v>
      </c>
    </row>
    <row r="1462" spans="1:18" x14ac:dyDescent="0.25">
      <c r="A1462" t="s">
        <v>518</v>
      </c>
      <c r="B1462" s="5">
        <v>0.25</v>
      </c>
      <c r="C1462" t="s">
        <v>284</v>
      </c>
      <c r="D1462" t="s">
        <v>24</v>
      </c>
      <c r="F1462">
        <v>9.41</v>
      </c>
      <c r="G1462">
        <v>90.2</v>
      </c>
      <c r="H1462">
        <v>13.3</v>
      </c>
      <c r="O1462" s="7" t="s">
        <v>500</v>
      </c>
      <c r="P1462" s="9">
        <v>1</v>
      </c>
      <c r="Q1462">
        <v>20</v>
      </c>
      <c r="R1462" s="36">
        <f t="shared" si="22"/>
        <v>50</v>
      </c>
    </row>
    <row r="1463" spans="1:18" x14ac:dyDescent="0.25">
      <c r="A1463" t="s">
        <v>518</v>
      </c>
      <c r="B1463" s="5">
        <v>0.25</v>
      </c>
      <c r="C1463" t="s">
        <v>284</v>
      </c>
      <c r="D1463" t="s">
        <v>24</v>
      </c>
      <c r="F1463">
        <v>9.41</v>
      </c>
      <c r="G1463">
        <v>90.2</v>
      </c>
      <c r="H1463">
        <v>13.3</v>
      </c>
      <c r="O1463" s="7" t="s">
        <v>374</v>
      </c>
      <c r="P1463" s="9">
        <v>5</v>
      </c>
      <c r="Q1463">
        <v>20</v>
      </c>
      <c r="R1463" s="36">
        <f t="shared" si="22"/>
        <v>250</v>
      </c>
    </row>
    <row r="1464" spans="1:18" x14ac:dyDescent="0.25">
      <c r="A1464" t="s">
        <v>518</v>
      </c>
      <c r="B1464" s="5">
        <v>0.25</v>
      </c>
      <c r="C1464" t="s">
        <v>284</v>
      </c>
      <c r="D1464" t="s">
        <v>24</v>
      </c>
      <c r="F1464">
        <v>9.41</v>
      </c>
      <c r="G1464">
        <v>90.2</v>
      </c>
      <c r="H1464">
        <v>13.3</v>
      </c>
      <c r="O1464" s="7" t="s">
        <v>414</v>
      </c>
      <c r="P1464" s="9">
        <v>2</v>
      </c>
      <c r="Q1464">
        <v>20</v>
      </c>
      <c r="R1464" s="36">
        <f t="shared" si="22"/>
        <v>100</v>
      </c>
    </row>
    <row r="1465" spans="1:18" x14ac:dyDescent="0.25">
      <c r="A1465" t="s">
        <v>518</v>
      </c>
      <c r="B1465" s="5">
        <v>0.25</v>
      </c>
      <c r="C1465" t="s">
        <v>284</v>
      </c>
      <c r="D1465" t="s">
        <v>24</v>
      </c>
      <c r="F1465">
        <v>9.41</v>
      </c>
      <c r="G1465">
        <v>90.2</v>
      </c>
      <c r="H1465">
        <v>13.3</v>
      </c>
      <c r="O1465" s="7" t="s">
        <v>330</v>
      </c>
      <c r="P1465" s="9">
        <v>2</v>
      </c>
      <c r="Q1465">
        <v>20</v>
      </c>
      <c r="R1465" s="36">
        <f t="shared" si="22"/>
        <v>100</v>
      </c>
    </row>
    <row r="1466" spans="1:18" s="22" customFormat="1" x14ac:dyDescent="0.25">
      <c r="A1466" t="s">
        <v>518</v>
      </c>
      <c r="B1466" s="5">
        <v>0.25</v>
      </c>
      <c r="C1466" t="s">
        <v>284</v>
      </c>
      <c r="D1466" t="s">
        <v>24</v>
      </c>
      <c r="F1466">
        <v>9.41</v>
      </c>
      <c r="G1466">
        <v>90.2</v>
      </c>
      <c r="H1466">
        <v>13.3</v>
      </c>
      <c r="O1466" s="10" t="s">
        <v>444</v>
      </c>
      <c r="P1466" s="12">
        <v>2</v>
      </c>
      <c r="Q1466" s="22">
        <v>20</v>
      </c>
      <c r="R1466" s="39">
        <f t="shared" si="22"/>
        <v>100</v>
      </c>
    </row>
    <row r="1467" spans="1:18" s="45" customFormat="1" x14ac:dyDescent="0.25">
      <c r="A1467" s="45" t="s">
        <v>518</v>
      </c>
      <c r="B1467" s="46">
        <v>0.25</v>
      </c>
      <c r="C1467" s="45" t="s">
        <v>284</v>
      </c>
      <c r="D1467" s="45" t="s">
        <v>459</v>
      </c>
      <c r="F1467" s="45">
        <v>8.43</v>
      </c>
      <c r="G1467" s="45">
        <v>79.3</v>
      </c>
      <c r="H1467" s="45">
        <v>12.8</v>
      </c>
      <c r="O1467" s="17" t="s">
        <v>457</v>
      </c>
      <c r="P1467" s="18">
        <v>80</v>
      </c>
      <c r="Q1467" s="45">
        <v>20</v>
      </c>
      <c r="R1467" s="51">
        <f t="shared" si="22"/>
        <v>4000</v>
      </c>
    </row>
    <row r="1468" spans="1:18" x14ac:dyDescent="0.25">
      <c r="A1468" t="s">
        <v>518</v>
      </c>
      <c r="B1468" s="5">
        <v>0.33749999999999997</v>
      </c>
      <c r="C1468" t="s">
        <v>23</v>
      </c>
      <c r="D1468" t="s">
        <v>24</v>
      </c>
      <c r="F1468">
        <v>8.8699999999999992</v>
      </c>
      <c r="G1468">
        <v>77.3</v>
      </c>
      <c r="H1468">
        <v>12.9</v>
      </c>
      <c r="O1468" s="7" t="s">
        <v>330</v>
      </c>
      <c r="P1468" s="9">
        <v>8</v>
      </c>
      <c r="Q1468">
        <v>20</v>
      </c>
      <c r="R1468" s="36">
        <f t="shared" si="22"/>
        <v>400</v>
      </c>
    </row>
    <row r="1469" spans="1:18" x14ac:dyDescent="0.25">
      <c r="A1469" t="s">
        <v>518</v>
      </c>
      <c r="B1469" s="5">
        <v>0.33749999999999997</v>
      </c>
      <c r="C1469" t="s">
        <v>23</v>
      </c>
      <c r="D1469" t="s">
        <v>24</v>
      </c>
      <c r="F1469">
        <v>8.8699999999999992</v>
      </c>
      <c r="G1469">
        <v>77.3</v>
      </c>
      <c r="H1469">
        <v>12.9</v>
      </c>
      <c r="O1469" s="7" t="s">
        <v>327</v>
      </c>
      <c r="P1469" s="9">
        <v>10</v>
      </c>
      <c r="Q1469">
        <v>20</v>
      </c>
      <c r="R1469" s="36">
        <f t="shared" si="22"/>
        <v>500</v>
      </c>
    </row>
    <row r="1470" spans="1:18" x14ac:dyDescent="0.25">
      <c r="A1470" t="s">
        <v>518</v>
      </c>
      <c r="B1470" s="5">
        <v>0.33749999999999997</v>
      </c>
      <c r="C1470" t="s">
        <v>23</v>
      </c>
      <c r="D1470" t="s">
        <v>24</v>
      </c>
      <c r="F1470">
        <v>8.8699999999999992</v>
      </c>
      <c r="G1470">
        <v>77.3</v>
      </c>
      <c r="H1470">
        <v>12.9</v>
      </c>
      <c r="O1470" s="7" t="s">
        <v>374</v>
      </c>
      <c r="P1470" s="9">
        <v>436</v>
      </c>
      <c r="Q1470">
        <v>20</v>
      </c>
      <c r="R1470" s="36">
        <f t="shared" si="22"/>
        <v>21800</v>
      </c>
    </row>
    <row r="1471" spans="1:18" x14ac:dyDescent="0.25">
      <c r="A1471" t="s">
        <v>518</v>
      </c>
      <c r="B1471" s="5">
        <v>0.33749999999999997</v>
      </c>
      <c r="C1471" t="s">
        <v>23</v>
      </c>
      <c r="D1471" t="s">
        <v>24</v>
      </c>
      <c r="F1471">
        <v>8.8699999999999992</v>
      </c>
      <c r="G1471">
        <v>77.3</v>
      </c>
      <c r="H1471">
        <v>12.9</v>
      </c>
      <c r="O1471" s="7" t="s">
        <v>501</v>
      </c>
      <c r="P1471" s="9">
        <v>23</v>
      </c>
      <c r="Q1471">
        <v>20</v>
      </c>
      <c r="R1471" s="36">
        <f t="shared" si="22"/>
        <v>1150.0000000000002</v>
      </c>
    </row>
    <row r="1472" spans="1:18" x14ac:dyDescent="0.25">
      <c r="A1472" t="s">
        <v>518</v>
      </c>
      <c r="B1472" s="5">
        <v>0.33749999999999997</v>
      </c>
      <c r="C1472" t="s">
        <v>23</v>
      </c>
      <c r="D1472" t="s">
        <v>24</v>
      </c>
      <c r="F1472">
        <v>8.8699999999999992</v>
      </c>
      <c r="G1472">
        <v>77.3</v>
      </c>
      <c r="H1472">
        <v>12.9</v>
      </c>
      <c r="O1472" s="7" t="s">
        <v>324</v>
      </c>
      <c r="P1472" s="9">
        <v>7</v>
      </c>
      <c r="Q1472">
        <v>20</v>
      </c>
      <c r="R1472" s="36">
        <f t="shared" si="22"/>
        <v>350.00000000000006</v>
      </c>
    </row>
    <row r="1473" spans="1:18" x14ac:dyDescent="0.25">
      <c r="A1473" t="s">
        <v>518</v>
      </c>
      <c r="B1473" s="5">
        <v>0.33749999999999997</v>
      </c>
      <c r="C1473" t="s">
        <v>23</v>
      </c>
      <c r="D1473" t="s">
        <v>24</v>
      </c>
      <c r="F1473">
        <v>8.8699999999999992</v>
      </c>
      <c r="G1473">
        <v>77.3</v>
      </c>
      <c r="H1473">
        <v>12.9</v>
      </c>
      <c r="O1473" s="7" t="s">
        <v>414</v>
      </c>
      <c r="P1473" s="9">
        <v>6</v>
      </c>
      <c r="Q1473">
        <v>20</v>
      </c>
      <c r="R1473" s="36">
        <f t="shared" si="22"/>
        <v>300</v>
      </c>
    </row>
    <row r="1474" spans="1:18" s="22" customFormat="1" x14ac:dyDescent="0.25">
      <c r="A1474" s="22" t="s">
        <v>518</v>
      </c>
      <c r="B1474" s="23">
        <v>0.33749999999999997</v>
      </c>
      <c r="C1474" s="22" t="s">
        <v>23</v>
      </c>
      <c r="D1474" s="22" t="s">
        <v>24</v>
      </c>
      <c r="F1474" s="22">
        <v>8.8699999999999992</v>
      </c>
      <c r="G1474" s="22">
        <v>77.3</v>
      </c>
      <c r="H1474" s="22">
        <v>12.9</v>
      </c>
      <c r="O1474" s="10" t="s">
        <v>434</v>
      </c>
      <c r="P1474" s="12">
        <v>1</v>
      </c>
      <c r="Q1474" s="22">
        <v>20</v>
      </c>
      <c r="R1474" s="39">
        <f t="shared" ref="R1474:R1537" si="23">(P1474/(Q1474/5000))*(1/5000)*1000</f>
        <v>50</v>
      </c>
    </row>
    <row r="1475" spans="1:18" x14ac:dyDescent="0.25">
      <c r="A1475" t="s">
        <v>518</v>
      </c>
      <c r="B1475" s="5">
        <v>0.34027777777777773</v>
      </c>
      <c r="C1475" t="s">
        <v>23</v>
      </c>
      <c r="D1475" t="s">
        <v>459</v>
      </c>
      <c r="F1475">
        <v>8.25</v>
      </c>
      <c r="G1475">
        <v>75.900000000000006</v>
      </c>
      <c r="H1475">
        <v>12.9</v>
      </c>
      <c r="O1475" s="7" t="s">
        <v>374</v>
      </c>
      <c r="P1475" s="9">
        <v>173</v>
      </c>
      <c r="Q1475">
        <v>20</v>
      </c>
      <c r="R1475" s="36">
        <f t="shared" si="23"/>
        <v>8650</v>
      </c>
    </row>
    <row r="1476" spans="1:18" x14ac:dyDescent="0.25">
      <c r="A1476" t="s">
        <v>518</v>
      </c>
      <c r="B1476" s="5">
        <v>0.34027777777777773</v>
      </c>
      <c r="C1476" t="s">
        <v>23</v>
      </c>
      <c r="D1476" t="s">
        <v>459</v>
      </c>
      <c r="F1476">
        <v>8.25</v>
      </c>
      <c r="G1476">
        <v>75.900000000000006</v>
      </c>
      <c r="H1476">
        <v>12.9</v>
      </c>
      <c r="O1476" s="7" t="s">
        <v>414</v>
      </c>
      <c r="P1476" s="9">
        <v>4</v>
      </c>
      <c r="Q1476">
        <v>20</v>
      </c>
      <c r="R1476" s="36">
        <f t="shared" si="23"/>
        <v>200</v>
      </c>
    </row>
    <row r="1477" spans="1:18" x14ac:dyDescent="0.25">
      <c r="A1477" t="s">
        <v>518</v>
      </c>
      <c r="B1477" s="5">
        <v>0.34027777777777773</v>
      </c>
      <c r="C1477" t="s">
        <v>23</v>
      </c>
      <c r="D1477" t="s">
        <v>459</v>
      </c>
      <c r="F1477">
        <v>8.25</v>
      </c>
      <c r="G1477">
        <v>75.900000000000006</v>
      </c>
      <c r="H1477">
        <v>12.9</v>
      </c>
      <c r="O1477" s="7" t="s">
        <v>327</v>
      </c>
      <c r="P1477" s="9">
        <v>2</v>
      </c>
      <c r="Q1477">
        <v>20</v>
      </c>
      <c r="R1477" s="36">
        <f t="shared" si="23"/>
        <v>100</v>
      </c>
    </row>
    <row r="1478" spans="1:18" x14ac:dyDescent="0.25">
      <c r="A1478" t="s">
        <v>518</v>
      </c>
      <c r="B1478" s="5">
        <v>0.34027777777777773</v>
      </c>
      <c r="C1478" t="s">
        <v>23</v>
      </c>
      <c r="D1478" t="s">
        <v>459</v>
      </c>
      <c r="F1478">
        <v>8.25</v>
      </c>
      <c r="G1478">
        <v>75.900000000000006</v>
      </c>
      <c r="H1478">
        <v>12.9</v>
      </c>
      <c r="O1478" s="7" t="s">
        <v>501</v>
      </c>
      <c r="P1478" s="9">
        <v>18</v>
      </c>
      <c r="Q1478">
        <v>20</v>
      </c>
      <c r="R1478" s="36">
        <f t="shared" si="23"/>
        <v>900</v>
      </c>
    </row>
    <row r="1479" spans="1:18" s="22" customFormat="1" x14ac:dyDescent="0.25">
      <c r="A1479" s="22" t="s">
        <v>518</v>
      </c>
      <c r="B1479" s="23">
        <v>0.34027777777777773</v>
      </c>
      <c r="C1479" s="22" t="s">
        <v>23</v>
      </c>
      <c r="D1479" s="22" t="s">
        <v>459</v>
      </c>
      <c r="F1479" s="22">
        <v>8.25</v>
      </c>
      <c r="G1479" s="22">
        <v>75.900000000000006</v>
      </c>
      <c r="H1479" s="22">
        <v>12.9</v>
      </c>
      <c r="O1479" s="10" t="s">
        <v>512</v>
      </c>
      <c r="P1479" s="12">
        <v>1</v>
      </c>
      <c r="Q1479" s="22">
        <v>20</v>
      </c>
      <c r="R1479" s="39">
        <f t="shared" si="23"/>
        <v>50</v>
      </c>
    </row>
    <row r="1480" spans="1:18" x14ac:dyDescent="0.25">
      <c r="A1480" t="s">
        <v>518</v>
      </c>
      <c r="B1480" s="5">
        <v>0.37847222222222227</v>
      </c>
      <c r="C1480" t="s">
        <v>23</v>
      </c>
      <c r="D1480" t="s">
        <v>24</v>
      </c>
      <c r="F1480">
        <v>9.08</v>
      </c>
      <c r="G1480">
        <v>87.4</v>
      </c>
      <c r="H1480">
        <v>12.9</v>
      </c>
      <c r="O1480" s="7" t="s">
        <v>374</v>
      </c>
      <c r="P1480" s="9">
        <v>771</v>
      </c>
      <c r="Q1480">
        <v>20</v>
      </c>
      <c r="R1480" s="36">
        <f t="shared" si="23"/>
        <v>38550.000000000007</v>
      </c>
    </row>
    <row r="1481" spans="1:18" x14ac:dyDescent="0.25">
      <c r="A1481" t="s">
        <v>518</v>
      </c>
      <c r="B1481" s="5">
        <v>0.37847222222222227</v>
      </c>
      <c r="C1481" t="s">
        <v>23</v>
      </c>
      <c r="D1481" t="s">
        <v>24</v>
      </c>
      <c r="F1481">
        <v>9.08</v>
      </c>
      <c r="G1481">
        <v>87.4</v>
      </c>
      <c r="H1481">
        <v>12.9</v>
      </c>
      <c r="O1481" s="7" t="s">
        <v>330</v>
      </c>
      <c r="P1481" s="9">
        <v>9</v>
      </c>
      <c r="Q1481">
        <v>20</v>
      </c>
      <c r="R1481" s="36">
        <f t="shared" si="23"/>
        <v>450</v>
      </c>
    </row>
    <row r="1482" spans="1:18" x14ac:dyDescent="0.25">
      <c r="A1482" t="s">
        <v>518</v>
      </c>
      <c r="B1482" s="5">
        <v>0.37847222222222227</v>
      </c>
      <c r="C1482" t="s">
        <v>23</v>
      </c>
      <c r="D1482" t="s">
        <v>24</v>
      </c>
      <c r="F1482">
        <v>9.08</v>
      </c>
      <c r="G1482">
        <v>87.4</v>
      </c>
      <c r="H1482">
        <v>12.9</v>
      </c>
      <c r="O1482" s="7" t="s">
        <v>501</v>
      </c>
      <c r="P1482" s="9">
        <v>30</v>
      </c>
      <c r="Q1482">
        <v>20</v>
      </c>
      <c r="R1482" s="36">
        <f t="shared" si="23"/>
        <v>1500</v>
      </c>
    </row>
    <row r="1483" spans="1:18" x14ac:dyDescent="0.25">
      <c r="A1483" t="s">
        <v>518</v>
      </c>
      <c r="B1483" s="5">
        <v>0.37847222222222227</v>
      </c>
      <c r="C1483" t="s">
        <v>23</v>
      </c>
      <c r="D1483" t="s">
        <v>24</v>
      </c>
      <c r="F1483">
        <v>9.08</v>
      </c>
      <c r="G1483">
        <v>87.4</v>
      </c>
      <c r="H1483">
        <v>12.9</v>
      </c>
      <c r="O1483" s="7" t="s">
        <v>414</v>
      </c>
      <c r="P1483" s="9">
        <v>8</v>
      </c>
      <c r="Q1483">
        <v>20</v>
      </c>
      <c r="R1483" s="36">
        <f t="shared" si="23"/>
        <v>400</v>
      </c>
    </row>
    <row r="1484" spans="1:18" x14ac:dyDescent="0.25">
      <c r="A1484" t="s">
        <v>518</v>
      </c>
      <c r="B1484" s="5">
        <v>0.37847222222222227</v>
      </c>
      <c r="C1484" t="s">
        <v>23</v>
      </c>
      <c r="D1484" t="s">
        <v>24</v>
      </c>
      <c r="F1484">
        <v>9.08</v>
      </c>
      <c r="G1484">
        <v>87.4</v>
      </c>
      <c r="H1484">
        <v>12.9</v>
      </c>
      <c r="O1484" s="7" t="s">
        <v>324</v>
      </c>
      <c r="P1484" s="9">
        <v>3</v>
      </c>
      <c r="Q1484">
        <v>20</v>
      </c>
      <c r="R1484" s="36">
        <f t="shared" si="23"/>
        <v>150</v>
      </c>
    </row>
    <row r="1485" spans="1:18" x14ac:dyDescent="0.25">
      <c r="A1485" t="s">
        <v>518</v>
      </c>
      <c r="B1485" s="5">
        <v>0.37847222222222227</v>
      </c>
      <c r="C1485" t="s">
        <v>23</v>
      </c>
      <c r="D1485" t="s">
        <v>24</v>
      </c>
      <c r="F1485">
        <v>9.08</v>
      </c>
      <c r="G1485">
        <v>87.4</v>
      </c>
      <c r="H1485">
        <v>12.9</v>
      </c>
      <c r="O1485" s="7" t="s">
        <v>327</v>
      </c>
      <c r="P1485" s="9">
        <v>9</v>
      </c>
      <c r="Q1485">
        <v>20</v>
      </c>
      <c r="R1485" s="36">
        <f t="shared" si="23"/>
        <v>450</v>
      </c>
    </row>
    <row r="1486" spans="1:18" s="22" customFormat="1" x14ac:dyDescent="0.25">
      <c r="A1486" s="22" t="s">
        <v>518</v>
      </c>
      <c r="B1486" s="23">
        <v>0.37847222222222227</v>
      </c>
      <c r="C1486" s="22" t="s">
        <v>23</v>
      </c>
      <c r="D1486" s="22" t="s">
        <v>24</v>
      </c>
      <c r="F1486" s="22">
        <v>9.08</v>
      </c>
      <c r="G1486" s="22">
        <v>87.4</v>
      </c>
      <c r="H1486" s="22">
        <v>12.9</v>
      </c>
      <c r="O1486" s="10" t="s">
        <v>428</v>
      </c>
      <c r="P1486" s="12">
        <v>52</v>
      </c>
      <c r="Q1486" s="22">
        <v>20</v>
      </c>
      <c r="R1486" s="39">
        <f t="shared" si="23"/>
        <v>2600</v>
      </c>
    </row>
    <row r="1487" spans="1:18" x14ac:dyDescent="0.25">
      <c r="A1487" t="s">
        <v>518</v>
      </c>
      <c r="B1487" s="5">
        <v>0.38263888888888892</v>
      </c>
      <c r="C1487" t="s">
        <v>23</v>
      </c>
      <c r="D1487" t="s">
        <v>459</v>
      </c>
      <c r="F1487">
        <v>9.15</v>
      </c>
      <c r="G1487">
        <v>77.2</v>
      </c>
      <c r="H1487">
        <v>13.2</v>
      </c>
      <c r="O1487" s="7" t="s">
        <v>374</v>
      </c>
      <c r="P1487" s="9">
        <v>226</v>
      </c>
      <c r="Q1487">
        <v>20</v>
      </c>
      <c r="R1487" s="36">
        <f t="shared" si="23"/>
        <v>11300</v>
      </c>
    </row>
    <row r="1488" spans="1:18" x14ac:dyDescent="0.25">
      <c r="A1488" t="s">
        <v>518</v>
      </c>
      <c r="B1488" s="5">
        <v>0.38263888888888892</v>
      </c>
      <c r="C1488" t="s">
        <v>23</v>
      </c>
      <c r="D1488" t="s">
        <v>459</v>
      </c>
      <c r="F1488">
        <v>9.15</v>
      </c>
      <c r="G1488">
        <v>77.2</v>
      </c>
      <c r="H1488">
        <v>13.2</v>
      </c>
      <c r="O1488" s="7" t="s">
        <v>501</v>
      </c>
      <c r="P1488" s="9">
        <v>26</v>
      </c>
      <c r="Q1488">
        <v>20</v>
      </c>
      <c r="R1488" s="36">
        <f t="shared" si="23"/>
        <v>1300</v>
      </c>
    </row>
    <row r="1489" spans="1:18" x14ac:dyDescent="0.25">
      <c r="A1489" t="s">
        <v>518</v>
      </c>
      <c r="B1489" s="5">
        <v>0.38263888888888892</v>
      </c>
      <c r="C1489" t="s">
        <v>23</v>
      </c>
      <c r="D1489" t="s">
        <v>459</v>
      </c>
      <c r="F1489">
        <v>9.15</v>
      </c>
      <c r="G1489">
        <v>77.2</v>
      </c>
      <c r="H1489">
        <v>13.2</v>
      </c>
      <c r="O1489" s="7" t="s">
        <v>327</v>
      </c>
      <c r="P1489" s="9">
        <v>3</v>
      </c>
      <c r="Q1489">
        <v>20</v>
      </c>
      <c r="R1489" s="36">
        <f t="shared" si="23"/>
        <v>150</v>
      </c>
    </row>
    <row r="1490" spans="1:18" x14ac:dyDescent="0.25">
      <c r="A1490" t="s">
        <v>518</v>
      </c>
      <c r="B1490" s="5">
        <v>0.38263888888888892</v>
      </c>
      <c r="C1490" t="s">
        <v>23</v>
      </c>
      <c r="D1490" t="s">
        <v>459</v>
      </c>
      <c r="F1490">
        <v>9.15</v>
      </c>
      <c r="G1490">
        <v>77.2</v>
      </c>
      <c r="H1490">
        <v>13.2</v>
      </c>
      <c r="O1490" s="7" t="s">
        <v>428</v>
      </c>
      <c r="P1490" s="9">
        <v>47</v>
      </c>
      <c r="Q1490">
        <v>20</v>
      </c>
      <c r="R1490" s="36">
        <f t="shared" si="23"/>
        <v>2350</v>
      </c>
    </row>
    <row r="1491" spans="1:18" x14ac:dyDescent="0.25">
      <c r="A1491" t="s">
        <v>518</v>
      </c>
      <c r="B1491" s="5">
        <v>0.38263888888888892</v>
      </c>
      <c r="C1491" t="s">
        <v>23</v>
      </c>
      <c r="D1491" t="s">
        <v>459</v>
      </c>
      <c r="F1491">
        <v>9.15</v>
      </c>
      <c r="G1491">
        <v>77.2</v>
      </c>
      <c r="H1491">
        <v>13.2</v>
      </c>
      <c r="O1491" s="7" t="s">
        <v>330</v>
      </c>
      <c r="P1491" s="9">
        <v>1</v>
      </c>
      <c r="Q1491">
        <v>20</v>
      </c>
      <c r="R1491" s="36">
        <f t="shared" si="23"/>
        <v>50</v>
      </c>
    </row>
    <row r="1492" spans="1:18" s="22" customFormat="1" x14ac:dyDescent="0.25">
      <c r="A1492" s="22" t="s">
        <v>518</v>
      </c>
      <c r="B1492" s="23">
        <v>0.38263888888888892</v>
      </c>
      <c r="C1492" s="22" t="s">
        <v>23</v>
      </c>
      <c r="D1492" s="22" t="s">
        <v>459</v>
      </c>
      <c r="F1492" s="22">
        <v>9.15</v>
      </c>
      <c r="G1492" s="22">
        <v>77.2</v>
      </c>
      <c r="H1492" s="22">
        <v>13.2</v>
      </c>
      <c r="O1492" s="10" t="s">
        <v>324</v>
      </c>
      <c r="P1492" s="12">
        <v>2</v>
      </c>
      <c r="Q1492" s="22">
        <v>20</v>
      </c>
      <c r="R1492" s="39">
        <f t="shared" si="23"/>
        <v>100</v>
      </c>
    </row>
    <row r="1493" spans="1:18" x14ac:dyDescent="0.25">
      <c r="A1493" t="s">
        <v>518</v>
      </c>
      <c r="B1493" s="5">
        <v>0.44236111111111115</v>
      </c>
      <c r="C1493" t="s">
        <v>23</v>
      </c>
      <c r="D1493" t="s">
        <v>24</v>
      </c>
      <c r="F1493">
        <v>9.06</v>
      </c>
      <c r="G1493">
        <v>89.2</v>
      </c>
      <c r="H1493">
        <v>13.2</v>
      </c>
      <c r="O1493" s="7" t="s">
        <v>330</v>
      </c>
      <c r="P1493" s="9">
        <v>21</v>
      </c>
      <c r="Q1493">
        <v>20</v>
      </c>
      <c r="R1493" s="36">
        <f t="shared" si="23"/>
        <v>1050</v>
      </c>
    </row>
    <row r="1494" spans="1:18" x14ac:dyDescent="0.25">
      <c r="A1494" t="s">
        <v>518</v>
      </c>
      <c r="B1494" s="5">
        <v>0.44236111111111115</v>
      </c>
      <c r="C1494" t="s">
        <v>23</v>
      </c>
      <c r="D1494" t="s">
        <v>24</v>
      </c>
      <c r="F1494">
        <v>9.06</v>
      </c>
      <c r="G1494">
        <v>89.2</v>
      </c>
      <c r="H1494">
        <v>13.2</v>
      </c>
      <c r="O1494" s="7" t="s">
        <v>327</v>
      </c>
      <c r="P1494" s="9">
        <v>15</v>
      </c>
      <c r="Q1494">
        <v>20</v>
      </c>
      <c r="R1494" s="36">
        <f t="shared" si="23"/>
        <v>750</v>
      </c>
    </row>
    <row r="1495" spans="1:18" x14ac:dyDescent="0.25">
      <c r="A1495" t="s">
        <v>518</v>
      </c>
      <c r="B1495" s="5">
        <v>0.44236111111111115</v>
      </c>
      <c r="C1495" t="s">
        <v>23</v>
      </c>
      <c r="D1495" t="s">
        <v>24</v>
      </c>
      <c r="F1495">
        <v>9.06</v>
      </c>
      <c r="G1495">
        <v>89.2</v>
      </c>
      <c r="H1495">
        <v>13.2</v>
      </c>
      <c r="O1495" s="7" t="s">
        <v>374</v>
      </c>
      <c r="P1495" s="9">
        <v>1252</v>
      </c>
      <c r="Q1495">
        <v>20</v>
      </c>
      <c r="R1495" s="36">
        <f t="shared" si="23"/>
        <v>62600</v>
      </c>
    </row>
    <row r="1496" spans="1:18" x14ac:dyDescent="0.25">
      <c r="A1496" t="s">
        <v>518</v>
      </c>
      <c r="B1496" s="5">
        <v>0.44236111111111115</v>
      </c>
      <c r="C1496" t="s">
        <v>23</v>
      </c>
      <c r="D1496" t="s">
        <v>24</v>
      </c>
      <c r="F1496">
        <v>9.06</v>
      </c>
      <c r="G1496">
        <v>89.2</v>
      </c>
      <c r="H1496">
        <v>13.2</v>
      </c>
      <c r="O1496" s="7" t="s">
        <v>501</v>
      </c>
      <c r="P1496" s="9">
        <v>24</v>
      </c>
      <c r="Q1496">
        <v>20</v>
      </c>
      <c r="R1496" s="36">
        <f t="shared" si="23"/>
        <v>1200</v>
      </c>
    </row>
    <row r="1497" spans="1:18" x14ac:dyDescent="0.25">
      <c r="A1497" t="s">
        <v>518</v>
      </c>
      <c r="B1497" s="5">
        <v>0.44236111111111115</v>
      </c>
      <c r="C1497" t="s">
        <v>23</v>
      </c>
      <c r="D1497" t="s">
        <v>24</v>
      </c>
      <c r="F1497">
        <v>9.06</v>
      </c>
      <c r="G1497">
        <v>89.2</v>
      </c>
      <c r="H1497">
        <v>13.2</v>
      </c>
      <c r="O1497" s="7" t="s">
        <v>332</v>
      </c>
      <c r="P1497" s="9">
        <v>1</v>
      </c>
      <c r="Q1497">
        <v>20</v>
      </c>
      <c r="R1497" s="36">
        <f t="shared" si="23"/>
        <v>50</v>
      </c>
    </row>
    <row r="1498" spans="1:18" x14ac:dyDescent="0.25">
      <c r="A1498" t="s">
        <v>518</v>
      </c>
      <c r="B1498" s="5">
        <v>0.44236111111111115</v>
      </c>
      <c r="C1498" t="s">
        <v>23</v>
      </c>
      <c r="D1498" t="s">
        <v>24</v>
      </c>
      <c r="F1498">
        <v>9.06</v>
      </c>
      <c r="G1498">
        <v>89.2</v>
      </c>
      <c r="H1498">
        <v>13.2</v>
      </c>
      <c r="O1498" s="7" t="s">
        <v>414</v>
      </c>
      <c r="P1498" s="9">
        <v>7</v>
      </c>
      <c r="Q1498">
        <v>20</v>
      </c>
      <c r="R1498" s="36">
        <f t="shared" si="23"/>
        <v>350.00000000000006</v>
      </c>
    </row>
    <row r="1499" spans="1:18" x14ac:dyDescent="0.25">
      <c r="A1499" t="s">
        <v>518</v>
      </c>
      <c r="B1499" s="5">
        <v>0.44236111111111115</v>
      </c>
      <c r="C1499" t="s">
        <v>23</v>
      </c>
      <c r="D1499" t="s">
        <v>24</v>
      </c>
      <c r="F1499">
        <v>9.06</v>
      </c>
      <c r="G1499">
        <v>89.2</v>
      </c>
      <c r="H1499">
        <v>13.2</v>
      </c>
      <c r="O1499" s="7" t="s">
        <v>428</v>
      </c>
      <c r="P1499" s="9">
        <v>81</v>
      </c>
      <c r="Q1499">
        <v>20</v>
      </c>
      <c r="R1499" s="36">
        <f t="shared" si="23"/>
        <v>4050</v>
      </c>
    </row>
    <row r="1500" spans="1:18" x14ac:dyDescent="0.25">
      <c r="A1500" t="s">
        <v>518</v>
      </c>
      <c r="B1500" s="5">
        <v>0.44236111111111115</v>
      </c>
      <c r="C1500" t="s">
        <v>23</v>
      </c>
      <c r="D1500" t="s">
        <v>24</v>
      </c>
      <c r="F1500">
        <v>9.06</v>
      </c>
      <c r="G1500">
        <v>89.2</v>
      </c>
      <c r="H1500">
        <v>13.2</v>
      </c>
      <c r="O1500" s="7" t="s">
        <v>324</v>
      </c>
      <c r="P1500" s="9">
        <v>1</v>
      </c>
      <c r="Q1500">
        <v>20</v>
      </c>
      <c r="R1500" s="36">
        <f t="shared" si="23"/>
        <v>50</v>
      </c>
    </row>
    <row r="1501" spans="1:18" s="22" customFormat="1" x14ac:dyDescent="0.25">
      <c r="A1501" s="22" t="s">
        <v>518</v>
      </c>
      <c r="B1501" s="23">
        <v>0.44236111111111115</v>
      </c>
      <c r="C1501" s="22" t="s">
        <v>23</v>
      </c>
      <c r="D1501" s="22" t="s">
        <v>24</v>
      </c>
      <c r="F1501" s="22">
        <v>9.06</v>
      </c>
      <c r="G1501" s="22">
        <v>89.2</v>
      </c>
      <c r="H1501" s="22">
        <v>13.2</v>
      </c>
      <c r="O1501" s="10" t="s">
        <v>500</v>
      </c>
      <c r="P1501" s="12">
        <v>1</v>
      </c>
      <c r="Q1501" s="22">
        <v>20</v>
      </c>
      <c r="R1501" s="39">
        <f t="shared" si="23"/>
        <v>50</v>
      </c>
    </row>
    <row r="1502" spans="1:18" x14ac:dyDescent="0.25">
      <c r="A1502" t="s">
        <v>518</v>
      </c>
      <c r="B1502" s="5">
        <v>0.44513888888888892</v>
      </c>
      <c r="C1502" t="s">
        <v>23</v>
      </c>
      <c r="D1502" t="s">
        <v>459</v>
      </c>
      <c r="F1502">
        <v>8.89</v>
      </c>
      <c r="G1502">
        <v>88.9</v>
      </c>
      <c r="H1502">
        <v>13.2</v>
      </c>
      <c r="O1502" s="7" t="s">
        <v>330</v>
      </c>
      <c r="P1502" s="9">
        <v>15</v>
      </c>
      <c r="Q1502">
        <v>20</v>
      </c>
      <c r="R1502" s="36">
        <f t="shared" si="23"/>
        <v>750</v>
      </c>
    </row>
    <row r="1503" spans="1:18" x14ac:dyDescent="0.25">
      <c r="A1503" t="s">
        <v>518</v>
      </c>
      <c r="B1503" s="5">
        <v>0.44513888888888892</v>
      </c>
      <c r="C1503" t="s">
        <v>23</v>
      </c>
      <c r="D1503" t="s">
        <v>459</v>
      </c>
      <c r="F1503">
        <v>8.89</v>
      </c>
      <c r="G1503">
        <v>88.9</v>
      </c>
      <c r="H1503">
        <v>13.2</v>
      </c>
      <c r="O1503" s="7" t="s">
        <v>374</v>
      </c>
      <c r="P1503" s="9">
        <v>528</v>
      </c>
      <c r="Q1503">
        <v>20</v>
      </c>
      <c r="R1503" s="36">
        <f t="shared" si="23"/>
        <v>26400.000000000004</v>
      </c>
    </row>
    <row r="1504" spans="1:18" x14ac:dyDescent="0.25">
      <c r="A1504" t="s">
        <v>518</v>
      </c>
      <c r="B1504" s="5">
        <v>0.44513888888888892</v>
      </c>
      <c r="C1504" t="s">
        <v>23</v>
      </c>
      <c r="D1504" t="s">
        <v>459</v>
      </c>
      <c r="F1504">
        <v>8.89</v>
      </c>
      <c r="G1504">
        <v>88.9</v>
      </c>
      <c r="H1504">
        <v>13.2</v>
      </c>
      <c r="O1504" s="7" t="s">
        <v>414</v>
      </c>
      <c r="P1504" s="9">
        <v>2</v>
      </c>
      <c r="Q1504">
        <v>20</v>
      </c>
      <c r="R1504" s="36">
        <f t="shared" si="23"/>
        <v>100</v>
      </c>
    </row>
    <row r="1505" spans="1:18" x14ac:dyDescent="0.25">
      <c r="A1505" t="s">
        <v>518</v>
      </c>
      <c r="B1505" s="5">
        <v>0.44513888888888892</v>
      </c>
      <c r="C1505" t="s">
        <v>23</v>
      </c>
      <c r="D1505" t="s">
        <v>459</v>
      </c>
      <c r="F1505">
        <v>8.89</v>
      </c>
      <c r="G1505">
        <v>88.9</v>
      </c>
      <c r="H1505">
        <v>13.2</v>
      </c>
      <c r="O1505" s="7" t="s">
        <v>500</v>
      </c>
      <c r="P1505" s="9">
        <v>4</v>
      </c>
      <c r="Q1505">
        <v>20</v>
      </c>
      <c r="R1505" s="36">
        <f t="shared" si="23"/>
        <v>200</v>
      </c>
    </row>
    <row r="1506" spans="1:18" x14ac:dyDescent="0.25">
      <c r="A1506" t="s">
        <v>518</v>
      </c>
      <c r="B1506" s="5">
        <v>0.44513888888888892</v>
      </c>
      <c r="C1506" t="s">
        <v>23</v>
      </c>
      <c r="D1506" t="s">
        <v>459</v>
      </c>
      <c r="F1506">
        <v>8.89</v>
      </c>
      <c r="G1506">
        <v>88.9</v>
      </c>
      <c r="H1506">
        <v>13.2</v>
      </c>
      <c r="O1506" s="7" t="s">
        <v>327</v>
      </c>
      <c r="P1506" s="9">
        <v>3</v>
      </c>
      <c r="Q1506">
        <v>20</v>
      </c>
      <c r="R1506" s="36">
        <f t="shared" si="23"/>
        <v>150</v>
      </c>
    </row>
    <row r="1507" spans="1:18" s="22" customFormat="1" x14ac:dyDescent="0.25">
      <c r="A1507" s="22" t="s">
        <v>518</v>
      </c>
      <c r="B1507" s="23">
        <v>0.44513888888888892</v>
      </c>
      <c r="C1507" s="22" t="s">
        <v>23</v>
      </c>
      <c r="D1507" s="22" t="s">
        <v>459</v>
      </c>
      <c r="F1507" s="22">
        <v>8.89</v>
      </c>
      <c r="G1507" s="22">
        <v>88.9</v>
      </c>
      <c r="H1507" s="22">
        <v>13.2</v>
      </c>
      <c r="O1507" s="10" t="s">
        <v>501</v>
      </c>
      <c r="P1507" s="12">
        <v>28</v>
      </c>
      <c r="Q1507" s="22">
        <v>20</v>
      </c>
      <c r="R1507" s="39">
        <f t="shared" si="23"/>
        <v>1400.0000000000002</v>
      </c>
    </row>
    <row r="1508" spans="1:18" x14ac:dyDescent="0.25">
      <c r="A1508" s="49" t="s">
        <v>518</v>
      </c>
      <c r="B1508" s="50">
        <v>0.4909722222222222</v>
      </c>
      <c r="C1508" s="49" t="s">
        <v>23</v>
      </c>
      <c r="D1508" s="49" t="s">
        <v>24</v>
      </c>
      <c r="F1508" s="49">
        <v>8.8800000000000008</v>
      </c>
      <c r="G1508" s="49">
        <v>85.9</v>
      </c>
      <c r="H1508" s="49">
        <v>13.6</v>
      </c>
      <c r="O1508" s="7" t="s">
        <v>330</v>
      </c>
      <c r="P1508" s="9">
        <v>15</v>
      </c>
      <c r="Q1508">
        <v>20</v>
      </c>
      <c r="R1508" s="36">
        <f t="shared" si="23"/>
        <v>750</v>
      </c>
    </row>
    <row r="1509" spans="1:18" x14ac:dyDescent="0.25">
      <c r="A1509" s="49" t="s">
        <v>518</v>
      </c>
      <c r="B1509" s="50">
        <v>0.4909722222222222</v>
      </c>
      <c r="C1509" s="49" t="s">
        <v>23</v>
      </c>
      <c r="D1509" s="49" t="s">
        <v>24</v>
      </c>
      <c r="F1509" s="49">
        <v>8.8800000000000008</v>
      </c>
      <c r="G1509" s="49">
        <v>85.9</v>
      </c>
      <c r="H1509" s="49">
        <v>13.6</v>
      </c>
      <c r="O1509" s="7" t="s">
        <v>428</v>
      </c>
      <c r="P1509" s="9">
        <v>165</v>
      </c>
      <c r="Q1509">
        <v>20</v>
      </c>
      <c r="R1509" s="36">
        <f t="shared" si="23"/>
        <v>8250</v>
      </c>
    </row>
    <row r="1510" spans="1:18" x14ac:dyDescent="0.25">
      <c r="A1510" s="49" t="s">
        <v>518</v>
      </c>
      <c r="B1510" s="50">
        <v>0.4909722222222222</v>
      </c>
      <c r="C1510" s="49" t="s">
        <v>23</v>
      </c>
      <c r="D1510" s="49" t="s">
        <v>24</v>
      </c>
      <c r="F1510" s="49">
        <v>8.8800000000000008</v>
      </c>
      <c r="G1510" s="49">
        <v>85.9</v>
      </c>
      <c r="H1510" s="49">
        <v>13.6</v>
      </c>
      <c r="O1510" s="7" t="s">
        <v>374</v>
      </c>
      <c r="P1510" s="9">
        <v>999</v>
      </c>
      <c r="Q1510">
        <v>20</v>
      </c>
      <c r="R1510" s="36">
        <f t="shared" si="23"/>
        <v>49950</v>
      </c>
    </row>
    <row r="1511" spans="1:18" x14ac:dyDescent="0.25">
      <c r="A1511" s="49" t="s">
        <v>518</v>
      </c>
      <c r="B1511" s="50">
        <v>0.4909722222222222</v>
      </c>
      <c r="C1511" s="49" t="s">
        <v>23</v>
      </c>
      <c r="D1511" s="49" t="s">
        <v>24</v>
      </c>
      <c r="F1511" s="49">
        <v>8.8800000000000008</v>
      </c>
      <c r="G1511" s="49">
        <v>85.9</v>
      </c>
      <c r="H1511" s="49">
        <v>13.6</v>
      </c>
      <c r="O1511" s="7" t="s">
        <v>324</v>
      </c>
      <c r="P1511" s="9">
        <v>12</v>
      </c>
      <c r="Q1511">
        <v>20</v>
      </c>
      <c r="R1511" s="36">
        <f t="shared" si="23"/>
        <v>600</v>
      </c>
    </row>
    <row r="1512" spans="1:18" x14ac:dyDescent="0.25">
      <c r="A1512" s="49" t="s">
        <v>518</v>
      </c>
      <c r="B1512" s="50">
        <v>0.4909722222222222</v>
      </c>
      <c r="C1512" s="49" t="s">
        <v>23</v>
      </c>
      <c r="D1512" s="49" t="s">
        <v>24</v>
      </c>
      <c r="F1512" s="49">
        <v>8.8800000000000008</v>
      </c>
      <c r="G1512" s="49">
        <v>85.9</v>
      </c>
      <c r="H1512" s="49">
        <v>13.6</v>
      </c>
      <c r="O1512" s="7" t="s">
        <v>327</v>
      </c>
      <c r="P1512" s="9">
        <v>22</v>
      </c>
      <c r="Q1512">
        <v>20</v>
      </c>
      <c r="R1512" s="36">
        <f t="shared" si="23"/>
        <v>1100</v>
      </c>
    </row>
    <row r="1513" spans="1:18" x14ac:dyDescent="0.25">
      <c r="A1513" s="49" t="s">
        <v>518</v>
      </c>
      <c r="B1513" s="50">
        <v>0.4909722222222222</v>
      </c>
      <c r="C1513" s="49" t="s">
        <v>23</v>
      </c>
      <c r="D1513" s="49" t="s">
        <v>24</v>
      </c>
      <c r="F1513" s="49">
        <v>8.8800000000000008</v>
      </c>
      <c r="G1513" s="49">
        <v>85.9</v>
      </c>
      <c r="H1513" s="49">
        <v>13.6</v>
      </c>
      <c r="O1513" s="7" t="s">
        <v>414</v>
      </c>
      <c r="P1513" s="9">
        <v>12</v>
      </c>
      <c r="Q1513">
        <v>20</v>
      </c>
      <c r="R1513" s="36">
        <f t="shared" si="23"/>
        <v>600</v>
      </c>
    </row>
    <row r="1514" spans="1:18" s="22" customFormat="1" x14ac:dyDescent="0.25">
      <c r="A1514" s="22" t="s">
        <v>518</v>
      </c>
      <c r="B1514" s="23">
        <v>0.4909722222222222</v>
      </c>
      <c r="C1514" s="22" t="s">
        <v>23</v>
      </c>
      <c r="D1514" s="22" t="s">
        <v>24</v>
      </c>
      <c r="F1514" s="22">
        <v>8.8800000000000008</v>
      </c>
      <c r="G1514" s="22">
        <v>85.9</v>
      </c>
      <c r="H1514" s="22">
        <v>13.6</v>
      </c>
      <c r="O1514" s="10" t="s">
        <v>501</v>
      </c>
      <c r="P1514" s="12">
        <v>97</v>
      </c>
      <c r="Q1514" s="22">
        <v>20</v>
      </c>
      <c r="R1514" s="39">
        <f t="shared" si="23"/>
        <v>4850.0000000000009</v>
      </c>
    </row>
    <row r="1515" spans="1:18" x14ac:dyDescent="0.25">
      <c r="A1515" s="49" t="s">
        <v>518</v>
      </c>
      <c r="B1515" s="50">
        <v>0.49374999999999997</v>
      </c>
      <c r="C1515" s="49" t="s">
        <v>23</v>
      </c>
      <c r="D1515" s="49" t="s">
        <v>459</v>
      </c>
      <c r="F1515" s="49">
        <v>8.94</v>
      </c>
      <c r="G1515" s="49">
        <v>84.1</v>
      </c>
      <c r="H1515" s="49">
        <v>13.3</v>
      </c>
      <c r="O1515" s="7" t="s">
        <v>374</v>
      </c>
      <c r="P1515" s="9">
        <v>322</v>
      </c>
      <c r="Q1515">
        <v>20</v>
      </c>
      <c r="R1515" s="36">
        <f t="shared" si="23"/>
        <v>16100.000000000002</v>
      </c>
    </row>
    <row r="1516" spans="1:18" x14ac:dyDescent="0.25">
      <c r="A1516" s="49" t="s">
        <v>518</v>
      </c>
      <c r="B1516" s="50">
        <v>0.49374999999999997</v>
      </c>
      <c r="C1516" s="49" t="s">
        <v>23</v>
      </c>
      <c r="D1516" s="49" t="s">
        <v>459</v>
      </c>
      <c r="F1516" s="49">
        <v>8.94</v>
      </c>
      <c r="G1516" s="49">
        <v>84.1</v>
      </c>
      <c r="H1516" s="49">
        <v>13.3</v>
      </c>
      <c r="O1516" s="7" t="s">
        <v>501</v>
      </c>
      <c r="P1516" s="9">
        <v>48</v>
      </c>
      <c r="Q1516">
        <v>20</v>
      </c>
      <c r="R1516" s="36">
        <f t="shared" si="23"/>
        <v>2400</v>
      </c>
    </row>
    <row r="1517" spans="1:18" x14ac:dyDescent="0.25">
      <c r="A1517" s="49" t="s">
        <v>518</v>
      </c>
      <c r="B1517" s="50">
        <v>0.49374999999999997</v>
      </c>
      <c r="C1517" s="49" t="s">
        <v>23</v>
      </c>
      <c r="D1517" s="49" t="s">
        <v>459</v>
      </c>
      <c r="F1517" s="49">
        <v>8.94</v>
      </c>
      <c r="G1517" s="49">
        <v>84.1</v>
      </c>
      <c r="H1517" s="49">
        <v>13.3</v>
      </c>
      <c r="O1517" s="7" t="s">
        <v>428</v>
      </c>
      <c r="P1517" s="9">
        <v>73</v>
      </c>
      <c r="Q1517">
        <v>20</v>
      </c>
      <c r="R1517" s="36">
        <f t="shared" si="23"/>
        <v>3650.0000000000005</v>
      </c>
    </row>
    <row r="1518" spans="1:18" x14ac:dyDescent="0.25">
      <c r="A1518" s="49" t="s">
        <v>518</v>
      </c>
      <c r="B1518" s="50">
        <v>0.49374999999999997</v>
      </c>
      <c r="C1518" s="49" t="s">
        <v>23</v>
      </c>
      <c r="D1518" s="49" t="s">
        <v>459</v>
      </c>
      <c r="F1518" s="49">
        <v>8.94</v>
      </c>
      <c r="G1518" s="49">
        <v>84.1</v>
      </c>
      <c r="H1518" s="49">
        <v>13.3</v>
      </c>
      <c r="O1518" s="7" t="s">
        <v>330</v>
      </c>
      <c r="P1518" s="9">
        <v>14</v>
      </c>
      <c r="Q1518">
        <v>20</v>
      </c>
      <c r="R1518" s="36">
        <f t="shared" si="23"/>
        <v>700.00000000000011</v>
      </c>
    </row>
    <row r="1519" spans="1:18" s="22" customFormat="1" x14ac:dyDescent="0.25">
      <c r="A1519" s="22" t="s">
        <v>518</v>
      </c>
      <c r="B1519" s="23">
        <v>0.49374999999999997</v>
      </c>
      <c r="C1519" s="22" t="s">
        <v>23</v>
      </c>
      <c r="D1519" s="22" t="s">
        <v>459</v>
      </c>
      <c r="F1519" s="22">
        <v>8.94</v>
      </c>
      <c r="G1519" s="22">
        <v>84.1</v>
      </c>
      <c r="H1519" s="22">
        <v>13.3</v>
      </c>
      <c r="O1519" s="10" t="s">
        <v>324</v>
      </c>
      <c r="P1519" s="12">
        <v>3</v>
      </c>
      <c r="Q1519" s="22">
        <v>20</v>
      </c>
      <c r="R1519" s="39">
        <f t="shared" si="23"/>
        <v>150</v>
      </c>
    </row>
    <row r="1520" spans="1:18" x14ac:dyDescent="0.25">
      <c r="A1520" s="49" t="s">
        <v>518</v>
      </c>
      <c r="B1520" s="50">
        <v>0.53680555555555554</v>
      </c>
      <c r="C1520" s="49" t="s">
        <v>23</v>
      </c>
      <c r="D1520" s="49" t="s">
        <v>24</v>
      </c>
      <c r="F1520" s="49">
        <v>8.85</v>
      </c>
      <c r="G1520" s="49">
        <v>87.1</v>
      </c>
      <c r="H1520" s="49">
        <v>13.6</v>
      </c>
      <c r="O1520" s="7" t="s">
        <v>330</v>
      </c>
      <c r="P1520" s="9">
        <v>38</v>
      </c>
      <c r="Q1520">
        <v>20</v>
      </c>
      <c r="R1520" s="36">
        <f t="shared" si="23"/>
        <v>1900.0000000000002</v>
      </c>
    </row>
    <row r="1521" spans="1:18" x14ac:dyDescent="0.25">
      <c r="A1521" s="49" t="s">
        <v>518</v>
      </c>
      <c r="B1521" s="50">
        <v>0.53680555555555554</v>
      </c>
      <c r="C1521" s="49" t="s">
        <v>23</v>
      </c>
      <c r="D1521" s="49" t="s">
        <v>24</v>
      </c>
      <c r="F1521" s="49">
        <v>8.85</v>
      </c>
      <c r="G1521" s="49">
        <v>87.1</v>
      </c>
      <c r="H1521" s="49">
        <v>13.6</v>
      </c>
      <c r="O1521" s="7" t="s">
        <v>327</v>
      </c>
      <c r="P1521" s="9">
        <v>12</v>
      </c>
      <c r="Q1521">
        <v>20</v>
      </c>
      <c r="R1521" s="36">
        <f t="shared" si="23"/>
        <v>600</v>
      </c>
    </row>
    <row r="1522" spans="1:18" x14ac:dyDescent="0.25">
      <c r="A1522" s="49" t="s">
        <v>518</v>
      </c>
      <c r="B1522" s="50">
        <v>0.53680555555555554</v>
      </c>
      <c r="C1522" s="49" t="s">
        <v>23</v>
      </c>
      <c r="D1522" s="49" t="s">
        <v>24</v>
      </c>
      <c r="F1522" s="49">
        <v>8.85</v>
      </c>
      <c r="G1522" s="49">
        <v>87.1</v>
      </c>
      <c r="H1522" s="49">
        <v>13.6</v>
      </c>
      <c r="O1522" s="7" t="s">
        <v>374</v>
      </c>
      <c r="P1522" s="9">
        <v>1205</v>
      </c>
      <c r="Q1522">
        <v>20</v>
      </c>
      <c r="R1522" s="36">
        <f t="shared" si="23"/>
        <v>60250</v>
      </c>
    </row>
    <row r="1523" spans="1:18" x14ac:dyDescent="0.25">
      <c r="A1523" s="49" t="s">
        <v>518</v>
      </c>
      <c r="B1523" s="50">
        <v>0.53680555555555554</v>
      </c>
      <c r="C1523" s="49" t="s">
        <v>23</v>
      </c>
      <c r="D1523" s="49" t="s">
        <v>24</v>
      </c>
      <c r="F1523" s="49">
        <v>8.85</v>
      </c>
      <c r="G1523" s="49">
        <v>87.1</v>
      </c>
      <c r="H1523" s="49">
        <v>13.6</v>
      </c>
      <c r="O1523" s="7" t="s">
        <v>428</v>
      </c>
      <c r="P1523" s="9">
        <v>160</v>
      </c>
      <c r="Q1523">
        <v>20</v>
      </c>
      <c r="R1523" s="36">
        <f t="shared" si="23"/>
        <v>8000</v>
      </c>
    </row>
    <row r="1524" spans="1:18" s="22" customFormat="1" x14ac:dyDescent="0.25">
      <c r="A1524" s="22" t="s">
        <v>518</v>
      </c>
      <c r="B1524" s="23">
        <v>0.53680555555555554</v>
      </c>
      <c r="C1524" s="22" t="s">
        <v>23</v>
      </c>
      <c r="D1524" s="22" t="s">
        <v>24</v>
      </c>
      <c r="F1524" s="22">
        <v>8.85</v>
      </c>
      <c r="G1524" s="22">
        <v>87.1</v>
      </c>
      <c r="H1524" s="22">
        <v>13.6</v>
      </c>
      <c r="O1524" s="10" t="s">
        <v>414</v>
      </c>
      <c r="P1524" s="12">
        <v>5</v>
      </c>
      <c r="Q1524" s="22">
        <v>20</v>
      </c>
      <c r="R1524" s="39">
        <f t="shared" si="23"/>
        <v>250</v>
      </c>
    </row>
    <row r="1525" spans="1:18" x14ac:dyDescent="0.25">
      <c r="A1525" s="49" t="s">
        <v>518</v>
      </c>
      <c r="B1525" s="50">
        <v>0.53888888888888886</v>
      </c>
      <c r="C1525" s="49" t="s">
        <v>23</v>
      </c>
      <c r="D1525" s="49" t="s">
        <v>459</v>
      </c>
      <c r="F1525" s="49">
        <v>8.6300000000000008</v>
      </c>
      <c r="G1525" s="49">
        <v>83.2</v>
      </c>
      <c r="H1525" s="49">
        <v>13.5</v>
      </c>
      <c r="O1525" s="7" t="s">
        <v>330</v>
      </c>
      <c r="P1525" s="9">
        <v>36</v>
      </c>
      <c r="Q1525">
        <v>20</v>
      </c>
      <c r="R1525" s="36">
        <f t="shared" si="23"/>
        <v>1800</v>
      </c>
    </row>
    <row r="1526" spans="1:18" x14ac:dyDescent="0.25">
      <c r="A1526" s="49" t="s">
        <v>518</v>
      </c>
      <c r="B1526" s="50">
        <v>0.53888888888888886</v>
      </c>
      <c r="C1526" s="49" t="s">
        <v>23</v>
      </c>
      <c r="D1526" s="49" t="s">
        <v>459</v>
      </c>
      <c r="F1526" s="49">
        <v>8.6300000000000008</v>
      </c>
      <c r="G1526" s="49">
        <v>83.2</v>
      </c>
      <c r="H1526" s="49">
        <v>13.5</v>
      </c>
      <c r="O1526" s="7" t="s">
        <v>327</v>
      </c>
      <c r="P1526" s="9">
        <v>14</v>
      </c>
      <c r="Q1526">
        <v>20</v>
      </c>
      <c r="R1526" s="36">
        <f t="shared" si="23"/>
        <v>700.00000000000011</v>
      </c>
    </row>
    <row r="1527" spans="1:18" x14ac:dyDescent="0.25">
      <c r="A1527" s="49" t="s">
        <v>518</v>
      </c>
      <c r="B1527" s="50">
        <v>0.53888888888888886</v>
      </c>
      <c r="C1527" s="49" t="s">
        <v>23</v>
      </c>
      <c r="D1527" s="49" t="s">
        <v>459</v>
      </c>
      <c r="F1527" s="49">
        <v>8.6300000000000008</v>
      </c>
      <c r="G1527" s="49">
        <v>83.2</v>
      </c>
      <c r="H1527" s="49">
        <v>13.5</v>
      </c>
      <c r="O1527" s="7" t="s">
        <v>324</v>
      </c>
      <c r="P1527" s="9">
        <v>8</v>
      </c>
      <c r="Q1527">
        <v>20</v>
      </c>
      <c r="R1527" s="36">
        <f t="shared" si="23"/>
        <v>400</v>
      </c>
    </row>
    <row r="1528" spans="1:18" x14ac:dyDescent="0.25">
      <c r="A1528" s="49" t="s">
        <v>518</v>
      </c>
      <c r="B1528" s="50">
        <v>0.53888888888888886</v>
      </c>
      <c r="C1528" s="49" t="s">
        <v>23</v>
      </c>
      <c r="D1528" s="49" t="s">
        <v>459</v>
      </c>
      <c r="F1528" s="49">
        <v>8.6300000000000008</v>
      </c>
      <c r="G1528" s="49">
        <v>83.2</v>
      </c>
      <c r="H1528" s="49">
        <v>13.5</v>
      </c>
      <c r="O1528" s="7" t="s">
        <v>456</v>
      </c>
      <c r="P1528" s="9">
        <v>2</v>
      </c>
      <c r="Q1528">
        <v>20</v>
      </c>
      <c r="R1528" s="36">
        <f t="shared" si="23"/>
        <v>100</v>
      </c>
    </row>
    <row r="1529" spans="1:18" x14ac:dyDescent="0.25">
      <c r="A1529" s="49" t="s">
        <v>518</v>
      </c>
      <c r="B1529" s="50">
        <v>0.53888888888888886</v>
      </c>
      <c r="C1529" s="49" t="s">
        <v>23</v>
      </c>
      <c r="D1529" s="49" t="s">
        <v>459</v>
      </c>
      <c r="F1529" s="49">
        <v>8.6300000000000008</v>
      </c>
      <c r="G1529" s="49">
        <v>83.2</v>
      </c>
      <c r="H1529" s="49">
        <v>13.5</v>
      </c>
      <c r="O1529" s="7" t="s">
        <v>520</v>
      </c>
      <c r="P1529" s="9">
        <v>1</v>
      </c>
      <c r="Q1529">
        <v>20</v>
      </c>
      <c r="R1529" s="36">
        <f t="shared" si="23"/>
        <v>50</v>
      </c>
    </row>
    <row r="1530" spans="1:18" x14ac:dyDescent="0.25">
      <c r="A1530" s="49" t="s">
        <v>518</v>
      </c>
      <c r="B1530" s="50">
        <v>0.53888888888888886</v>
      </c>
      <c r="C1530" s="49" t="s">
        <v>23</v>
      </c>
      <c r="D1530" s="49" t="s">
        <v>459</v>
      </c>
      <c r="F1530" s="49">
        <v>8.6300000000000008</v>
      </c>
      <c r="G1530" s="49">
        <v>83.2</v>
      </c>
      <c r="H1530" s="49">
        <v>13.5</v>
      </c>
      <c r="O1530" s="7" t="s">
        <v>428</v>
      </c>
      <c r="P1530" s="9">
        <v>58</v>
      </c>
      <c r="Q1530">
        <v>20</v>
      </c>
      <c r="R1530" s="36">
        <f t="shared" si="23"/>
        <v>2900.0000000000005</v>
      </c>
    </row>
    <row r="1531" spans="1:18" s="22" customFormat="1" x14ac:dyDescent="0.25">
      <c r="A1531" s="22" t="s">
        <v>518</v>
      </c>
      <c r="B1531" s="23">
        <v>0.53888888888888886</v>
      </c>
      <c r="C1531" s="22" t="s">
        <v>23</v>
      </c>
      <c r="D1531" s="22" t="s">
        <v>459</v>
      </c>
      <c r="F1531" s="22">
        <v>8.6300000000000008</v>
      </c>
      <c r="G1531" s="22">
        <v>83.2</v>
      </c>
      <c r="H1531" s="22">
        <v>13.5</v>
      </c>
      <c r="O1531" s="10" t="s">
        <v>324</v>
      </c>
      <c r="P1531" s="12">
        <v>12</v>
      </c>
      <c r="Q1531" s="22">
        <v>20</v>
      </c>
      <c r="R1531" s="39">
        <f t="shared" si="23"/>
        <v>600</v>
      </c>
    </row>
    <row r="1532" spans="1:18" x14ac:dyDescent="0.25">
      <c r="A1532" s="49" t="s">
        <v>518</v>
      </c>
      <c r="B1532" s="50">
        <v>0.60902777777777783</v>
      </c>
      <c r="C1532" s="49" t="s">
        <v>23</v>
      </c>
      <c r="D1532" s="49" t="s">
        <v>24</v>
      </c>
      <c r="F1532" s="49">
        <v>8.7799999999999994</v>
      </c>
      <c r="G1532" s="49">
        <v>86.5</v>
      </c>
      <c r="H1532" s="49">
        <v>13.6</v>
      </c>
      <c r="O1532" s="7" t="s">
        <v>330</v>
      </c>
      <c r="P1532" s="9">
        <v>12</v>
      </c>
      <c r="Q1532">
        <v>20</v>
      </c>
      <c r="R1532" s="36">
        <f t="shared" si="23"/>
        <v>600</v>
      </c>
    </row>
    <row r="1533" spans="1:18" x14ac:dyDescent="0.25">
      <c r="A1533" s="49" t="s">
        <v>518</v>
      </c>
      <c r="B1533" s="50">
        <v>0.60902777777777783</v>
      </c>
      <c r="C1533" s="49" t="s">
        <v>23</v>
      </c>
      <c r="D1533" s="49" t="s">
        <v>24</v>
      </c>
      <c r="F1533" s="49">
        <v>8.7799999999999994</v>
      </c>
      <c r="G1533" s="49">
        <v>86.5</v>
      </c>
      <c r="H1533" s="49">
        <v>13.6</v>
      </c>
      <c r="O1533" s="7" t="s">
        <v>374</v>
      </c>
      <c r="P1533" s="9">
        <v>841</v>
      </c>
      <c r="Q1533">
        <v>20</v>
      </c>
      <c r="R1533" s="36">
        <f t="shared" si="23"/>
        <v>42050.000000000007</v>
      </c>
    </row>
    <row r="1534" spans="1:18" x14ac:dyDescent="0.25">
      <c r="A1534" s="49" t="s">
        <v>518</v>
      </c>
      <c r="B1534" s="50">
        <v>0.60902777777777783</v>
      </c>
      <c r="C1534" s="49" t="s">
        <v>23</v>
      </c>
      <c r="D1534" s="49" t="s">
        <v>24</v>
      </c>
      <c r="F1534" s="49">
        <v>8.7799999999999994</v>
      </c>
      <c r="G1534" s="49">
        <v>86.5</v>
      </c>
      <c r="H1534" s="49">
        <v>13.6</v>
      </c>
      <c r="O1534" s="7" t="s">
        <v>327</v>
      </c>
      <c r="P1534" s="9">
        <v>20</v>
      </c>
      <c r="Q1534">
        <v>20</v>
      </c>
      <c r="R1534" s="36">
        <f t="shared" si="23"/>
        <v>1000</v>
      </c>
    </row>
    <row r="1535" spans="1:18" x14ac:dyDescent="0.25">
      <c r="A1535" s="49" t="s">
        <v>518</v>
      </c>
      <c r="B1535" s="50">
        <v>0.60902777777777783</v>
      </c>
      <c r="C1535" s="49" t="s">
        <v>23</v>
      </c>
      <c r="D1535" s="49" t="s">
        <v>24</v>
      </c>
      <c r="F1535" s="49">
        <v>8.7799999999999994</v>
      </c>
      <c r="G1535" s="49">
        <v>86.5</v>
      </c>
      <c r="H1535" s="49">
        <v>13.6</v>
      </c>
      <c r="O1535" s="7" t="s">
        <v>414</v>
      </c>
      <c r="P1535" s="9">
        <v>7</v>
      </c>
      <c r="Q1535">
        <v>20</v>
      </c>
      <c r="R1535" s="36">
        <f t="shared" si="23"/>
        <v>350.00000000000006</v>
      </c>
    </row>
    <row r="1536" spans="1:18" s="22" customFormat="1" x14ac:dyDescent="0.25">
      <c r="A1536" s="22" t="s">
        <v>518</v>
      </c>
      <c r="B1536" s="23">
        <v>0.60902777777777783</v>
      </c>
      <c r="C1536" s="22" t="s">
        <v>23</v>
      </c>
      <c r="D1536" s="22" t="s">
        <v>24</v>
      </c>
      <c r="F1536" s="22">
        <v>8.7799999999999994</v>
      </c>
      <c r="G1536" s="22">
        <v>86.5</v>
      </c>
      <c r="H1536" s="22">
        <v>13.6</v>
      </c>
      <c r="O1536" s="10" t="s">
        <v>501</v>
      </c>
      <c r="P1536" s="12">
        <v>19</v>
      </c>
      <c r="Q1536" s="22">
        <v>20</v>
      </c>
      <c r="R1536" s="39">
        <f t="shared" si="23"/>
        <v>950.00000000000011</v>
      </c>
    </row>
    <row r="1537" spans="1:18" x14ac:dyDescent="0.25">
      <c r="A1537" s="49" t="s">
        <v>518</v>
      </c>
      <c r="B1537" s="50">
        <v>0.61111111111111105</v>
      </c>
      <c r="C1537" s="49" t="s">
        <v>23</v>
      </c>
      <c r="D1537" s="49" t="s">
        <v>459</v>
      </c>
      <c r="F1537" s="49">
        <v>8.76</v>
      </c>
      <c r="G1537" s="49">
        <v>86.1</v>
      </c>
      <c r="H1537" s="49">
        <v>13.7</v>
      </c>
      <c r="O1537" s="7" t="s">
        <v>374</v>
      </c>
      <c r="P1537" s="9">
        <v>436</v>
      </c>
      <c r="Q1537">
        <v>20</v>
      </c>
      <c r="R1537" s="36">
        <f t="shared" si="23"/>
        <v>21800</v>
      </c>
    </row>
    <row r="1538" spans="1:18" x14ac:dyDescent="0.25">
      <c r="A1538" s="49" t="s">
        <v>518</v>
      </c>
      <c r="B1538" s="50">
        <v>0.61111111111111105</v>
      </c>
      <c r="C1538" s="49" t="s">
        <v>23</v>
      </c>
      <c r="D1538" s="49" t="s">
        <v>459</v>
      </c>
      <c r="F1538" s="49">
        <v>8.76</v>
      </c>
      <c r="G1538" s="49">
        <v>86.1</v>
      </c>
      <c r="H1538" s="49">
        <v>13.7</v>
      </c>
      <c r="O1538" s="7" t="s">
        <v>330</v>
      </c>
      <c r="P1538" s="9">
        <v>9</v>
      </c>
      <c r="Q1538">
        <v>20</v>
      </c>
      <c r="R1538" s="36">
        <f t="shared" ref="R1538:R1601" si="24">(P1538/(Q1538/5000))*(1/5000)*1000</f>
        <v>450</v>
      </c>
    </row>
    <row r="1539" spans="1:18" x14ac:dyDescent="0.25">
      <c r="A1539" s="49" t="s">
        <v>518</v>
      </c>
      <c r="B1539" s="50">
        <v>0.61111111111111105</v>
      </c>
      <c r="C1539" s="49" t="s">
        <v>23</v>
      </c>
      <c r="D1539" s="49" t="s">
        <v>459</v>
      </c>
      <c r="F1539" s="49">
        <v>8.76</v>
      </c>
      <c r="G1539" s="49">
        <v>86.1</v>
      </c>
      <c r="H1539" s="49">
        <v>13.7</v>
      </c>
      <c r="O1539" s="7" t="s">
        <v>501</v>
      </c>
      <c r="P1539" s="9">
        <v>39</v>
      </c>
      <c r="Q1539">
        <v>20</v>
      </c>
      <c r="R1539" s="36">
        <f t="shared" si="24"/>
        <v>1950.0000000000002</v>
      </c>
    </row>
    <row r="1540" spans="1:18" s="22" customFormat="1" x14ac:dyDescent="0.25">
      <c r="A1540" s="22" t="s">
        <v>518</v>
      </c>
      <c r="B1540" s="23">
        <v>0.61111111111111105</v>
      </c>
      <c r="C1540" s="22" t="s">
        <v>23</v>
      </c>
      <c r="D1540" s="22" t="s">
        <v>459</v>
      </c>
      <c r="F1540" s="22">
        <v>8.76</v>
      </c>
      <c r="G1540" s="22">
        <v>86.1</v>
      </c>
      <c r="H1540" s="22">
        <v>13.7</v>
      </c>
      <c r="O1540" s="10" t="s">
        <v>324</v>
      </c>
      <c r="P1540" s="12">
        <v>3</v>
      </c>
      <c r="Q1540" s="22">
        <v>20</v>
      </c>
      <c r="R1540" s="39">
        <f t="shared" si="24"/>
        <v>150</v>
      </c>
    </row>
    <row r="1541" spans="1:18" x14ac:dyDescent="0.25">
      <c r="A1541" t="s">
        <v>518</v>
      </c>
      <c r="B1541" s="5">
        <v>0.65</v>
      </c>
      <c r="C1541" t="s">
        <v>23</v>
      </c>
      <c r="D1541" t="s">
        <v>24</v>
      </c>
      <c r="F1541">
        <v>8.68</v>
      </c>
      <c r="G1541">
        <v>87.2</v>
      </c>
      <c r="H1541">
        <v>14</v>
      </c>
      <c r="O1541" s="7" t="s">
        <v>374</v>
      </c>
      <c r="P1541" s="9">
        <v>961</v>
      </c>
      <c r="Q1541">
        <v>20</v>
      </c>
      <c r="R1541" s="36">
        <f t="shared" si="24"/>
        <v>48050.000000000007</v>
      </c>
    </row>
    <row r="1542" spans="1:18" x14ac:dyDescent="0.25">
      <c r="A1542" t="s">
        <v>518</v>
      </c>
      <c r="B1542" s="5">
        <v>0.65</v>
      </c>
      <c r="C1542" t="s">
        <v>23</v>
      </c>
      <c r="D1542" t="s">
        <v>24</v>
      </c>
      <c r="F1542">
        <v>8.68</v>
      </c>
      <c r="G1542">
        <v>87.2</v>
      </c>
      <c r="H1542">
        <v>14</v>
      </c>
      <c r="O1542" s="7" t="s">
        <v>327</v>
      </c>
      <c r="P1542" s="9">
        <v>18</v>
      </c>
      <c r="Q1542">
        <v>20</v>
      </c>
      <c r="R1542" s="36">
        <f t="shared" si="24"/>
        <v>900</v>
      </c>
    </row>
    <row r="1543" spans="1:18" x14ac:dyDescent="0.25">
      <c r="A1543" t="s">
        <v>518</v>
      </c>
      <c r="B1543" s="5">
        <v>0.65</v>
      </c>
      <c r="C1543" t="s">
        <v>23</v>
      </c>
      <c r="D1543" t="s">
        <v>24</v>
      </c>
      <c r="F1543">
        <v>8.68</v>
      </c>
      <c r="G1543">
        <v>87.2</v>
      </c>
      <c r="H1543">
        <v>14</v>
      </c>
      <c r="O1543" s="7" t="s">
        <v>330</v>
      </c>
      <c r="P1543" s="9">
        <v>23</v>
      </c>
      <c r="Q1543">
        <v>20</v>
      </c>
      <c r="R1543" s="36">
        <f t="shared" si="24"/>
        <v>1150.0000000000002</v>
      </c>
    </row>
    <row r="1544" spans="1:18" x14ac:dyDescent="0.25">
      <c r="A1544" t="s">
        <v>518</v>
      </c>
      <c r="B1544" s="5">
        <v>0.65</v>
      </c>
      <c r="C1544" t="s">
        <v>23</v>
      </c>
      <c r="D1544" t="s">
        <v>24</v>
      </c>
      <c r="F1544">
        <v>8.68</v>
      </c>
      <c r="G1544">
        <v>87.2</v>
      </c>
      <c r="H1544">
        <v>14</v>
      </c>
      <c r="O1544" s="7" t="s">
        <v>324</v>
      </c>
      <c r="P1544" s="9">
        <v>5</v>
      </c>
      <c r="Q1544">
        <v>20</v>
      </c>
      <c r="R1544" s="36">
        <f t="shared" si="24"/>
        <v>250</v>
      </c>
    </row>
    <row r="1545" spans="1:18" x14ac:dyDescent="0.25">
      <c r="A1545" t="s">
        <v>518</v>
      </c>
      <c r="B1545" s="5">
        <v>0.65</v>
      </c>
      <c r="C1545" t="s">
        <v>23</v>
      </c>
      <c r="D1545" t="s">
        <v>24</v>
      </c>
      <c r="F1545">
        <v>8.68</v>
      </c>
      <c r="G1545">
        <v>87.2</v>
      </c>
      <c r="H1545">
        <v>14</v>
      </c>
      <c r="O1545" s="7" t="s">
        <v>512</v>
      </c>
      <c r="P1545" s="9">
        <v>3</v>
      </c>
      <c r="Q1545">
        <v>20</v>
      </c>
      <c r="R1545" s="36">
        <f t="shared" si="24"/>
        <v>150</v>
      </c>
    </row>
    <row r="1546" spans="1:18" s="22" customFormat="1" x14ac:dyDescent="0.25">
      <c r="A1546" s="22" t="s">
        <v>518</v>
      </c>
      <c r="B1546" s="23">
        <v>0.65</v>
      </c>
      <c r="C1546" s="22" t="s">
        <v>23</v>
      </c>
      <c r="D1546" s="22" t="s">
        <v>24</v>
      </c>
      <c r="F1546" s="22">
        <v>8.68</v>
      </c>
      <c r="G1546" s="22">
        <v>87.2</v>
      </c>
      <c r="H1546" s="22">
        <v>14</v>
      </c>
      <c r="O1546" s="10" t="s">
        <v>428</v>
      </c>
      <c r="P1546" s="12">
        <v>108</v>
      </c>
      <c r="Q1546" s="22">
        <v>20</v>
      </c>
      <c r="R1546" s="39">
        <f t="shared" si="24"/>
        <v>5400</v>
      </c>
    </row>
    <row r="1547" spans="1:18" x14ac:dyDescent="0.25">
      <c r="A1547" t="s">
        <v>518</v>
      </c>
      <c r="B1547" s="5">
        <v>0.70833333333333337</v>
      </c>
      <c r="C1547" t="s">
        <v>284</v>
      </c>
      <c r="D1547" t="s">
        <v>24</v>
      </c>
      <c r="F1547">
        <v>9.26</v>
      </c>
      <c r="G1547">
        <v>89.2</v>
      </c>
      <c r="H1547">
        <v>13.7</v>
      </c>
      <c r="O1547" s="7" t="s">
        <v>428</v>
      </c>
      <c r="P1547" s="9">
        <v>512</v>
      </c>
      <c r="Q1547">
        <v>20</v>
      </c>
      <c r="R1547" s="36">
        <f t="shared" si="24"/>
        <v>25600</v>
      </c>
    </row>
    <row r="1548" spans="1:18" x14ac:dyDescent="0.25">
      <c r="A1548" t="s">
        <v>518</v>
      </c>
      <c r="B1548" s="5">
        <v>0.70833333333333337</v>
      </c>
      <c r="C1548" t="s">
        <v>284</v>
      </c>
      <c r="D1548" t="s">
        <v>24</v>
      </c>
      <c r="F1548">
        <v>9.26</v>
      </c>
      <c r="G1548">
        <v>89.2</v>
      </c>
      <c r="H1548">
        <v>13.7</v>
      </c>
      <c r="O1548" s="7" t="s">
        <v>427</v>
      </c>
      <c r="P1548" s="9">
        <v>2</v>
      </c>
      <c r="Q1548">
        <v>20</v>
      </c>
      <c r="R1548" s="36">
        <f t="shared" si="24"/>
        <v>100</v>
      </c>
    </row>
    <row r="1549" spans="1:18" x14ac:dyDescent="0.25">
      <c r="A1549" t="s">
        <v>518</v>
      </c>
      <c r="B1549" s="5">
        <v>0.70833333333333337</v>
      </c>
      <c r="C1549" t="s">
        <v>284</v>
      </c>
      <c r="D1549" t="s">
        <v>24</v>
      </c>
      <c r="F1549">
        <v>9.26</v>
      </c>
      <c r="G1549">
        <v>89.2</v>
      </c>
      <c r="H1549">
        <v>13.7</v>
      </c>
      <c r="O1549" s="7" t="s">
        <v>444</v>
      </c>
      <c r="P1549" s="9">
        <v>15</v>
      </c>
      <c r="Q1549">
        <v>20</v>
      </c>
      <c r="R1549" s="36">
        <f t="shared" si="24"/>
        <v>750</v>
      </c>
    </row>
    <row r="1550" spans="1:18" x14ac:dyDescent="0.25">
      <c r="A1550" t="s">
        <v>518</v>
      </c>
      <c r="B1550" s="5">
        <v>0.70833333333333337</v>
      </c>
      <c r="C1550" t="s">
        <v>284</v>
      </c>
      <c r="D1550" t="s">
        <v>24</v>
      </c>
      <c r="F1550">
        <v>9.26</v>
      </c>
      <c r="G1550">
        <v>89.2</v>
      </c>
      <c r="H1550">
        <v>13.7</v>
      </c>
      <c r="O1550" s="7" t="s">
        <v>414</v>
      </c>
      <c r="P1550" s="9">
        <v>1</v>
      </c>
      <c r="Q1550">
        <v>20</v>
      </c>
      <c r="R1550" s="36">
        <f t="shared" si="24"/>
        <v>50</v>
      </c>
    </row>
    <row r="1551" spans="1:18" x14ac:dyDescent="0.25">
      <c r="A1551" t="s">
        <v>518</v>
      </c>
      <c r="B1551" s="5">
        <v>0.70833333333333337</v>
      </c>
      <c r="C1551" t="s">
        <v>284</v>
      </c>
      <c r="D1551" t="s">
        <v>24</v>
      </c>
      <c r="F1551">
        <v>9.26</v>
      </c>
      <c r="G1551">
        <v>89.2</v>
      </c>
      <c r="H1551">
        <v>13.7</v>
      </c>
      <c r="O1551" s="7" t="s">
        <v>498</v>
      </c>
      <c r="P1551" s="9">
        <v>2</v>
      </c>
      <c r="Q1551">
        <v>20</v>
      </c>
      <c r="R1551" s="36">
        <f t="shared" si="24"/>
        <v>100</v>
      </c>
    </row>
    <row r="1552" spans="1:18" x14ac:dyDescent="0.25">
      <c r="A1552" t="s">
        <v>518</v>
      </c>
      <c r="B1552" s="5">
        <v>0.70833333333333337</v>
      </c>
      <c r="C1552" t="s">
        <v>284</v>
      </c>
      <c r="D1552" t="s">
        <v>24</v>
      </c>
      <c r="F1552">
        <v>9.26</v>
      </c>
      <c r="G1552">
        <v>89.2</v>
      </c>
      <c r="H1552">
        <v>13.7</v>
      </c>
      <c r="O1552" s="7" t="s">
        <v>330</v>
      </c>
      <c r="P1552" s="9">
        <v>5</v>
      </c>
      <c r="Q1552">
        <v>20</v>
      </c>
      <c r="R1552" s="36">
        <f t="shared" si="24"/>
        <v>250</v>
      </c>
    </row>
    <row r="1553" spans="1:18" x14ac:dyDescent="0.25">
      <c r="A1553" t="s">
        <v>518</v>
      </c>
      <c r="B1553" s="5">
        <v>0.70833333333333337</v>
      </c>
      <c r="C1553" t="s">
        <v>284</v>
      </c>
      <c r="D1553" t="s">
        <v>24</v>
      </c>
      <c r="F1553">
        <v>9.26</v>
      </c>
      <c r="G1553">
        <v>89.2</v>
      </c>
      <c r="H1553">
        <v>13.7</v>
      </c>
      <c r="O1553" s="7" t="s">
        <v>499</v>
      </c>
      <c r="P1553" s="9">
        <v>1</v>
      </c>
      <c r="Q1553">
        <v>20</v>
      </c>
      <c r="R1553" s="36">
        <f t="shared" si="24"/>
        <v>50</v>
      </c>
    </row>
    <row r="1554" spans="1:18" x14ac:dyDescent="0.25">
      <c r="A1554" t="s">
        <v>518</v>
      </c>
      <c r="B1554" s="5">
        <v>0.70833333333333337</v>
      </c>
      <c r="C1554" t="s">
        <v>284</v>
      </c>
      <c r="D1554" t="s">
        <v>24</v>
      </c>
      <c r="F1554">
        <v>9.26</v>
      </c>
      <c r="G1554">
        <v>89.2</v>
      </c>
      <c r="H1554">
        <v>13.7</v>
      </c>
      <c r="O1554" s="7" t="s">
        <v>324</v>
      </c>
      <c r="P1554" s="9">
        <v>5</v>
      </c>
      <c r="Q1554">
        <v>20</v>
      </c>
      <c r="R1554" s="36">
        <f t="shared" si="24"/>
        <v>250</v>
      </c>
    </row>
    <row r="1555" spans="1:18" x14ac:dyDescent="0.25">
      <c r="A1555" t="s">
        <v>518</v>
      </c>
      <c r="B1555" s="5">
        <v>0.70833333333333337</v>
      </c>
      <c r="C1555" t="s">
        <v>284</v>
      </c>
      <c r="D1555" t="s">
        <v>24</v>
      </c>
      <c r="F1555">
        <v>9.26</v>
      </c>
      <c r="G1555">
        <v>89.2</v>
      </c>
      <c r="H1555">
        <v>13.7</v>
      </c>
      <c r="O1555" s="7" t="s">
        <v>374</v>
      </c>
      <c r="P1555" s="9">
        <v>2</v>
      </c>
      <c r="Q1555">
        <v>20</v>
      </c>
      <c r="R1555" s="36">
        <f t="shared" si="24"/>
        <v>100</v>
      </c>
    </row>
    <row r="1556" spans="1:18" x14ac:dyDescent="0.25">
      <c r="A1556" t="s">
        <v>518</v>
      </c>
      <c r="B1556" s="5">
        <v>0.70833333333333337</v>
      </c>
      <c r="C1556" t="s">
        <v>284</v>
      </c>
      <c r="D1556" t="s">
        <v>24</v>
      </c>
      <c r="F1556">
        <v>9.26</v>
      </c>
      <c r="G1556">
        <v>89.2</v>
      </c>
      <c r="H1556">
        <v>13.7</v>
      </c>
      <c r="O1556" s="7" t="s">
        <v>327</v>
      </c>
      <c r="P1556" s="9">
        <v>1</v>
      </c>
      <c r="Q1556">
        <v>20</v>
      </c>
      <c r="R1556" s="36">
        <f t="shared" si="24"/>
        <v>50</v>
      </c>
    </row>
    <row r="1557" spans="1:18" x14ac:dyDescent="0.25">
      <c r="A1557" t="s">
        <v>518</v>
      </c>
      <c r="B1557" s="5">
        <v>0.70833333333333337</v>
      </c>
      <c r="C1557" t="s">
        <v>284</v>
      </c>
      <c r="D1557" t="s">
        <v>24</v>
      </c>
      <c r="F1557">
        <v>9.26</v>
      </c>
      <c r="G1557">
        <v>89.2</v>
      </c>
      <c r="H1557">
        <v>13.7</v>
      </c>
      <c r="O1557" s="7" t="s">
        <v>511</v>
      </c>
      <c r="P1557" s="9">
        <v>1</v>
      </c>
      <c r="Q1557">
        <v>20</v>
      </c>
      <c r="R1557" s="36">
        <f t="shared" si="24"/>
        <v>50</v>
      </c>
    </row>
    <row r="1558" spans="1:18" x14ac:dyDescent="0.25">
      <c r="A1558" t="s">
        <v>518</v>
      </c>
      <c r="B1558" s="5">
        <v>0.70833333333333337</v>
      </c>
      <c r="C1558" t="s">
        <v>284</v>
      </c>
      <c r="D1558" t="s">
        <v>24</v>
      </c>
      <c r="F1558">
        <v>9.26</v>
      </c>
      <c r="G1558">
        <v>89.2</v>
      </c>
      <c r="H1558">
        <v>13.7</v>
      </c>
      <c r="O1558" s="7" t="s">
        <v>512</v>
      </c>
      <c r="P1558" s="9">
        <v>1</v>
      </c>
      <c r="Q1558">
        <v>20</v>
      </c>
      <c r="R1558" s="36">
        <f t="shared" si="24"/>
        <v>50</v>
      </c>
    </row>
    <row r="1559" spans="1:18" x14ac:dyDescent="0.25">
      <c r="A1559" t="s">
        <v>518</v>
      </c>
      <c r="B1559" s="5">
        <v>0.70833333333333337</v>
      </c>
      <c r="C1559" t="s">
        <v>284</v>
      </c>
      <c r="D1559" t="s">
        <v>24</v>
      </c>
      <c r="F1559">
        <v>9.26</v>
      </c>
      <c r="G1559">
        <v>89.2</v>
      </c>
      <c r="H1559">
        <v>13.7</v>
      </c>
      <c r="O1559" s="7" t="s">
        <v>434</v>
      </c>
      <c r="P1559" s="9">
        <v>1</v>
      </c>
      <c r="Q1559">
        <v>20</v>
      </c>
      <c r="R1559" s="36">
        <f t="shared" si="24"/>
        <v>50</v>
      </c>
    </row>
    <row r="1560" spans="1:18" s="22" customFormat="1" x14ac:dyDescent="0.25">
      <c r="A1560" s="22" t="s">
        <v>518</v>
      </c>
      <c r="B1560" s="23">
        <v>0.70833333333333337</v>
      </c>
      <c r="C1560" s="22" t="s">
        <v>284</v>
      </c>
      <c r="D1560" s="22" t="s">
        <v>24</v>
      </c>
      <c r="F1560" s="22">
        <v>9.26</v>
      </c>
      <c r="G1560" s="22">
        <v>89.2</v>
      </c>
      <c r="H1560" s="22">
        <v>13.7</v>
      </c>
      <c r="O1560" s="10" t="s">
        <v>519</v>
      </c>
      <c r="P1560" s="12">
        <v>2</v>
      </c>
      <c r="Q1560" s="22">
        <v>20</v>
      </c>
      <c r="R1560" s="39">
        <f t="shared" si="24"/>
        <v>100</v>
      </c>
    </row>
    <row r="1561" spans="1:18" x14ac:dyDescent="0.25">
      <c r="A1561" t="s">
        <v>518</v>
      </c>
      <c r="B1561" s="5">
        <v>0.70833333333333337</v>
      </c>
      <c r="C1561" t="s">
        <v>284</v>
      </c>
      <c r="D1561" t="s">
        <v>459</v>
      </c>
      <c r="F1561">
        <v>8.56</v>
      </c>
      <c r="G1561">
        <v>83.1</v>
      </c>
      <c r="H1561">
        <v>13.8</v>
      </c>
      <c r="O1561" s="7" t="s">
        <v>521</v>
      </c>
      <c r="P1561" s="9">
        <v>2</v>
      </c>
      <c r="Q1561">
        <v>20</v>
      </c>
      <c r="R1561" s="36">
        <f t="shared" si="24"/>
        <v>100</v>
      </c>
    </row>
    <row r="1562" spans="1:18" x14ac:dyDescent="0.25">
      <c r="A1562" t="s">
        <v>518</v>
      </c>
      <c r="B1562" s="5">
        <v>0.70833333333333337</v>
      </c>
      <c r="C1562" t="s">
        <v>284</v>
      </c>
      <c r="D1562" t="s">
        <v>459</v>
      </c>
      <c r="F1562">
        <v>8.56</v>
      </c>
      <c r="G1562">
        <v>83.1</v>
      </c>
      <c r="H1562">
        <v>13.8</v>
      </c>
      <c r="O1562" s="7" t="s">
        <v>330</v>
      </c>
      <c r="P1562" s="9">
        <v>7</v>
      </c>
      <c r="Q1562">
        <v>20</v>
      </c>
      <c r="R1562" s="36">
        <f t="shared" si="24"/>
        <v>350.00000000000006</v>
      </c>
    </row>
    <row r="1563" spans="1:18" x14ac:dyDescent="0.25">
      <c r="A1563" t="s">
        <v>518</v>
      </c>
      <c r="B1563" s="5">
        <v>0.70833333333333337</v>
      </c>
      <c r="C1563" t="s">
        <v>284</v>
      </c>
      <c r="D1563" t="s">
        <v>459</v>
      </c>
      <c r="F1563">
        <v>8.56</v>
      </c>
      <c r="G1563">
        <v>83.1</v>
      </c>
      <c r="H1563">
        <v>13.8</v>
      </c>
      <c r="O1563" s="7" t="s">
        <v>498</v>
      </c>
      <c r="P1563" s="9">
        <v>4</v>
      </c>
      <c r="Q1563">
        <v>20</v>
      </c>
      <c r="R1563" s="36">
        <f t="shared" si="24"/>
        <v>200</v>
      </c>
    </row>
    <row r="1564" spans="1:18" x14ac:dyDescent="0.25">
      <c r="A1564" t="s">
        <v>518</v>
      </c>
      <c r="B1564" s="5">
        <v>0.70833333333333337</v>
      </c>
      <c r="C1564" t="s">
        <v>284</v>
      </c>
      <c r="D1564" t="s">
        <v>459</v>
      </c>
      <c r="F1564">
        <v>8.56</v>
      </c>
      <c r="G1564">
        <v>83.1</v>
      </c>
      <c r="H1564">
        <v>13.8</v>
      </c>
      <c r="O1564" s="7" t="s">
        <v>428</v>
      </c>
      <c r="P1564" s="9">
        <v>212</v>
      </c>
      <c r="Q1564">
        <v>20</v>
      </c>
      <c r="R1564" s="36">
        <f t="shared" si="24"/>
        <v>10600</v>
      </c>
    </row>
    <row r="1565" spans="1:18" x14ac:dyDescent="0.25">
      <c r="A1565" t="s">
        <v>518</v>
      </c>
      <c r="B1565" s="5">
        <v>0.70833333333333337</v>
      </c>
      <c r="C1565" t="s">
        <v>284</v>
      </c>
      <c r="D1565" t="s">
        <v>459</v>
      </c>
      <c r="F1565">
        <v>8.56</v>
      </c>
      <c r="G1565">
        <v>83.1</v>
      </c>
      <c r="H1565">
        <v>13.8</v>
      </c>
      <c r="O1565" s="7" t="s">
        <v>324</v>
      </c>
      <c r="P1565" s="9">
        <v>2</v>
      </c>
      <c r="Q1565">
        <v>20</v>
      </c>
      <c r="R1565" s="36">
        <f t="shared" si="24"/>
        <v>100</v>
      </c>
    </row>
    <row r="1566" spans="1:18" x14ac:dyDescent="0.25">
      <c r="A1566" t="s">
        <v>518</v>
      </c>
      <c r="B1566" s="5">
        <v>0.70833333333333337</v>
      </c>
      <c r="C1566" t="s">
        <v>284</v>
      </c>
      <c r="D1566" t="s">
        <v>459</v>
      </c>
      <c r="F1566">
        <v>8.56</v>
      </c>
      <c r="G1566">
        <v>83.1</v>
      </c>
      <c r="H1566">
        <v>13.8</v>
      </c>
      <c r="O1566" s="7" t="s">
        <v>478</v>
      </c>
      <c r="P1566" s="9">
        <v>2</v>
      </c>
      <c r="Q1566">
        <v>20</v>
      </c>
      <c r="R1566" s="36">
        <f t="shared" si="24"/>
        <v>100</v>
      </c>
    </row>
    <row r="1567" spans="1:18" x14ac:dyDescent="0.25">
      <c r="A1567" t="s">
        <v>518</v>
      </c>
      <c r="B1567" s="5">
        <v>0.70833333333333337</v>
      </c>
      <c r="C1567" t="s">
        <v>284</v>
      </c>
      <c r="D1567" t="s">
        <v>459</v>
      </c>
      <c r="F1567">
        <v>8.56</v>
      </c>
      <c r="G1567">
        <v>83.1</v>
      </c>
      <c r="H1567">
        <v>13.8</v>
      </c>
      <c r="O1567" s="7" t="s">
        <v>512</v>
      </c>
      <c r="P1567" s="9">
        <v>3</v>
      </c>
      <c r="Q1567">
        <v>20</v>
      </c>
      <c r="R1567" s="36">
        <f t="shared" si="24"/>
        <v>150</v>
      </c>
    </row>
    <row r="1568" spans="1:18" x14ac:dyDescent="0.25">
      <c r="A1568" t="s">
        <v>518</v>
      </c>
      <c r="B1568" s="5">
        <v>0.70833333333333337</v>
      </c>
      <c r="C1568" t="s">
        <v>284</v>
      </c>
      <c r="D1568" t="s">
        <v>459</v>
      </c>
      <c r="F1568">
        <v>8.56</v>
      </c>
      <c r="G1568">
        <v>83.1</v>
      </c>
      <c r="H1568">
        <v>13.8</v>
      </c>
      <c r="O1568" s="7" t="s">
        <v>444</v>
      </c>
      <c r="P1568" s="9">
        <v>4</v>
      </c>
      <c r="Q1568">
        <v>20</v>
      </c>
      <c r="R1568" s="36">
        <f t="shared" si="24"/>
        <v>200</v>
      </c>
    </row>
    <row r="1569" spans="1:18" x14ac:dyDescent="0.25">
      <c r="A1569" t="s">
        <v>518</v>
      </c>
      <c r="B1569" s="5">
        <v>0.70833333333333337</v>
      </c>
      <c r="C1569" t="s">
        <v>284</v>
      </c>
      <c r="D1569" t="s">
        <v>459</v>
      </c>
      <c r="F1569">
        <v>8.56</v>
      </c>
      <c r="G1569">
        <v>83.1</v>
      </c>
      <c r="H1569">
        <v>13.8</v>
      </c>
      <c r="O1569" s="7" t="s">
        <v>519</v>
      </c>
      <c r="P1569" s="9">
        <v>4</v>
      </c>
      <c r="Q1569">
        <v>20</v>
      </c>
      <c r="R1569" s="36">
        <f t="shared" si="24"/>
        <v>200</v>
      </c>
    </row>
    <row r="1570" spans="1:18" x14ac:dyDescent="0.25">
      <c r="A1570" t="s">
        <v>518</v>
      </c>
      <c r="B1570" s="5">
        <v>0.70833333333333337</v>
      </c>
      <c r="C1570" t="s">
        <v>284</v>
      </c>
      <c r="D1570" t="s">
        <v>459</v>
      </c>
      <c r="F1570">
        <v>8.56</v>
      </c>
      <c r="G1570">
        <v>83.1</v>
      </c>
      <c r="H1570">
        <v>13.8</v>
      </c>
      <c r="O1570" s="7" t="s">
        <v>456</v>
      </c>
      <c r="P1570" s="9">
        <v>1</v>
      </c>
      <c r="Q1570">
        <v>20</v>
      </c>
      <c r="R1570" s="36">
        <f t="shared" si="24"/>
        <v>50</v>
      </c>
    </row>
    <row r="1571" spans="1:18" x14ac:dyDescent="0.25">
      <c r="A1571" t="s">
        <v>518</v>
      </c>
      <c r="B1571" s="5">
        <v>0.70833333333333337</v>
      </c>
      <c r="C1571" t="s">
        <v>284</v>
      </c>
      <c r="D1571" t="s">
        <v>459</v>
      </c>
      <c r="F1571">
        <v>8.56</v>
      </c>
      <c r="G1571">
        <v>83.1</v>
      </c>
      <c r="H1571">
        <v>13.8</v>
      </c>
      <c r="O1571" s="7" t="s">
        <v>522</v>
      </c>
      <c r="P1571" s="9">
        <v>1</v>
      </c>
      <c r="Q1571">
        <v>20</v>
      </c>
      <c r="R1571" s="36">
        <f t="shared" si="24"/>
        <v>50</v>
      </c>
    </row>
    <row r="1572" spans="1:18" x14ac:dyDescent="0.25">
      <c r="A1572" t="s">
        <v>518</v>
      </c>
      <c r="B1572" s="5">
        <v>0.70833333333333337</v>
      </c>
      <c r="C1572" t="s">
        <v>284</v>
      </c>
      <c r="D1572" t="s">
        <v>459</v>
      </c>
      <c r="F1572">
        <v>8.56</v>
      </c>
      <c r="G1572">
        <v>83.1</v>
      </c>
      <c r="H1572">
        <v>13.8</v>
      </c>
      <c r="O1572" s="7" t="s">
        <v>500</v>
      </c>
      <c r="P1572" s="9">
        <v>1</v>
      </c>
      <c r="Q1572">
        <v>20</v>
      </c>
      <c r="R1572" s="36">
        <f t="shared" si="24"/>
        <v>50</v>
      </c>
    </row>
    <row r="1573" spans="1:18" s="22" customFormat="1" x14ac:dyDescent="0.25">
      <c r="A1573" s="22" t="s">
        <v>518</v>
      </c>
      <c r="B1573" s="23">
        <v>0.70833333333333337</v>
      </c>
      <c r="C1573" s="22" t="s">
        <v>284</v>
      </c>
      <c r="D1573" s="22" t="s">
        <v>459</v>
      </c>
      <c r="F1573" s="22">
        <v>8.56</v>
      </c>
      <c r="G1573" s="22">
        <v>83.1</v>
      </c>
      <c r="H1573" s="22">
        <v>13.8</v>
      </c>
      <c r="O1573" s="10" t="s">
        <v>414</v>
      </c>
      <c r="P1573" s="12">
        <v>1</v>
      </c>
      <c r="Q1573" s="22">
        <v>20</v>
      </c>
      <c r="R1573" s="39">
        <f t="shared" si="24"/>
        <v>50</v>
      </c>
    </row>
    <row r="1574" spans="1:18" x14ac:dyDescent="0.25">
      <c r="A1574" t="s">
        <v>518</v>
      </c>
      <c r="B1574" s="5">
        <v>0.79166666666666663</v>
      </c>
      <c r="C1574" t="s">
        <v>284</v>
      </c>
      <c r="D1574" t="s">
        <v>24</v>
      </c>
      <c r="F1574">
        <v>8.9499999999999993</v>
      </c>
      <c r="G1574">
        <v>86.8</v>
      </c>
      <c r="H1574">
        <v>14</v>
      </c>
      <c r="O1574" s="7" t="s">
        <v>324</v>
      </c>
      <c r="P1574" s="9">
        <v>5</v>
      </c>
      <c r="Q1574">
        <v>20</v>
      </c>
      <c r="R1574" s="36">
        <f t="shared" si="24"/>
        <v>250</v>
      </c>
    </row>
    <row r="1575" spans="1:18" x14ac:dyDescent="0.25">
      <c r="A1575" t="s">
        <v>518</v>
      </c>
      <c r="B1575" s="5">
        <v>0.79166666666666663</v>
      </c>
      <c r="C1575" t="s">
        <v>284</v>
      </c>
      <c r="D1575" t="s">
        <v>24</v>
      </c>
      <c r="F1575">
        <v>8.9499999999999993</v>
      </c>
      <c r="G1575">
        <v>86.8</v>
      </c>
      <c r="H1575">
        <v>14</v>
      </c>
      <c r="O1575" s="7" t="s">
        <v>428</v>
      </c>
      <c r="P1575" s="9">
        <v>164</v>
      </c>
      <c r="Q1575">
        <v>20</v>
      </c>
      <c r="R1575" s="36">
        <f t="shared" si="24"/>
        <v>8200.0000000000018</v>
      </c>
    </row>
    <row r="1576" spans="1:18" x14ac:dyDescent="0.25">
      <c r="A1576" t="s">
        <v>518</v>
      </c>
      <c r="B1576" s="5">
        <v>0.79166666666666663</v>
      </c>
      <c r="C1576" t="s">
        <v>284</v>
      </c>
      <c r="D1576" t="s">
        <v>24</v>
      </c>
      <c r="F1576">
        <v>8.9499999999999993</v>
      </c>
      <c r="G1576">
        <v>86.8</v>
      </c>
      <c r="H1576">
        <v>14</v>
      </c>
      <c r="O1576" s="7" t="s">
        <v>330</v>
      </c>
      <c r="P1576" s="9">
        <v>13</v>
      </c>
      <c r="Q1576">
        <v>20</v>
      </c>
      <c r="R1576" s="36">
        <f t="shared" si="24"/>
        <v>650</v>
      </c>
    </row>
    <row r="1577" spans="1:18" x14ac:dyDescent="0.25">
      <c r="A1577" t="s">
        <v>518</v>
      </c>
      <c r="B1577" s="5">
        <v>0.79166666666666663</v>
      </c>
      <c r="C1577" t="s">
        <v>284</v>
      </c>
      <c r="D1577" t="s">
        <v>24</v>
      </c>
      <c r="F1577">
        <v>8.9499999999999993</v>
      </c>
      <c r="G1577">
        <v>86.8</v>
      </c>
      <c r="H1577">
        <v>14</v>
      </c>
      <c r="O1577" s="7" t="s">
        <v>498</v>
      </c>
      <c r="P1577" s="9">
        <v>4</v>
      </c>
      <c r="Q1577">
        <v>20</v>
      </c>
      <c r="R1577" s="36">
        <f t="shared" si="24"/>
        <v>200</v>
      </c>
    </row>
    <row r="1578" spans="1:18" x14ac:dyDescent="0.25">
      <c r="A1578" t="s">
        <v>518</v>
      </c>
      <c r="B1578" s="5">
        <v>0.79166666666666663</v>
      </c>
      <c r="C1578" t="s">
        <v>284</v>
      </c>
      <c r="D1578" t="s">
        <v>24</v>
      </c>
      <c r="F1578">
        <v>8.9499999999999993</v>
      </c>
      <c r="G1578">
        <v>86.8</v>
      </c>
      <c r="H1578">
        <v>14</v>
      </c>
      <c r="O1578" s="7" t="s">
        <v>500</v>
      </c>
      <c r="P1578" s="9">
        <v>1</v>
      </c>
      <c r="Q1578">
        <v>20</v>
      </c>
      <c r="R1578" s="36">
        <f t="shared" si="24"/>
        <v>50</v>
      </c>
    </row>
    <row r="1579" spans="1:18" x14ac:dyDescent="0.25">
      <c r="A1579" t="s">
        <v>518</v>
      </c>
      <c r="B1579" s="5">
        <v>0.79166666666666663</v>
      </c>
      <c r="C1579" t="s">
        <v>284</v>
      </c>
      <c r="D1579" t="s">
        <v>24</v>
      </c>
      <c r="F1579">
        <v>8.9499999999999993</v>
      </c>
      <c r="G1579">
        <v>86.8</v>
      </c>
      <c r="H1579">
        <v>14</v>
      </c>
      <c r="O1579" s="7" t="s">
        <v>414</v>
      </c>
      <c r="P1579" s="9">
        <v>2</v>
      </c>
      <c r="Q1579">
        <v>20</v>
      </c>
      <c r="R1579" s="36">
        <f t="shared" si="24"/>
        <v>100</v>
      </c>
    </row>
    <row r="1580" spans="1:18" x14ac:dyDescent="0.25">
      <c r="A1580" t="s">
        <v>518</v>
      </c>
      <c r="B1580" s="5">
        <v>0.79166666666666663</v>
      </c>
      <c r="C1580" t="s">
        <v>284</v>
      </c>
      <c r="D1580" t="s">
        <v>24</v>
      </c>
      <c r="F1580">
        <v>8.9499999999999993</v>
      </c>
      <c r="G1580">
        <v>86.8</v>
      </c>
      <c r="H1580">
        <v>14</v>
      </c>
      <c r="O1580" s="7" t="s">
        <v>519</v>
      </c>
      <c r="P1580" s="9">
        <v>4</v>
      </c>
      <c r="Q1580">
        <v>20</v>
      </c>
      <c r="R1580" s="36">
        <f t="shared" si="24"/>
        <v>200</v>
      </c>
    </row>
    <row r="1581" spans="1:18" x14ac:dyDescent="0.25">
      <c r="A1581" t="s">
        <v>518</v>
      </c>
      <c r="B1581" s="5">
        <v>0.79166666666666663</v>
      </c>
      <c r="C1581" t="s">
        <v>284</v>
      </c>
      <c r="D1581" t="s">
        <v>24</v>
      </c>
      <c r="F1581">
        <v>8.9499999999999993</v>
      </c>
      <c r="G1581">
        <v>86.8</v>
      </c>
      <c r="H1581">
        <v>14</v>
      </c>
      <c r="O1581" s="7" t="s">
        <v>444</v>
      </c>
      <c r="P1581" s="9">
        <v>6</v>
      </c>
      <c r="Q1581">
        <v>20</v>
      </c>
      <c r="R1581" s="36">
        <f t="shared" si="24"/>
        <v>300</v>
      </c>
    </row>
    <row r="1582" spans="1:18" x14ac:dyDescent="0.25">
      <c r="A1582" t="s">
        <v>518</v>
      </c>
      <c r="B1582" s="5">
        <v>0.79166666666666663</v>
      </c>
      <c r="C1582" t="s">
        <v>284</v>
      </c>
      <c r="D1582" t="s">
        <v>24</v>
      </c>
      <c r="F1582">
        <v>8.9499999999999993</v>
      </c>
      <c r="G1582">
        <v>86.8</v>
      </c>
      <c r="H1582">
        <v>14</v>
      </c>
      <c r="O1582" s="7" t="s">
        <v>374</v>
      </c>
      <c r="P1582" s="9">
        <v>1</v>
      </c>
      <c r="Q1582">
        <v>20</v>
      </c>
      <c r="R1582" s="36">
        <f t="shared" si="24"/>
        <v>50</v>
      </c>
    </row>
    <row r="1583" spans="1:18" x14ac:dyDescent="0.25">
      <c r="A1583" t="s">
        <v>518</v>
      </c>
      <c r="B1583" s="5">
        <v>0.79166666666666663</v>
      </c>
      <c r="C1583" t="s">
        <v>284</v>
      </c>
      <c r="D1583" t="s">
        <v>24</v>
      </c>
      <c r="F1583">
        <v>8.9499999999999993</v>
      </c>
      <c r="G1583">
        <v>86.8</v>
      </c>
      <c r="H1583">
        <v>14</v>
      </c>
      <c r="O1583" s="7" t="s">
        <v>427</v>
      </c>
      <c r="P1583" s="9">
        <v>2</v>
      </c>
      <c r="Q1583">
        <v>20</v>
      </c>
      <c r="R1583" s="36">
        <f t="shared" si="24"/>
        <v>100</v>
      </c>
    </row>
    <row r="1584" spans="1:18" s="22" customFormat="1" x14ac:dyDescent="0.25">
      <c r="A1584" s="22" t="s">
        <v>518</v>
      </c>
      <c r="B1584" s="23">
        <v>0.79166666666666663</v>
      </c>
      <c r="C1584" s="22" t="s">
        <v>284</v>
      </c>
      <c r="D1584" s="22" t="s">
        <v>24</v>
      </c>
      <c r="F1584" s="22">
        <v>8.9499999999999993</v>
      </c>
      <c r="G1584" s="22">
        <v>86.8</v>
      </c>
      <c r="H1584" s="22">
        <v>14</v>
      </c>
      <c r="O1584" s="10" t="s">
        <v>434</v>
      </c>
      <c r="P1584" s="12">
        <v>1</v>
      </c>
      <c r="Q1584" s="22">
        <v>20</v>
      </c>
      <c r="R1584" s="39">
        <f t="shared" si="24"/>
        <v>50</v>
      </c>
    </row>
    <row r="1585" spans="1:18" x14ac:dyDescent="0.25">
      <c r="A1585" t="s">
        <v>518</v>
      </c>
      <c r="B1585" s="5">
        <v>0.79166666666666663</v>
      </c>
      <c r="C1585" t="s">
        <v>284</v>
      </c>
      <c r="D1585" t="s">
        <v>459</v>
      </c>
      <c r="F1585">
        <v>7.58</v>
      </c>
      <c r="G1585">
        <v>72.900000000000006</v>
      </c>
      <c r="H1585">
        <v>13.7</v>
      </c>
      <c r="O1585" s="7" t="s">
        <v>444</v>
      </c>
      <c r="P1585" s="9">
        <v>5</v>
      </c>
      <c r="Q1585">
        <v>20</v>
      </c>
      <c r="R1585" s="36">
        <f t="shared" si="24"/>
        <v>250</v>
      </c>
    </row>
    <row r="1586" spans="1:18" x14ac:dyDescent="0.25">
      <c r="A1586" t="s">
        <v>518</v>
      </c>
      <c r="B1586" s="5">
        <v>0.79166666666666663</v>
      </c>
      <c r="C1586" t="s">
        <v>284</v>
      </c>
      <c r="D1586" t="s">
        <v>459</v>
      </c>
      <c r="F1586">
        <v>7.58</v>
      </c>
      <c r="G1586">
        <v>72.900000000000006</v>
      </c>
      <c r="H1586">
        <v>13.7</v>
      </c>
      <c r="O1586" s="7" t="s">
        <v>428</v>
      </c>
      <c r="P1586" s="9">
        <v>110</v>
      </c>
      <c r="Q1586">
        <v>20</v>
      </c>
      <c r="R1586" s="36">
        <f t="shared" si="24"/>
        <v>5500</v>
      </c>
    </row>
    <row r="1587" spans="1:18" x14ac:dyDescent="0.25">
      <c r="A1587" t="s">
        <v>518</v>
      </c>
      <c r="B1587" s="5">
        <v>0.79166666666666663</v>
      </c>
      <c r="C1587" t="s">
        <v>284</v>
      </c>
      <c r="D1587" t="s">
        <v>459</v>
      </c>
      <c r="F1587">
        <v>7.58</v>
      </c>
      <c r="G1587">
        <v>72.900000000000006</v>
      </c>
      <c r="H1587">
        <v>13.7</v>
      </c>
      <c r="O1587" s="7" t="s">
        <v>330</v>
      </c>
      <c r="P1587" s="9">
        <v>15</v>
      </c>
      <c r="Q1587">
        <v>20</v>
      </c>
      <c r="R1587" s="36">
        <f t="shared" si="24"/>
        <v>750</v>
      </c>
    </row>
    <row r="1588" spans="1:18" x14ac:dyDescent="0.25">
      <c r="A1588" t="s">
        <v>518</v>
      </c>
      <c r="B1588" s="5">
        <v>0.79166666666666663</v>
      </c>
      <c r="C1588" t="s">
        <v>284</v>
      </c>
      <c r="D1588" t="s">
        <v>459</v>
      </c>
      <c r="F1588">
        <v>7.58</v>
      </c>
      <c r="G1588">
        <v>72.900000000000006</v>
      </c>
      <c r="H1588">
        <v>13.7</v>
      </c>
      <c r="O1588" s="7" t="s">
        <v>478</v>
      </c>
      <c r="P1588" s="9">
        <v>3</v>
      </c>
      <c r="Q1588">
        <v>20</v>
      </c>
      <c r="R1588" s="36">
        <f t="shared" si="24"/>
        <v>150</v>
      </c>
    </row>
    <row r="1589" spans="1:18" x14ac:dyDescent="0.25">
      <c r="A1589" t="s">
        <v>518</v>
      </c>
      <c r="B1589" s="5">
        <v>0.79166666666666663</v>
      </c>
      <c r="C1589" t="s">
        <v>284</v>
      </c>
      <c r="D1589" t="s">
        <v>459</v>
      </c>
      <c r="F1589">
        <v>7.58</v>
      </c>
      <c r="G1589">
        <v>72.900000000000006</v>
      </c>
      <c r="H1589">
        <v>13.7</v>
      </c>
      <c r="O1589" s="7" t="s">
        <v>519</v>
      </c>
      <c r="P1589" s="9">
        <v>5</v>
      </c>
      <c r="Q1589">
        <v>20</v>
      </c>
      <c r="R1589" s="36">
        <f t="shared" si="24"/>
        <v>250</v>
      </c>
    </row>
    <row r="1590" spans="1:18" x14ac:dyDescent="0.25">
      <c r="A1590" t="s">
        <v>518</v>
      </c>
      <c r="B1590" s="5">
        <v>0.79166666666666663</v>
      </c>
      <c r="C1590" t="s">
        <v>284</v>
      </c>
      <c r="D1590" t="s">
        <v>459</v>
      </c>
      <c r="F1590">
        <v>7.58</v>
      </c>
      <c r="G1590">
        <v>72.900000000000006</v>
      </c>
      <c r="H1590">
        <v>13.7</v>
      </c>
      <c r="O1590" s="7" t="s">
        <v>324</v>
      </c>
      <c r="P1590" s="9">
        <v>1</v>
      </c>
      <c r="Q1590">
        <v>20</v>
      </c>
      <c r="R1590" s="36">
        <f t="shared" si="24"/>
        <v>50</v>
      </c>
    </row>
    <row r="1591" spans="1:18" x14ac:dyDescent="0.25">
      <c r="A1591" t="s">
        <v>518</v>
      </c>
      <c r="B1591" s="5">
        <v>0.79166666666666663</v>
      </c>
      <c r="C1591" t="s">
        <v>284</v>
      </c>
      <c r="D1591" t="s">
        <v>459</v>
      </c>
      <c r="F1591">
        <v>7.58</v>
      </c>
      <c r="G1591">
        <v>72.900000000000006</v>
      </c>
      <c r="H1591">
        <v>13.7</v>
      </c>
      <c r="O1591" s="7" t="s">
        <v>498</v>
      </c>
      <c r="P1591" s="9">
        <v>4</v>
      </c>
      <c r="Q1591">
        <v>20</v>
      </c>
      <c r="R1591" s="36">
        <f t="shared" si="24"/>
        <v>200</v>
      </c>
    </row>
    <row r="1592" spans="1:18" x14ac:dyDescent="0.25">
      <c r="A1592" t="s">
        <v>518</v>
      </c>
      <c r="B1592" s="5">
        <v>0.79166666666666663</v>
      </c>
      <c r="C1592" t="s">
        <v>284</v>
      </c>
      <c r="D1592" t="s">
        <v>459</v>
      </c>
      <c r="F1592">
        <v>7.58</v>
      </c>
      <c r="G1592">
        <v>72.900000000000006</v>
      </c>
      <c r="H1592">
        <v>13.7</v>
      </c>
      <c r="O1592" s="7" t="s">
        <v>456</v>
      </c>
      <c r="P1592" s="9">
        <v>1</v>
      </c>
      <c r="Q1592">
        <v>20</v>
      </c>
      <c r="R1592" s="36">
        <f t="shared" si="24"/>
        <v>50</v>
      </c>
    </row>
    <row r="1593" spans="1:18" x14ac:dyDescent="0.25">
      <c r="A1593" t="s">
        <v>518</v>
      </c>
      <c r="B1593" s="5">
        <v>0.79166666666666663</v>
      </c>
      <c r="C1593" t="s">
        <v>284</v>
      </c>
      <c r="D1593" t="s">
        <v>459</v>
      </c>
      <c r="F1593">
        <v>7.58</v>
      </c>
      <c r="G1593">
        <v>72.900000000000006</v>
      </c>
      <c r="H1593">
        <v>13.7</v>
      </c>
      <c r="O1593" s="7" t="s">
        <v>512</v>
      </c>
      <c r="P1593" s="9">
        <v>1</v>
      </c>
      <c r="Q1593">
        <v>20</v>
      </c>
      <c r="R1593" s="36">
        <f t="shared" si="24"/>
        <v>50</v>
      </c>
    </row>
    <row r="1594" spans="1:18" x14ac:dyDescent="0.25">
      <c r="A1594" t="s">
        <v>518</v>
      </c>
      <c r="B1594" s="5">
        <v>0.79166666666666663</v>
      </c>
      <c r="C1594" t="s">
        <v>284</v>
      </c>
      <c r="D1594" t="s">
        <v>459</v>
      </c>
      <c r="F1594">
        <v>7.58</v>
      </c>
      <c r="G1594">
        <v>72.900000000000006</v>
      </c>
      <c r="H1594">
        <v>13.7</v>
      </c>
      <c r="O1594" s="7" t="s">
        <v>414</v>
      </c>
      <c r="P1594" s="9">
        <v>2</v>
      </c>
      <c r="Q1594">
        <v>20</v>
      </c>
      <c r="R1594" s="36">
        <f t="shared" si="24"/>
        <v>100</v>
      </c>
    </row>
    <row r="1595" spans="1:18" x14ac:dyDescent="0.25">
      <c r="A1595" t="s">
        <v>518</v>
      </c>
      <c r="B1595" s="5">
        <v>0.79166666666666663</v>
      </c>
      <c r="C1595" t="s">
        <v>284</v>
      </c>
      <c r="D1595" t="s">
        <v>459</v>
      </c>
      <c r="F1595">
        <v>7.58</v>
      </c>
      <c r="G1595">
        <v>72.900000000000006</v>
      </c>
      <c r="H1595">
        <v>13.7</v>
      </c>
      <c r="O1595" s="7" t="s">
        <v>374</v>
      </c>
      <c r="P1595" s="9">
        <v>1</v>
      </c>
      <c r="Q1595">
        <v>20</v>
      </c>
      <c r="R1595" s="36">
        <f t="shared" si="24"/>
        <v>50</v>
      </c>
    </row>
    <row r="1596" spans="1:18" s="22" customFormat="1" x14ac:dyDescent="0.25">
      <c r="A1596" s="22" t="s">
        <v>518</v>
      </c>
      <c r="B1596" s="23">
        <v>0.79166666666666663</v>
      </c>
      <c r="C1596" s="22" t="s">
        <v>284</v>
      </c>
      <c r="D1596" s="22" t="s">
        <v>459</v>
      </c>
      <c r="F1596" s="22">
        <v>7.58</v>
      </c>
      <c r="G1596" s="22">
        <v>72.900000000000006</v>
      </c>
      <c r="H1596" s="22">
        <v>13.7</v>
      </c>
      <c r="O1596" s="10" t="s">
        <v>427</v>
      </c>
      <c r="P1596" s="12">
        <v>1</v>
      </c>
      <c r="Q1596" s="22">
        <v>20</v>
      </c>
      <c r="R1596" s="39">
        <f t="shared" si="24"/>
        <v>50</v>
      </c>
    </row>
    <row r="1597" spans="1:18" x14ac:dyDescent="0.25">
      <c r="A1597" t="s">
        <v>518</v>
      </c>
      <c r="B1597" s="5">
        <v>0.875</v>
      </c>
      <c r="C1597" t="s">
        <v>284</v>
      </c>
      <c r="D1597" t="s">
        <v>24</v>
      </c>
      <c r="F1597" s="7">
        <v>8.74</v>
      </c>
      <c r="G1597" s="7">
        <v>87.1</v>
      </c>
      <c r="H1597" s="7">
        <v>15.8</v>
      </c>
      <c r="O1597" s="7" t="s">
        <v>444</v>
      </c>
      <c r="P1597" s="9">
        <v>4</v>
      </c>
      <c r="Q1597">
        <v>20</v>
      </c>
      <c r="R1597" s="36">
        <f t="shared" si="24"/>
        <v>200</v>
      </c>
    </row>
    <row r="1598" spans="1:18" x14ac:dyDescent="0.25">
      <c r="A1598" t="s">
        <v>518</v>
      </c>
      <c r="B1598" s="5">
        <v>0.875</v>
      </c>
      <c r="C1598" t="s">
        <v>284</v>
      </c>
      <c r="D1598" t="s">
        <v>24</v>
      </c>
      <c r="F1598" s="7">
        <v>8.74</v>
      </c>
      <c r="G1598" s="7">
        <v>87.1</v>
      </c>
      <c r="H1598" s="7">
        <v>15.8</v>
      </c>
      <c r="O1598" s="7" t="s">
        <v>428</v>
      </c>
      <c r="P1598" s="9">
        <v>44</v>
      </c>
      <c r="Q1598">
        <v>20</v>
      </c>
      <c r="R1598" s="36">
        <f t="shared" si="24"/>
        <v>2200</v>
      </c>
    </row>
    <row r="1599" spans="1:18" x14ac:dyDescent="0.25">
      <c r="A1599" t="s">
        <v>518</v>
      </c>
      <c r="B1599" s="5">
        <v>0.875</v>
      </c>
      <c r="C1599" t="s">
        <v>284</v>
      </c>
      <c r="D1599" t="s">
        <v>24</v>
      </c>
      <c r="F1599" s="7">
        <v>8.74</v>
      </c>
      <c r="G1599" s="7">
        <v>87.1</v>
      </c>
      <c r="H1599" s="7">
        <v>15.8</v>
      </c>
      <c r="O1599" s="7" t="s">
        <v>330</v>
      </c>
      <c r="P1599" s="9">
        <v>3</v>
      </c>
      <c r="Q1599">
        <v>20</v>
      </c>
      <c r="R1599" s="36">
        <f t="shared" si="24"/>
        <v>150</v>
      </c>
    </row>
    <row r="1600" spans="1:18" x14ac:dyDescent="0.25">
      <c r="A1600" t="s">
        <v>518</v>
      </c>
      <c r="B1600" s="5">
        <v>0.875</v>
      </c>
      <c r="C1600" t="s">
        <v>284</v>
      </c>
      <c r="D1600" t="s">
        <v>24</v>
      </c>
      <c r="F1600" s="7">
        <v>8.74</v>
      </c>
      <c r="G1600" s="7">
        <v>87.1</v>
      </c>
      <c r="H1600" s="7">
        <v>15.8</v>
      </c>
      <c r="O1600" s="7" t="s">
        <v>478</v>
      </c>
      <c r="P1600" s="9">
        <v>1</v>
      </c>
      <c r="Q1600">
        <v>20</v>
      </c>
      <c r="R1600" s="36">
        <f t="shared" si="24"/>
        <v>50</v>
      </c>
    </row>
    <row r="1601" spans="1:18" x14ac:dyDescent="0.25">
      <c r="A1601" t="s">
        <v>518</v>
      </c>
      <c r="B1601" s="5">
        <v>0.875</v>
      </c>
      <c r="C1601" t="s">
        <v>284</v>
      </c>
      <c r="D1601" t="s">
        <v>24</v>
      </c>
      <c r="F1601" s="7">
        <v>8.74</v>
      </c>
      <c r="G1601" s="7">
        <v>87.1</v>
      </c>
      <c r="H1601" s="7">
        <v>15.8</v>
      </c>
      <c r="O1601" s="7" t="s">
        <v>519</v>
      </c>
      <c r="P1601" s="9">
        <v>2</v>
      </c>
      <c r="Q1601">
        <v>20</v>
      </c>
      <c r="R1601" s="36">
        <f t="shared" si="24"/>
        <v>100</v>
      </c>
    </row>
    <row r="1602" spans="1:18" x14ac:dyDescent="0.25">
      <c r="A1602" t="s">
        <v>518</v>
      </c>
      <c r="B1602" s="5">
        <v>0.875</v>
      </c>
      <c r="C1602" t="s">
        <v>284</v>
      </c>
      <c r="D1602" t="s">
        <v>24</v>
      </c>
      <c r="F1602" s="7">
        <v>8.74</v>
      </c>
      <c r="G1602" s="7">
        <v>87.1</v>
      </c>
      <c r="H1602" s="7">
        <v>15.8</v>
      </c>
      <c r="O1602" s="7" t="s">
        <v>324</v>
      </c>
      <c r="P1602" s="9">
        <v>2</v>
      </c>
      <c r="Q1602">
        <v>20</v>
      </c>
      <c r="R1602" s="36">
        <f t="shared" ref="R1602:R1665" si="25">(P1602/(Q1602/5000))*(1/5000)*1000</f>
        <v>100</v>
      </c>
    </row>
    <row r="1603" spans="1:18" x14ac:dyDescent="0.25">
      <c r="A1603" t="s">
        <v>518</v>
      </c>
      <c r="B1603" s="5">
        <v>0.875</v>
      </c>
      <c r="C1603" t="s">
        <v>284</v>
      </c>
      <c r="D1603" t="s">
        <v>24</v>
      </c>
      <c r="F1603" s="7">
        <v>8.74</v>
      </c>
      <c r="G1603" s="7">
        <v>87.1</v>
      </c>
      <c r="H1603" s="7">
        <v>15.8</v>
      </c>
      <c r="O1603" s="7" t="s">
        <v>498</v>
      </c>
      <c r="P1603" s="9">
        <v>4</v>
      </c>
      <c r="Q1603">
        <v>20</v>
      </c>
      <c r="R1603" s="36">
        <f t="shared" si="25"/>
        <v>200</v>
      </c>
    </row>
    <row r="1604" spans="1:18" x14ac:dyDescent="0.25">
      <c r="A1604" t="s">
        <v>518</v>
      </c>
      <c r="B1604" s="5">
        <v>0.875</v>
      </c>
      <c r="C1604" t="s">
        <v>284</v>
      </c>
      <c r="D1604" t="s">
        <v>24</v>
      </c>
      <c r="F1604" s="7">
        <v>8.74</v>
      </c>
      <c r="G1604" s="7">
        <v>87.1</v>
      </c>
      <c r="H1604" s="7">
        <v>15.8</v>
      </c>
      <c r="O1604" s="7" t="s">
        <v>512</v>
      </c>
      <c r="P1604" s="9">
        <v>3</v>
      </c>
      <c r="Q1604">
        <v>20</v>
      </c>
      <c r="R1604" s="36">
        <f t="shared" si="25"/>
        <v>150</v>
      </c>
    </row>
    <row r="1605" spans="1:18" x14ac:dyDescent="0.25">
      <c r="A1605" t="s">
        <v>518</v>
      </c>
      <c r="B1605" s="5">
        <v>0.875</v>
      </c>
      <c r="C1605" t="s">
        <v>284</v>
      </c>
      <c r="D1605" t="s">
        <v>24</v>
      </c>
      <c r="F1605" s="7">
        <v>8.74</v>
      </c>
      <c r="G1605" s="7">
        <v>87.1</v>
      </c>
      <c r="H1605" s="7">
        <v>15.8</v>
      </c>
      <c r="O1605" s="7" t="s">
        <v>414</v>
      </c>
      <c r="P1605" s="9">
        <v>2</v>
      </c>
      <c r="Q1605">
        <v>20</v>
      </c>
      <c r="R1605" s="36">
        <f t="shared" si="25"/>
        <v>100</v>
      </c>
    </row>
    <row r="1606" spans="1:18" x14ac:dyDescent="0.25">
      <c r="A1606" t="s">
        <v>518</v>
      </c>
      <c r="B1606" s="5">
        <v>0.875</v>
      </c>
      <c r="C1606" t="s">
        <v>284</v>
      </c>
      <c r="D1606" t="s">
        <v>24</v>
      </c>
      <c r="F1606" s="7">
        <v>8.74</v>
      </c>
      <c r="G1606" s="7">
        <v>87.1</v>
      </c>
      <c r="H1606" s="7">
        <v>15.8</v>
      </c>
      <c r="O1606" s="7" t="s">
        <v>374</v>
      </c>
      <c r="P1606" s="9">
        <v>1</v>
      </c>
      <c r="Q1606">
        <v>20</v>
      </c>
      <c r="R1606" s="36">
        <f t="shared" si="25"/>
        <v>50</v>
      </c>
    </row>
    <row r="1607" spans="1:18" x14ac:dyDescent="0.25">
      <c r="A1607" t="s">
        <v>518</v>
      </c>
      <c r="B1607" s="5">
        <v>0.875</v>
      </c>
      <c r="C1607" t="s">
        <v>284</v>
      </c>
      <c r="D1607" t="s">
        <v>24</v>
      </c>
      <c r="F1607" s="7">
        <v>8.74</v>
      </c>
      <c r="G1607" s="7">
        <v>87.1</v>
      </c>
      <c r="H1607" s="7">
        <v>15.8</v>
      </c>
      <c r="O1607" s="7" t="s">
        <v>500</v>
      </c>
      <c r="P1607" s="9">
        <v>2</v>
      </c>
      <c r="Q1607">
        <v>20</v>
      </c>
      <c r="R1607" s="36">
        <f t="shared" si="25"/>
        <v>100</v>
      </c>
    </row>
    <row r="1608" spans="1:18" x14ac:dyDescent="0.25">
      <c r="A1608" t="s">
        <v>518</v>
      </c>
      <c r="B1608" s="5">
        <v>0.875</v>
      </c>
      <c r="C1608" t="s">
        <v>284</v>
      </c>
      <c r="D1608" t="s">
        <v>24</v>
      </c>
      <c r="F1608" s="7">
        <v>8.74</v>
      </c>
      <c r="G1608" s="7">
        <v>87.1</v>
      </c>
      <c r="H1608" s="7">
        <v>15.8</v>
      </c>
      <c r="O1608" s="7" t="s">
        <v>497</v>
      </c>
      <c r="P1608" s="9">
        <v>1</v>
      </c>
      <c r="Q1608">
        <v>20</v>
      </c>
      <c r="R1608" s="36">
        <f t="shared" si="25"/>
        <v>50</v>
      </c>
    </row>
    <row r="1609" spans="1:18" s="22" customFormat="1" x14ac:dyDescent="0.25">
      <c r="A1609" s="22" t="s">
        <v>518</v>
      </c>
      <c r="B1609" s="23">
        <v>0.875</v>
      </c>
      <c r="C1609" s="22" t="s">
        <v>284</v>
      </c>
      <c r="D1609" s="22" t="s">
        <v>24</v>
      </c>
      <c r="F1609" s="10">
        <v>8.74</v>
      </c>
      <c r="G1609" s="10">
        <v>87.1</v>
      </c>
      <c r="H1609" s="10">
        <v>15.8</v>
      </c>
      <c r="O1609" s="10" t="s">
        <v>334</v>
      </c>
      <c r="P1609" s="12">
        <v>1</v>
      </c>
      <c r="Q1609" s="22">
        <v>20</v>
      </c>
      <c r="R1609" s="39">
        <f t="shared" si="25"/>
        <v>50</v>
      </c>
    </row>
    <row r="1610" spans="1:18" x14ac:dyDescent="0.25">
      <c r="A1610" t="s">
        <v>518</v>
      </c>
      <c r="B1610" s="5">
        <v>0.875</v>
      </c>
      <c r="C1610" t="s">
        <v>284</v>
      </c>
      <c r="D1610" t="s">
        <v>459</v>
      </c>
      <c r="F1610" s="7">
        <v>8.0299999999999994</v>
      </c>
      <c r="G1610" s="7">
        <v>79.8</v>
      </c>
      <c r="H1610" s="7">
        <v>12.2</v>
      </c>
      <c r="O1610" s="7" t="s">
        <v>444</v>
      </c>
      <c r="P1610" s="9">
        <v>3</v>
      </c>
      <c r="Q1610">
        <v>20</v>
      </c>
      <c r="R1610" s="36">
        <f t="shared" si="25"/>
        <v>150</v>
      </c>
    </row>
    <row r="1611" spans="1:18" x14ac:dyDescent="0.25">
      <c r="A1611" t="s">
        <v>518</v>
      </c>
      <c r="B1611" s="5">
        <v>0.875</v>
      </c>
      <c r="C1611" t="s">
        <v>284</v>
      </c>
      <c r="D1611" t="s">
        <v>459</v>
      </c>
      <c r="F1611" s="7">
        <v>8.0299999999999994</v>
      </c>
      <c r="G1611" s="7">
        <v>79.8</v>
      </c>
      <c r="H1611" s="7">
        <v>12.2</v>
      </c>
      <c r="O1611" s="7" t="s">
        <v>428</v>
      </c>
      <c r="P1611" s="9">
        <v>50</v>
      </c>
      <c r="Q1611">
        <v>20</v>
      </c>
      <c r="R1611" s="36">
        <f t="shared" si="25"/>
        <v>2500</v>
      </c>
    </row>
    <row r="1612" spans="1:18" x14ac:dyDescent="0.25">
      <c r="A1612" t="s">
        <v>518</v>
      </c>
      <c r="B1612" s="5">
        <v>0.875</v>
      </c>
      <c r="C1612" t="s">
        <v>284</v>
      </c>
      <c r="D1612" t="s">
        <v>459</v>
      </c>
      <c r="F1612" s="7">
        <v>8.0299999999999994</v>
      </c>
      <c r="G1612" s="7">
        <v>79.8</v>
      </c>
      <c r="H1612" s="7">
        <v>12.2</v>
      </c>
      <c r="O1612" s="7" t="s">
        <v>330</v>
      </c>
      <c r="P1612" s="9">
        <v>2</v>
      </c>
      <c r="Q1612">
        <v>20</v>
      </c>
      <c r="R1612" s="36">
        <f t="shared" si="25"/>
        <v>100</v>
      </c>
    </row>
    <row r="1613" spans="1:18" x14ac:dyDescent="0.25">
      <c r="A1613" t="s">
        <v>518</v>
      </c>
      <c r="B1613" s="5">
        <v>0.875</v>
      </c>
      <c r="C1613" t="s">
        <v>284</v>
      </c>
      <c r="D1613" t="s">
        <v>459</v>
      </c>
      <c r="F1613" s="7">
        <v>8.0299999999999994</v>
      </c>
      <c r="G1613" s="7">
        <v>79.8</v>
      </c>
      <c r="H1613" s="7">
        <v>12.2</v>
      </c>
      <c r="O1613" s="7" t="s">
        <v>434</v>
      </c>
      <c r="P1613" s="9">
        <v>1</v>
      </c>
      <c r="Q1613">
        <v>20</v>
      </c>
      <c r="R1613" s="36">
        <f t="shared" si="25"/>
        <v>50</v>
      </c>
    </row>
    <row r="1614" spans="1:18" x14ac:dyDescent="0.25">
      <c r="A1614" t="s">
        <v>518</v>
      </c>
      <c r="B1614" s="5">
        <v>0.875</v>
      </c>
      <c r="C1614" t="s">
        <v>284</v>
      </c>
      <c r="D1614" t="s">
        <v>459</v>
      </c>
      <c r="F1614" s="7">
        <v>8.0299999999999994</v>
      </c>
      <c r="G1614" s="7">
        <v>79.8</v>
      </c>
      <c r="H1614" s="7">
        <v>12.2</v>
      </c>
      <c r="O1614" s="7" t="s">
        <v>519</v>
      </c>
      <c r="P1614" s="9">
        <v>2</v>
      </c>
      <c r="Q1614">
        <v>20</v>
      </c>
      <c r="R1614" s="36">
        <f t="shared" si="25"/>
        <v>100</v>
      </c>
    </row>
    <row r="1615" spans="1:18" x14ac:dyDescent="0.25">
      <c r="A1615" t="s">
        <v>518</v>
      </c>
      <c r="B1615" s="5">
        <v>0.875</v>
      </c>
      <c r="C1615" t="s">
        <v>284</v>
      </c>
      <c r="D1615" t="s">
        <v>459</v>
      </c>
      <c r="F1615" s="7">
        <v>8.0299999999999994</v>
      </c>
      <c r="G1615" s="7">
        <v>79.8</v>
      </c>
      <c r="H1615" s="7">
        <v>12.2</v>
      </c>
      <c r="O1615" s="7" t="s">
        <v>498</v>
      </c>
      <c r="P1615" s="9">
        <v>2</v>
      </c>
      <c r="Q1615">
        <v>20</v>
      </c>
      <c r="R1615" s="36">
        <f t="shared" si="25"/>
        <v>100</v>
      </c>
    </row>
    <row r="1616" spans="1:18" x14ac:dyDescent="0.25">
      <c r="A1616" t="s">
        <v>518</v>
      </c>
      <c r="B1616" s="5">
        <v>0.875</v>
      </c>
      <c r="C1616" t="s">
        <v>284</v>
      </c>
      <c r="D1616" t="s">
        <v>459</v>
      </c>
      <c r="F1616" s="7">
        <v>8.0299999999999994</v>
      </c>
      <c r="G1616" s="7">
        <v>79.8</v>
      </c>
      <c r="H1616" s="7">
        <v>12.2</v>
      </c>
      <c r="O1616" s="7" t="s">
        <v>523</v>
      </c>
      <c r="P1616" s="9">
        <v>1</v>
      </c>
      <c r="Q1616">
        <v>20</v>
      </c>
      <c r="R1616" s="36">
        <f t="shared" si="25"/>
        <v>50</v>
      </c>
    </row>
    <row r="1617" spans="1:18" x14ac:dyDescent="0.25">
      <c r="A1617" t="s">
        <v>518</v>
      </c>
      <c r="B1617" s="5">
        <v>0.875</v>
      </c>
      <c r="C1617" t="s">
        <v>284</v>
      </c>
      <c r="D1617" t="s">
        <v>459</v>
      </c>
      <c r="F1617" s="7">
        <v>8.0299999999999994</v>
      </c>
      <c r="G1617" s="7">
        <v>79.8</v>
      </c>
      <c r="H1617" s="7">
        <v>12.2</v>
      </c>
      <c r="O1617" s="7" t="s">
        <v>427</v>
      </c>
      <c r="P1617" s="9">
        <v>1</v>
      </c>
      <c r="Q1617">
        <v>20</v>
      </c>
      <c r="R1617" s="36">
        <f t="shared" si="25"/>
        <v>50</v>
      </c>
    </row>
    <row r="1618" spans="1:18" x14ac:dyDescent="0.25">
      <c r="A1618" t="s">
        <v>518</v>
      </c>
      <c r="B1618" s="5">
        <v>0.875</v>
      </c>
      <c r="C1618" t="s">
        <v>284</v>
      </c>
      <c r="D1618" t="s">
        <v>459</v>
      </c>
      <c r="F1618" s="7">
        <v>8.0299999999999994</v>
      </c>
      <c r="G1618" s="7">
        <v>79.8</v>
      </c>
      <c r="H1618" s="7">
        <v>12.2</v>
      </c>
      <c r="O1618" s="7" t="s">
        <v>374</v>
      </c>
      <c r="P1618" s="9">
        <v>4</v>
      </c>
      <c r="Q1618">
        <v>20</v>
      </c>
      <c r="R1618" s="36">
        <f t="shared" si="25"/>
        <v>200</v>
      </c>
    </row>
    <row r="1619" spans="1:18" s="22" customFormat="1" x14ac:dyDescent="0.25">
      <c r="A1619" s="22" t="s">
        <v>518</v>
      </c>
      <c r="B1619" s="23">
        <v>0.875</v>
      </c>
      <c r="C1619" s="22" t="s">
        <v>284</v>
      </c>
      <c r="D1619" s="22" t="s">
        <v>459</v>
      </c>
      <c r="F1619" s="10">
        <v>8.0299999999999994</v>
      </c>
      <c r="G1619" s="10">
        <v>79.8</v>
      </c>
      <c r="H1619" s="10">
        <v>12.2</v>
      </c>
      <c r="O1619" s="10" t="s">
        <v>456</v>
      </c>
      <c r="P1619" s="12">
        <v>1</v>
      </c>
      <c r="Q1619" s="22">
        <v>20</v>
      </c>
      <c r="R1619" s="39">
        <f t="shared" si="25"/>
        <v>50</v>
      </c>
    </row>
    <row r="1620" spans="1:18" x14ac:dyDescent="0.25">
      <c r="A1620" t="s">
        <v>518</v>
      </c>
      <c r="B1620" s="5">
        <v>0.95833333333333337</v>
      </c>
      <c r="C1620" t="s">
        <v>284</v>
      </c>
      <c r="D1620" t="s">
        <v>24</v>
      </c>
      <c r="F1620" s="7">
        <v>9.8699999999999992</v>
      </c>
      <c r="G1620" s="7">
        <v>90.4</v>
      </c>
      <c r="H1620" s="7">
        <v>15.9</v>
      </c>
      <c r="O1620" s="7" t="s">
        <v>444</v>
      </c>
      <c r="P1620" s="9">
        <v>1</v>
      </c>
      <c r="Q1620">
        <v>20</v>
      </c>
      <c r="R1620" s="36">
        <f t="shared" si="25"/>
        <v>50</v>
      </c>
    </row>
    <row r="1621" spans="1:18" x14ac:dyDescent="0.25">
      <c r="A1621" t="s">
        <v>518</v>
      </c>
      <c r="B1621" s="5">
        <v>0.95833333333333337</v>
      </c>
      <c r="C1621" t="s">
        <v>284</v>
      </c>
      <c r="D1621" t="s">
        <v>24</v>
      </c>
      <c r="F1621" s="7">
        <v>9.8699999999999992</v>
      </c>
      <c r="G1621" s="7">
        <v>90.4</v>
      </c>
      <c r="H1621" s="7">
        <v>15.9</v>
      </c>
      <c r="O1621" s="7" t="s">
        <v>428</v>
      </c>
      <c r="P1621" s="9">
        <v>6</v>
      </c>
      <c r="Q1621">
        <v>20</v>
      </c>
      <c r="R1621" s="36">
        <f t="shared" si="25"/>
        <v>300</v>
      </c>
    </row>
    <row r="1622" spans="1:18" x14ac:dyDescent="0.25">
      <c r="A1622" t="s">
        <v>518</v>
      </c>
      <c r="B1622" s="5">
        <v>0.95833333333333337</v>
      </c>
      <c r="C1622" t="s">
        <v>284</v>
      </c>
      <c r="D1622" t="s">
        <v>24</v>
      </c>
      <c r="F1622" s="7">
        <v>9.8699999999999992</v>
      </c>
      <c r="G1622" s="7">
        <v>90.4</v>
      </c>
      <c r="H1622" s="7">
        <v>15.9</v>
      </c>
      <c r="O1622" s="7" t="s">
        <v>330</v>
      </c>
      <c r="P1622" s="9">
        <v>2</v>
      </c>
      <c r="Q1622">
        <v>20</v>
      </c>
      <c r="R1622" s="36">
        <f t="shared" si="25"/>
        <v>100</v>
      </c>
    </row>
    <row r="1623" spans="1:18" x14ac:dyDescent="0.25">
      <c r="A1623" t="s">
        <v>518</v>
      </c>
      <c r="B1623" s="5">
        <v>0.95833333333333337</v>
      </c>
      <c r="C1623" t="s">
        <v>284</v>
      </c>
      <c r="D1623" t="s">
        <v>24</v>
      </c>
      <c r="F1623" s="7">
        <v>9.8699999999999992</v>
      </c>
      <c r="G1623" s="7">
        <v>90.4</v>
      </c>
      <c r="H1623" s="7">
        <v>15.9</v>
      </c>
      <c r="O1623" s="7" t="s">
        <v>427</v>
      </c>
      <c r="P1623" s="9">
        <v>1</v>
      </c>
      <c r="Q1623">
        <v>20</v>
      </c>
      <c r="R1623" s="36">
        <f t="shared" si="25"/>
        <v>50</v>
      </c>
    </row>
    <row r="1624" spans="1:18" x14ac:dyDescent="0.25">
      <c r="A1624" t="s">
        <v>518</v>
      </c>
      <c r="B1624" s="5">
        <v>0.95833333333333337</v>
      </c>
      <c r="C1624" t="s">
        <v>284</v>
      </c>
      <c r="D1624" t="s">
        <v>24</v>
      </c>
      <c r="F1624" s="7">
        <v>9.8699999999999992</v>
      </c>
      <c r="G1624" s="7">
        <v>90.4</v>
      </c>
      <c r="H1624" s="7">
        <v>15.9</v>
      </c>
      <c r="O1624" s="7" t="s">
        <v>478</v>
      </c>
      <c r="P1624" s="9">
        <v>1</v>
      </c>
      <c r="Q1624">
        <v>20</v>
      </c>
      <c r="R1624" s="36">
        <f t="shared" si="25"/>
        <v>50</v>
      </c>
    </row>
    <row r="1625" spans="1:18" x14ac:dyDescent="0.25">
      <c r="A1625" t="s">
        <v>518</v>
      </c>
      <c r="B1625" s="5">
        <v>0.95833333333333337</v>
      </c>
      <c r="C1625" t="s">
        <v>284</v>
      </c>
      <c r="D1625" t="s">
        <v>24</v>
      </c>
      <c r="F1625" s="7">
        <v>9.8699999999999992</v>
      </c>
      <c r="G1625" s="7">
        <v>90.4</v>
      </c>
      <c r="H1625" s="7">
        <v>15.9</v>
      </c>
      <c r="O1625" s="7" t="s">
        <v>498</v>
      </c>
      <c r="P1625" s="9">
        <v>2</v>
      </c>
      <c r="Q1625">
        <v>20</v>
      </c>
      <c r="R1625" s="36">
        <f t="shared" si="25"/>
        <v>100</v>
      </c>
    </row>
    <row r="1626" spans="1:18" x14ac:dyDescent="0.25">
      <c r="A1626" t="s">
        <v>518</v>
      </c>
      <c r="B1626" s="5">
        <v>0.95833333333333337</v>
      </c>
      <c r="C1626" t="s">
        <v>284</v>
      </c>
      <c r="D1626" t="s">
        <v>24</v>
      </c>
      <c r="F1626" s="7">
        <v>9.8699999999999992</v>
      </c>
      <c r="G1626" s="7">
        <v>90.4</v>
      </c>
      <c r="H1626" s="7">
        <v>15.9</v>
      </c>
      <c r="O1626" s="7" t="s">
        <v>374</v>
      </c>
      <c r="P1626" s="9">
        <v>4</v>
      </c>
      <c r="Q1626">
        <v>20</v>
      </c>
      <c r="R1626" s="36">
        <f t="shared" si="25"/>
        <v>200</v>
      </c>
    </row>
    <row r="1627" spans="1:18" x14ac:dyDescent="0.25">
      <c r="A1627" t="s">
        <v>518</v>
      </c>
      <c r="B1627" s="5">
        <v>0.95833333333333337</v>
      </c>
      <c r="C1627" t="s">
        <v>284</v>
      </c>
      <c r="D1627" t="s">
        <v>24</v>
      </c>
      <c r="F1627" s="7">
        <v>9.8699999999999992</v>
      </c>
      <c r="G1627" s="7">
        <v>90.4</v>
      </c>
      <c r="H1627" s="7">
        <v>15.9</v>
      </c>
      <c r="O1627" s="7" t="s">
        <v>521</v>
      </c>
      <c r="P1627" s="9">
        <v>1</v>
      </c>
      <c r="Q1627">
        <v>20</v>
      </c>
      <c r="R1627" s="36">
        <f t="shared" si="25"/>
        <v>50</v>
      </c>
    </row>
    <row r="1628" spans="1:18" x14ac:dyDescent="0.25">
      <c r="A1628" t="s">
        <v>518</v>
      </c>
      <c r="B1628" s="5">
        <v>0.95833333333333337</v>
      </c>
      <c r="C1628" t="s">
        <v>284</v>
      </c>
      <c r="D1628" t="s">
        <v>24</v>
      </c>
      <c r="F1628" s="7">
        <v>9.8699999999999992</v>
      </c>
      <c r="G1628" s="7">
        <v>90.4</v>
      </c>
      <c r="H1628" s="7">
        <v>15.9</v>
      </c>
      <c r="O1628" s="7" t="s">
        <v>512</v>
      </c>
      <c r="P1628" s="9">
        <v>3</v>
      </c>
      <c r="Q1628">
        <v>20</v>
      </c>
      <c r="R1628" s="36">
        <f t="shared" si="25"/>
        <v>150</v>
      </c>
    </row>
    <row r="1629" spans="1:18" x14ac:dyDescent="0.25">
      <c r="A1629" t="s">
        <v>518</v>
      </c>
      <c r="B1629" s="5">
        <v>0.95833333333333337</v>
      </c>
      <c r="C1629" t="s">
        <v>284</v>
      </c>
      <c r="D1629" t="s">
        <v>24</v>
      </c>
      <c r="F1629" s="7">
        <v>9.8699999999999992</v>
      </c>
      <c r="G1629" s="7">
        <v>90.4</v>
      </c>
      <c r="H1629" s="7">
        <v>15.9</v>
      </c>
      <c r="O1629" s="7" t="s">
        <v>334</v>
      </c>
      <c r="P1629" s="9">
        <v>1</v>
      </c>
      <c r="Q1629">
        <v>20</v>
      </c>
      <c r="R1629" s="36">
        <f t="shared" si="25"/>
        <v>50</v>
      </c>
    </row>
    <row r="1630" spans="1:18" x14ac:dyDescent="0.25">
      <c r="A1630" t="s">
        <v>518</v>
      </c>
      <c r="B1630" s="5">
        <v>0.95833333333333337</v>
      </c>
      <c r="C1630" t="s">
        <v>284</v>
      </c>
      <c r="D1630" t="s">
        <v>24</v>
      </c>
      <c r="F1630" s="7">
        <v>9.8699999999999992</v>
      </c>
      <c r="G1630" s="7">
        <v>90.4</v>
      </c>
      <c r="H1630" s="7">
        <v>15.9</v>
      </c>
      <c r="O1630" s="7" t="s">
        <v>524</v>
      </c>
      <c r="P1630" s="9">
        <v>1</v>
      </c>
      <c r="Q1630">
        <v>20</v>
      </c>
      <c r="R1630" s="36">
        <f t="shared" si="25"/>
        <v>50</v>
      </c>
    </row>
    <row r="1631" spans="1:18" x14ac:dyDescent="0.25">
      <c r="A1631" t="s">
        <v>518</v>
      </c>
      <c r="B1631" s="5">
        <v>0.95833333333333337</v>
      </c>
      <c r="C1631" t="s">
        <v>284</v>
      </c>
      <c r="D1631" t="s">
        <v>24</v>
      </c>
      <c r="F1631" s="7">
        <v>9.8699999999999992</v>
      </c>
      <c r="G1631" s="7">
        <v>90.4</v>
      </c>
      <c r="H1631" s="7">
        <v>15.9</v>
      </c>
      <c r="O1631" s="7" t="s">
        <v>414</v>
      </c>
      <c r="P1631" s="9">
        <v>1</v>
      </c>
      <c r="Q1631">
        <v>20</v>
      </c>
      <c r="R1631" s="36">
        <f t="shared" si="25"/>
        <v>50</v>
      </c>
    </row>
    <row r="1632" spans="1:18" s="22" customFormat="1" x14ac:dyDescent="0.25">
      <c r="A1632" s="22" t="s">
        <v>518</v>
      </c>
      <c r="B1632" s="23">
        <v>0.95833333333333337</v>
      </c>
      <c r="C1632" s="22" t="s">
        <v>284</v>
      </c>
      <c r="D1632" s="22" t="s">
        <v>24</v>
      </c>
      <c r="F1632" s="10">
        <v>9.8699999999999992</v>
      </c>
      <c r="G1632" s="10">
        <v>90.4</v>
      </c>
      <c r="H1632" s="10">
        <v>15.9</v>
      </c>
      <c r="O1632" s="10" t="s">
        <v>500</v>
      </c>
      <c r="P1632" s="12">
        <v>4</v>
      </c>
      <c r="Q1632" s="22">
        <v>20</v>
      </c>
      <c r="R1632" s="39">
        <f t="shared" si="25"/>
        <v>200</v>
      </c>
    </row>
    <row r="1633" spans="1:18" x14ac:dyDescent="0.25">
      <c r="A1633" t="s">
        <v>518</v>
      </c>
      <c r="B1633" s="5">
        <v>0.95833333333333337</v>
      </c>
      <c r="C1633" t="s">
        <v>284</v>
      </c>
      <c r="D1633" t="s">
        <v>459</v>
      </c>
      <c r="F1633" s="7">
        <v>8.6999999999999993</v>
      </c>
      <c r="G1633" s="7">
        <v>88.7</v>
      </c>
      <c r="H1633" s="7">
        <v>16.5</v>
      </c>
      <c r="O1633" s="7" t="s">
        <v>444</v>
      </c>
      <c r="P1633" s="9">
        <v>2</v>
      </c>
      <c r="Q1633">
        <v>20</v>
      </c>
      <c r="R1633" s="36">
        <f t="shared" si="25"/>
        <v>100</v>
      </c>
    </row>
    <row r="1634" spans="1:18" x14ac:dyDescent="0.25">
      <c r="A1634" t="s">
        <v>518</v>
      </c>
      <c r="B1634" s="5">
        <v>0.95833333333333337</v>
      </c>
      <c r="C1634" t="s">
        <v>284</v>
      </c>
      <c r="D1634" t="s">
        <v>459</v>
      </c>
      <c r="F1634" s="7">
        <v>8.6999999999999993</v>
      </c>
      <c r="G1634" s="7">
        <v>88.7</v>
      </c>
      <c r="H1634" s="7">
        <v>16.5</v>
      </c>
      <c r="O1634" s="7" t="s">
        <v>428</v>
      </c>
      <c r="P1634" s="9">
        <v>6</v>
      </c>
      <c r="Q1634">
        <v>20</v>
      </c>
      <c r="R1634" s="36">
        <f t="shared" si="25"/>
        <v>300</v>
      </c>
    </row>
    <row r="1635" spans="1:18" x14ac:dyDescent="0.25">
      <c r="A1635" t="s">
        <v>518</v>
      </c>
      <c r="B1635" s="5">
        <v>0.95833333333333337</v>
      </c>
      <c r="C1635" t="s">
        <v>284</v>
      </c>
      <c r="D1635" t="s">
        <v>459</v>
      </c>
      <c r="F1635" s="7">
        <v>8.6999999999999993</v>
      </c>
      <c r="G1635" s="7">
        <v>88.7</v>
      </c>
      <c r="H1635" s="7">
        <v>16.5</v>
      </c>
      <c r="O1635" s="7" t="s">
        <v>330</v>
      </c>
      <c r="P1635" s="9">
        <v>3</v>
      </c>
      <c r="Q1635">
        <v>20</v>
      </c>
      <c r="R1635" s="36">
        <f t="shared" si="25"/>
        <v>150</v>
      </c>
    </row>
    <row r="1636" spans="1:18" x14ac:dyDescent="0.25">
      <c r="A1636" t="s">
        <v>518</v>
      </c>
      <c r="B1636" s="5">
        <v>0.95833333333333337</v>
      </c>
      <c r="C1636" t="s">
        <v>284</v>
      </c>
      <c r="D1636" t="s">
        <v>459</v>
      </c>
      <c r="F1636" s="7">
        <v>8.6999999999999993</v>
      </c>
      <c r="G1636" s="7">
        <v>88.7</v>
      </c>
      <c r="H1636" s="7">
        <v>16.5</v>
      </c>
      <c r="O1636" s="7" t="s">
        <v>427</v>
      </c>
      <c r="P1636" s="9">
        <v>1</v>
      </c>
      <c r="Q1636">
        <v>20</v>
      </c>
      <c r="R1636" s="36">
        <f t="shared" si="25"/>
        <v>50</v>
      </c>
    </row>
    <row r="1637" spans="1:18" x14ac:dyDescent="0.25">
      <c r="A1637" t="s">
        <v>518</v>
      </c>
      <c r="B1637" s="5">
        <v>0.95833333333333337</v>
      </c>
      <c r="C1637" t="s">
        <v>284</v>
      </c>
      <c r="D1637" t="s">
        <v>459</v>
      </c>
      <c r="F1637" s="7">
        <v>8.6999999999999993</v>
      </c>
      <c r="G1637" s="7">
        <v>88.7</v>
      </c>
      <c r="H1637" s="7">
        <v>16.5</v>
      </c>
      <c r="O1637" s="7" t="s">
        <v>521</v>
      </c>
      <c r="P1637" s="9">
        <v>1</v>
      </c>
      <c r="Q1637">
        <v>20</v>
      </c>
      <c r="R1637" s="36">
        <f t="shared" si="25"/>
        <v>50</v>
      </c>
    </row>
    <row r="1638" spans="1:18" x14ac:dyDescent="0.25">
      <c r="A1638" t="s">
        <v>518</v>
      </c>
      <c r="B1638" s="5">
        <v>0.95833333333333337</v>
      </c>
      <c r="C1638" t="s">
        <v>284</v>
      </c>
      <c r="D1638" t="s">
        <v>459</v>
      </c>
      <c r="F1638" s="7">
        <v>8.6999999999999993</v>
      </c>
      <c r="G1638" s="7">
        <v>88.7</v>
      </c>
      <c r="H1638" s="7">
        <v>16.5</v>
      </c>
      <c r="O1638" s="7" t="s">
        <v>512</v>
      </c>
      <c r="P1638" s="9">
        <v>3</v>
      </c>
      <c r="Q1638">
        <v>20</v>
      </c>
      <c r="R1638" s="36">
        <f t="shared" si="25"/>
        <v>150</v>
      </c>
    </row>
    <row r="1639" spans="1:18" x14ac:dyDescent="0.25">
      <c r="A1639" t="s">
        <v>518</v>
      </c>
      <c r="B1639" s="5">
        <v>0.95833333333333337</v>
      </c>
      <c r="C1639" t="s">
        <v>284</v>
      </c>
      <c r="D1639" t="s">
        <v>459</v>
      </c>
      <c r="F1639" s="7">
        <v>8.6999999999999993</v>
      </c>
      <c r="G1639" s="7">
        <v>88.7</v>
      </c>
      <c r="H1639" s="7">
        <v>16.5</v>
      </c>
      <c r="O1639" s="7" t="s">
        <v>374</v>
      </c>
      <c r="P1639" s="9">
        <v>6</v>
      </c>
      <c r="Q1639">
        <v>20</v>
      </c>
      <c r="R1639" s="36">
        <f t="shared" si="25"/>
        <v>300</v>
      </c>
    </row>
    <row r="1640" spans="1:18" x14ac:dyDescent="0.25">
      <c r="A1640" t="s">
        <v>518</v>
      </c>
      <c r="B1640" s="5">
        <v>0.95833333333333337</v>
      </c>
      <c r="C1640" t="s">
        <v>284</v>
      </c>
      <c r="D1640" t="s">
        <v>459</v>
      </c>
      <c r="F1640" s="7">
        <v>8.6999999999999993</v>
      </c>
      <c r="G1640" s="7">
        <v>88.7</v>
      </c>
      <c r="H1640" s="7">
        <v>16.5</v>
      </c>
      <c r="O1640" s="7" t="s">
        <v>332</v>
      </c>
      <c r="P1640" s="9">
        <v>2</v>
      </c>
      <c r="Q1640">
        <v>20</v>
      </c>
      <c r="R1640" s="36">
        <f t="shared" si="25"/>
        <v>100</v>
      </c>
    </row>
    <row r="1641" spans="1:18" s="22" customFormat="1" x14ac:dyDescent="0.25">
      <c r="A1641" s="22" t="s">
        <v>518</v>
      </c>
      <c r="B1641" s="23">
        <v>0.95833333333333337</v>
      </c>
      <c r="C1641" s="22" t="s">
        <v>284</v>
      </c>
      <c r="D1641" s="22" t="s">
        <v>459</v>
      </c>
      <c r="F1641" s="10">
        <v>8.6999999999999993</v>
      </c>
      <c r="G1641" s="10">
        <v>88.7</v>
      </c>
      <c r="H1641" s="10">
        <v>16.5</v>
      </c>
      <c r="O1641" s="10" t="s">
        <v>414</v>
      </c>
      <c r="P1641" s="12">
        <v>3</v>
      </c>
      <c r="Q1641" s="22">
        <v>20</v>
      </c>
      <c r="R1641" s="39">
        <f t="shared" si="25"/>
        <v>150</v>
      </c>
    </row>
    <row r="1642" spans="1:18" s="45" customFormat="1" x14ac:dyDescent="0.25">
      <c r="A1642" s="45" t="s">
        <v>525</v>
      </c>
      <c r="B1642" s="46">
        <v>4.1666666666666664E-2</v>
      </c>
      <c r="C1642" s="45" t="s">
        <v>284</v>
      </c>
      <c r="D1642" s="45" t="s">
        <v>24</v>
      </c>
      <c r="F1642" s="17">
        <v>8.81</v>
      </c>
      <c r="G1642" s="17">
        <v>86.6</v>
      </c>
      <c r="H1642" s="17">
        <v>14.5</v>
      </c>
      <c r="O1642" s="17" t="s">
        <v>444</v>
      </c>
      <c r="P1642" s="18">
        <v>4</v>
      </c>
      <c r="Q1642" s="45">
        <v>20</v>
      </c>
      <c r="R1642" s="51">
        <f t="shared" si="25"/>
        <v>200</v>
      </c>
    </row>
    <row r="1643" spans="1:18" x14ac:dyDescent="0.25">
      <c r="A1643" t="s">
        <v>525</v>
      </c>
      <c r="B1643" s="5">
        <v>4.1666666666666664E-2</v>
      </c>
      <c r="C1643" t="s">
        <v>284</v>
      </c>
      <c r="D1643" t="s">
        <v>459</v>
      </c>
      <c r="F1643" s="7">
        <v>7.81</v>
      </c>
      <c r="G1643" s="7">
        <v>77.099999999999994</v>
      </c>
      <c r="H1643" s="7">
        <v>14.9</v>
      </c>
      <c r="O1643" s="7" t="s">
        <v>428</v>
      </c>
      <c r="P1643" s="9">
        <v>78</v>
      </c>
      <c r="Q1643">
        <v>20</v>
      </c>
      <c r="R1643" s="36">
        <f t="shared" si="25"/>
        <v>3900.0000000000005</v>
      </c>
    </row>
    <row r="1644" spans="1:18" x14ac:dyDescent="0.25">
      <c r="A1644" t="s">
        <v>525</v>
      </c>
      <c r="B1644" s="5">
        <v>4.1666666666666664E-2</v>
      </c>
      <c r="C1644" t="s">
        <v>284</v>
      </c>
      <c r="D1644" t="s">
        <v>459</v>
      </c>
      <c r="F1644" s="7">
        <v>7.81</v>
      </c>
      <c r="G1644" s="7">
        <v>77.099999999999994</v>
      </c>
      <c r="H1644" s="7">
        <v>14.9</v>
      </c>
      <c r="O1644" s="7" t="s">
        <v>330</v>
      </c>
      <c r="P1644" s="9">
        <v>6</v>
      </c>
      <c r="Q1644">
        <v>20</v>
      </c>
      <c r="R1644" s="36">
        <f t="shared" si="25"/>
        <v>300</v>
      </c>
    </row>
    <row r="1645" spans="1:18" x14ac:dyDescent="0.25">
      <c r="A1645" t="s">
        <v>525</v>
      </c>
      <c r="B1645" s="5">
        <v>4.1666666666666664E-2</v>
      </c>
      <c r="C1645" t="s">
        <v>284</v>
      </c>
      <c r="D1645" t="s">
        <v>459</v>
      </c>
      <c r="F1645" s="7">
        <v>7.81</v>
      </c>
      <c r="G1645" s="7">
        <v>77.099999999999994</v>
      </c>
      <c r="H1645" s="7">
        <v>14.9</v>
      </c>
      <c r="O1645" s="7" t="s">
        <v>427</v>
      </c>
      <c r="P1645" s="9">
        <v>1</v>
      </c>
      <c r="Q1645">
        <v>20</v>
      </c>
      <c r="R1645" s="36">
        <f t="shared" si="25"/>
        <v>50</v>
      </c>
    </row>
    <row r="1646" spans="1:18" x14ac:dyDescent="0.25">
      <c r="A1646" t="s">
        <v>525</v>
      </c>
      <c r="B1646" s="5">
        <v>4.1666666666666664E-2</v>
      </c>
      <c r="C1646" t="s">
        <v>284</v>
      </c>
      <c r="D1646" t="s">
        <v>459</v>
      </c>
      <c r="F1646" s="7">
        <v>7.81</v>
      </c>
      <c r="G1646" s="7">
        <v>77.099999999999994</v>
      </c>
      <c r="H1646" s="7">
        <v>14.9</v>
      </c>
      <c r="O1646" s="7" t="s">
        <v>478</v>
      </c>
      <c r="P1646" s="9">
        <v>1</v>
      </c>
      <c r="Q1646">
        <v>20</v>
      </c>
      <c r="R1646" s="36">
        <f t="shared" si="25"/>
        <v>50</v>
      </c>
    </row>
    <row r="1647" spans="1:18" x14ac:dyDescent="0.25">
      <c r="A1647" t="s">
        <v>525</v>
      </c>
      <c r="B1647" s="5">
        <v>4.1666666666666664E-2</v>
      </c>
      <c r="C1647" t="s">
        <v>284</v>
      </c>
      <c r="D1647" t="s">
        <v>459</v>
      </c>
      <c r="F1647" s="7">
        <v>7.81</v>
      </c>
      <c r="G1647" s="7">
        <v>77.099999999999994</v>
      </c>
      <c r="H1647" s="7">
        <v>14.9</v>
      </c>
      <c r="O1647" s="7" t="s">
        <v>498</v>
      </c>
      <c r="P1647" s="9">
        <v>2</v>
      </c>
      <c r="Q1647">
        <v>20</v>
      </c>
      <c r="R1647" s="36">
        <f t="shared" si="25"/>
        <v>100</v>
      </c>
    </row>
    <row r="1648" spans="1:18" x14ac:dyDescent="0.25">
      <c r="A1648" t="s">
        <v>525</v>
      </c>
      <c r="B1648" s="5">
        <v>4.1666666666666664E-2</v>
      </c>
      <c r="C1648" t="s">
        <v>284</v>
      </c>
      <c r="D1648" t="s">
        <v>459</v>
      </c>
      <c r="F1648" s="7">
        <v>7.81</v>
      </c>
      <c r="G1648" s="7">
        <v>77.099999999999994</v>
      </c>
      <c r="H1648" s="7">
        <v>14.9</v>
      </c>
      <c r="O1648" s="7" t="s">
        <v>374</v>
      </c>
      <c r="P1648" s="9">
        <v>5</v>
      </c>
      <c r="Q1648">
        <v>20</v>
      </c>
      <c r="R1648" s="36">
        <f t="shared" si="25"/>
        <v>250</v>
      </c>
    </row>
    <row r="1649" spans="1:18" x14ac:dyDescent="0.25">
      <c r="A1649" t="s">
        <v>525</v>
      </c>
      <c r="B1649" s="5">
        <v>4.1666666666666664E-2</v>
      </c>
      <c r="C1649" t="s">
        <v>284</v>
      </c>
      <c r="D1649" t="s">
        <v>459</v>
      </c>
      <c r="F1649" s="7">
        <v>7.81</v>
      </c>
      <c r="G1649" s="7">
        <v>77.099999999999994</v>
      </c>
      <c r="H1649" s="7">
        <v>14.9</v>
      </c>
      <c r="O1649" s="7" t="s">
        <v>521</v>
      </c>
      <c r="P1649" s="9">
        <v>1</v>
      </c>
      <c r="Q1649">
        <v>20</v>
      </c>
      <c r="R1649" s="36">
        <f t="shared" si="25"/>
        <v>50</v>
      </c>
    </row>
    <row r="1650" spans="1:18" x14ac:dyDescent="0.25">
      <c r="A1650" t="s">
        <v>525</v>
      </c>
      <c r="B1650" s="5">
        <v>4.1666666666666664E-2</v>
      </c>
      <c r="C1650" t="s">
        <v>284</v>
      </c>
      <c r="D1650" t="s">
        <v>459</v>
      </c>
      <c r="F1650" s="7">
        <v>7.81</v>
      </c>
      <c r="G1650" s="7">
        <v>77.099999999999994</v>
      </c>
      <c r="H1650" s="7">
        <v>14.9</v>
      </c>
      <c r="O1650" s="7" t="s">
        <v>519</v>
      </c>
      <c r="P1650" s="9">
        <v>3</v>
      </c>
      <c r="Q1650">
        <v>20</v>
      </c>
      <c r="R1650" s="36">
        <f t="shared" si="25"/>
        <v>150</v>
      </c>
    </row>
    <row r="1651" spans="1:18" x14ac:dyDescent="0.25">
      <c r="A1651" t="s">
        <v>525</v>
      </c>
      <c r="B1651" s="5">
        <v>4.1666666666666664E-2</v>
      </c>
      <c r="C1651" t="s">
        <v>284</v>
      </c>
      <c r="D1651" t="s">
        <v>459</v>
      </c>
      <c r="F1651" s="7">
        <v>7.81</v>
      </c>
      <c r="G1651" s="7">
        <v>77.099999999999994</v>
      </c>
      <c r="H1651" s="7">
        <v>14.9</v>
      </c>
      <c r="O1651" s="7" t="s">
        <v>456</v>
      </c>
      <c r="P1651" s="9">
        <v>2</v>
      </c>
      <c r="Q1651">
        <v>20</v>
      </c>
      <c r="R1651" s="36">
        <f t="shared" si="25"/>
        <v>100</v>
      </c>
    </row>
    <row r="1652" spans="1:18" x14ac:dyDescent="0.25">
      <c r="A1652" t="s">
        <v>525</v>
      </c>
      <c r="B1652" s="5">
        <v>4.1666666666666664E-2</v>
      </c>
      <c r="C1652" t="s">
        <v>284</v>
      </c>
      <c r="D1652" t="s">
        <v>459</v>
      </c>
      <c r="F1652" s="7">
        <v>7.81</v>
      </c>
      <c r="G1652" s="7">
        <v>77.099999999999994</v>
      </c>
      <c r="H1652" s="7">
        <v>14.9</v>
      </c>
      <c r="O1652" s="7" t="s">
        <v>324</v>
      </c>
      <c r="P1652" s="9">
        <v>3</v>
      </c>
      <c r="Q1652">
        <v>20</v>
      </c>
      <c r="R1652" s="36">
        <f t="shared" si="25"/>
        <v>150</v>
      </c>
    </row>
    <row r="1653" spans="1:18" x14ac:dyDescent="0.25">
      <c r="A1653" t="s">
        <v>525</v>
      </c>
      <c r="B1653" s="5">
        <v>4.1666666666666664E-2</v>
      </c>
      <c r="C1653" t="s">
        <v>284</v>
      </c>
      <c r="D1653" t="s">
        <v>459</v>
      </c>
      <c r="F1653" s="7">
        <v>7.81</v>
      </c>
      <c r="G1653" s="7">
        <v>77.099999999999994</v>
      </c>
      <c r="H1653" s="7">
        <v>14.9</v>
      </c>
      <c r="O1653" s="7" t="s">
        <v>414</v>
      </c>
      <c r="P1653" s="9">
        <v>1</v>
      </c>
      <c r="Q1653">
        <v>20</v>
      </c>
      <c r="R1653" s="36">
        <f t="shared" si="25"/>
        <v>50</v>
      </c>
    </row>
    <row r="1654" spans="1:18" s="22" customFormat="1" x14ac:dyDescent="0.25">
      <c r="A1654" s="22" t="s">
        <v>525</v>
      </c>
      <c r="B1654" s="23">
        <v>4.1666666666666664E-2</v>
      </c>
      <c r="C1654" s="22" t="s">
        <v>284</v>
      </c>
      <c r="D1654" s="22" t="s">
        <v>459</v>
      </c>
      <c r="F1654" s="10">
        <v>7.81</v>
      </c>
      <c r="G1654" s="10">
        <v>77.099999999999994</v>
      </c>
      <c r="H1654" s="10">
        <v>14.9</v>
      </c>
      <c r="O1654" s="10" t="s">
        <v>500</v>
      </c>
      <c r="P1654" s="12">
        <v>2</v>
      </c>
      <c r="Q1654" s="22">
        <v>20</v>
      </c>
      <c r="R1654" s="39">
        <f t="shared" si="25"/>
        <v>100</v>
      </c>
    </row>
    <row r="1655" spans="1:18" x14ac:dyDescent="0.25">
      <c r="A1655" t="s">
        <v>525</v>
      </c>
      <c r="B1655" s="5">
        <v>0.125</v>
      </c>
      <c r="C1655" t="s">
        <v>284</v>
      </c>
      <c r="D1655" t="s">
        <v>553</v>
      </c>
      <c r="F1655" s="7">
        <v>8.89</v>
      </c>
      <c r="G1655" s="7">
        <v>87.1</v>
      </c>
      <c r="H1655" s="7">
        <v>14.1</v>
      </c>
      <c r="O1655" s="7" t="s">
        <v>523</v>
      </c>
      <c r="P1655" s="9">
        <v>1</v>
      </c>
      <c r="Q1655">
        <v>20</v>
      </c>
      <c r="R1655" s="36">
        <f t="shared" si="25"/>
        <v>50</v>
      </c>
    </row>
    <row r="1656" spans="1:18" x14ac:dyDescent="0.25">
      <c r="A1656" t="s">
        <v>525</v>
      </c>
      <c r="B1656" s="5">
        <v>0.125</v>
      </c>
      <c r="C1656" t="s">
        <v>284</v>
      </c>
      <c r="D1656" t="s">
        <v>553</v>
      </c>
      <c r="F1656" s="7">
        <v>8.89</v>
      </c>
      <c r="G1656" s="7">
        <v>87.1</v>
      </c>
      <c r="H1656" s="7">
        <v>14.1</v>
      </c>
      <c r="O1656" s="7" t="s">
        <v>428</v>
      </c>
      <c r="P1656" s="9">
        <v>19</v>
      </c>
      <c r="Q1656">
        <v>20</v>
      </c>
      <c r="R1656" s="36">
        <f t="shared" si="25"/>
        <v>950.00000000000011</v>
      </c>
    </row>
    <row r="1657" spans="1:18" x14ac:dyDescent="0.25">
      <c r="A1657" t="s">
        <v>525</v>
      </c>
      <c r="B1657" s="5">
        <v>0.125</v>
      </c>
      <c r="C1657" t="s">
        <v>284</v>
      </c>
      <c r="D1657" t="s">
        <v>553</v>
      </c>
      <c r="F1657" s="7">
        <v>8.89</v>
      </c>
      <c r="G1657" s="7">
        <v>87.1</v>
      </c>
      <c r="H1657" s="7">
        <v>14.1</v>
      </c>
      <c r="O1657" s="7" t="s">
        <v>330</v>
      </c>
      <c r="P1657" s="9">
        <v>1</v>
      </c>
      <c r="Q1657">
        <v>20</v>
      </c>
      <c r="R1657" s="36">
        <f t="shared" si="25"/>
        <v>50</v>
      </c>
    </row>
    <row r="1658" spans="1:18" x14ac:dyDescent="0.25">
      <c r="A1658" t="s">
        <v>525</v>
      </c>
      <c r="B1658" s="5">
        <v>0.125</v>
      </c>
      <c r="C1658" t="s">
        <v>284</v>
      </c>
      <c r="D1658" t="s">
        <v>553</v>
      </c>
      <c r="F1658" s="7">
        <v>8.89</v>
      </c>
      <c r="G1658" s="7">
        <v>87.1</v>
      </c>
      <c r="H1658" s="7">
        <v>14.1</v>
      </c>
      <c r="O1658" s="7" t="s">
        <v>427</v>
      </c>
      <c r="P1658" s="9">
        <v>1</v>
      </c>
      <c r="Q1658">
        <v>20</v>
      </c>
      <c r="R1658" s="36">
        <f t="shared" si="25"/>
        <v>50</v>
      </c>
    </row>
    <row r="1659" spans="1:18" x14ac:dyDescent="0.25">
      <c r="A1659" t="s">
        <v>525</v>
      </c>
      <c r="B1659" s="5">
        <v>0.125</v>
      </c>
      <c r="C1659" t="s">
        <v>284</v>
      </c>
      <c r="D1659" t="s">
        <v>553</v>
      </c>
      <c r="F1659" s="7">
        <v>8.89</v>
      </c>
      <c r="G1659" s="7">
        <v>87.1</v>
      </c>
      <c r="H1659" s="7">
        <v>14.1</v>
      </c>
      <c r="O1659" s="7" t="s">
        <v>478</v>
      </c>
      <c r="P1659" s="9">
        <v>3</v>
      </c>
      <c r="Q1659">
        <v>20</v>
      </c>
      <c r="R1659" s="36">
        <f t="shared" si="25"/>
        <v>150</v>
      </c>
    </row>
    <row r="1660" spans="1:18" x14ac:dyDescent="0.25">
      <c r="A1660" t="s">
        <v>525</v>
      </c>
      <c r="B1660" s="5">
        <v>0.125</v>
      </c>
      <c r="C1660" t="s">
        <v>284</v>
      </c>
      <c r="D1660" t="s">
        <v>553</v>
      </c>
      <c r="F1660" s="7">
        <v>8.89</v>
      </c>
      <c r="G1660" s="7">
        <v>87.1</v>
      </c>
      <c r="H1660" s="7">
        <v>14.1</v>
      </c>
      <c r="O1660" s="7" t="s">
        <v>498</v>
      </c>
      <c r="P1660" s="9">
        <v>3</v>
      </c>
      <c r="Q1660">
        <v>20</v>
      </c>
      <c r="R1660" s="36">
        <f t="shared" si="25"/>
        <v>150</v>
      </c>
    </row>
    <row r="1661" spans="1:18" x14ac:dyDescent="0.25">
      <c r="A1661" t="s">
        <v>525</v>
      </c>
      <c r="B1661" s="5">
        <v>0.125</v>
      </c>
      <c r="C1661" t="s">
        <v>284</v>
      </c>
      <c r="D1661" t="s">
        <v>553</v>
      </c>
      <c r="F1661" s="7">
        <v>8.89</v>
      </c>
      <c r="G1661" s="7">
        <v>87.1</v>
      </c>
      <c r="H1661" s="7">
        <v>14.1</v>
      </c>
      <c r="O1661" s="7" t="s">
        <v>374</v>
      </c>
      <c r="P1661" s="9">
        <v>2</v>
      </c>
      <c r="Q1661">
        <v>20</v>
      </c>
      <c r="R1661" s="36">
        <f t="shared" si="25"/>
        <v>100</v>
      </c>
    </row>
    <row r="1662" spans="1:18" x14ac:dyDescent="0.25">
      <c r="A1662" t="s">
        <v>525</v>
      </c>
      <c r="B1662" s="5">
        <v>0.125</v>
      </c>
      <c r="C1662" t="s">
        <v>284</v>
      </c>
      <c r="D1662" t="s">
        <v>553</v>
      </c>
      <c r="F1662" s="7">
        <v>8.89</v>
      </c>
      <c r="G1662" s="7">
        <v>87.1</v>
      </c>
      <c r="H1662" s="7">
        <v>14.1</v>
      </c>
      <c r="O1662" s="7" t="s">
        <v>521</v>
      </c>
      <c r="P1662" s="9">
        <v>15</v>
      </c>
      <c r="Q1662">
        <v>20</v>
      </c>
      <c r="R1662" s="36">
        <f t="shared" si="25"/>
        <v>750</v>
      </c>
    </row>
    <row r="1663" spans="1:18" x14ac:dyDescent="0.25">
      <c r="A1663" t="s">
        <v>525</v>
      </c>
      <c r="B1663" s="5">
        <v>0.125</v>
      </c>
      <c r="C1663" t="s">
        <v>284</v>
      </c>
      <c r="D1663" t="s">
        <v>553</v>
      </c>
      <c r="F1663" s="7">
        <v>8.89</v>
      </c>
      <c r="G1663" s="7">
        <v>87.1</v>
      </c>
      <c r="H1663" s="7">
        <v>14.1</v>
      </c>
      <c r="O1663" s="7" t="s">
        <v>519</v>
      </c>
      <c r="P1663" s="9">
        <v>5</v>
      </c>
      <c r="Q1663">
        <v>20</v>
      </c>
      <c r="R1663" s="36">
        <f t="shared" si="25"/>
        <v>250</v>
      </c>
    </row>
    <row r="1664" spans="1:18" x14ac:dyDescent="0.25">
      <c r="A1664" t="s">
        <v>525</v>
      </c>
      <c r="B1664" s="5">
        <v>0.125</v>
      </c>
      <c r="C1664" t="s">
        <v>284</v>
      </c>
      <c r="D1664" t="s">
        <v>553</v>
      </c>
      <c r="F1664" s="7">
        <v>8.89</v>
      </c>
      <c r="G1664" s="7">
        <v>87.1</v>
      </c>
      <c r="H1664" s="7">
        <v>14.1</v>
      </c>
      <c r="O1664" s="7" t="s">
        <v>512</v>
      </c>
      <c r="P1664" s="9">
        <v>1</v>
      </c>
      <c r="Q1664">
        <v>20</v>
      </c>
      <c r="R1664" s="36">
        <f t="shared" si="25"/>
        <v>50</v>
      </c>
    </row>
    <row r="1665" spans="1:18" x14ac:dyDescent="0.25">
      <c r="A1665" t="s">
        <v>525</v>
      </c>
      <c r="B1665" s="5">
        <v>0.125</v>
      </c>
      <c r="C1665" t="s">
        <v>284</v>
      </c>
      <c r="D1665" t="s">
        <v>553</v>
      </c>
      <c r="F1665" s="7">
        <v>8.89</v>
      </c>
      <c r="G1665" s="7">
        <v>87.1</v>
      </c>
      <c r="H1665" s="7">
        <v>14.1</v>
      </c>
      <c r="O1665" s="7" t="s">
        <v>324</v>
      </c>
      <c r="P1665" s="9">
        <v>1</v>
      </c>
      <c r="Q1665">
        <v>20</v>
      </c>
      <c r="R1665" s="36">
        <f t="shared" si="25"/>
        <v>50</v>
      </c>
    </row>
    <row r="1666" spans="1:18" x14ac:dyDescent="0.25">
      <c r="A1666" t="s">
        <v>525</v>
      </c>
      <c r="B1666" s="5">
        <v>0.125</v>
      </c>
      <c r="C1666" t="s">
        <v>284</v>
      </c>
      <c r="D1666" t="s">
        <v>553</v>
      </c>
      <c r="F1666" s="7">
        <v>8.89</v>
      </c>
      <c r="G1666" s="7">
        <v>87.1</v>
      </c>
      <c r="H1666" s="7">
        <v>14.1</v>
      </c>
      <c r="O1666" s="7" t="s">
        <v>414</v>
      </c>
      <c r="P1666" s="9">
        <v>1</v>
      </c>
      <c r="Q1666">
        <v>20</v>
      </c>
      <c r="R1666" s="36">
        <f t="shared" ref="R1666:R1729" si="26">(P1666/(Q1666/5000))*(1/5000)*1000</f>
        <v>50</v>
      </c>
    </row>
    <row r="1667" spans="1:18" x14ac:dyDescent="0.25">
      <c r="A1667" t="s">
        <v>525</v>
      </c>
      <c r="B1667" s="5">
        <v>0.125</v>
      </c>
      <c r="C1667" t="s">
        <v>284</v>
      </c>
      <c r="D1667" t="s">
        <v>553</v>
      </c>
      <c r="F1667" s="7">
        <v>8.89</v>
      </c>
      <c r="G1667" s="7">
        <v>87.1</v>
      </c>
      <c r="H1667" s="7">
        <v>14.1</v>
      </c>
      <c r="O1667" s="7" t="s">
        <v>500</v>
      </c>
      <c r="P1667" s="9">
        <v>1</v>
      </c>
      <c r="Q1667">
        <v>20</v>
      </c>
      <c r="R1667" s="36">
        <f t="shared" si="26"/>
        <v>50</v>
      </c>
    </row>
    <row r="1668" spans="1:18" s="22" customFormat="1" x14ac:dyDescent="0.25">
      <c r="A1668" s="22" t="s">
        <v>525</v>
      </c>
      <c r="B1668" s="23">
        <v>0.125</v>
      </c>
      <c r="C1668" s="22" t="s">
        <v>284</v>
      </c>
      <c r="D1668" s="22" t="s">
        <v>553</v>
      </c>
      <c r="F1668" s="10">
        <v>8.89</v>
      </c>
      <c r="G1668" s="10">
        <v>87.1</v>
      </c>
      <c r="H1668" s="10">
        <v>14.1</v>
      </c>
      <c r="O1668" s="10" t="s">
        <v>365</v>
      </c>
      <c r="P1668" s="12">
        <v>1</v>
      </c>
      <c r="Q1668" s="22">
        <v>20</v>
      </c>
      <c r="R1668" s="39">
        <f t="shared" si="26"/>
        <v>50</v>
      </c>
    </row>
    <row r="1669" spans="1:18" x14ac:dyDescent="0.25">
      <c r="A1669" t="s">
        <v>525</v>
      </c>
      <c r="B1669" s="5">
        <v>0.125</v>
      </c>
      <c r="C1669" t="s">
        <v>284</v>
      </c>
      <c r="D1669" t="s">
        <v>459</v>
      </c>
      <c r="F1669" s="7">
        <v>7.36</v>
      </c>
      <c r="G1669" s="7">
        <v>71.599999999999994</v>
      </c>
      <c r="H1669" s="7">
        <v>14.3</v>
      </c>
      <c r="O1669" s="7" t="s">
        <v>499</v>
      </c>
      <c r="P1669" s="9">
        <v>1</v>
      </c>
      <c r="Q1669">
        <v>20</v>
      </c>
      <c r="R1669" s="36">
        <f t="shared" si="26"/>
        <v>50</v>
      </c>
    </row>
    <row r="1670" spans="1:18" x14ac:dyDescent="0.25">
      <c r="A1670" t="s">
        <v>525</v>
      </c>
      <c r="B1670" s="5">
        <v>0.125</v>
      </c>
      <c r="C1670" t="s">
        <v>284</v>
      </c>
      <c r="D1670" t="s">
        <v>459</v>
      </c>
      <c r="F1670" s="7">
        <v>7.36</v>
      </c>
      <c r="G1670" s="7">
        <v>71.599999999999994</v>
      </c>
      <c r="H1670" s="7">
        <v>14.3</v>
      </c>
      <c r="O1670" s="7" t="s">
        <v>428</v>
      </c>
      <c r="P1670" s="9">
        <v>144</v>
      </c>
      <c r="Q1670">
        <v>20</v>
      </c>
      <c r="R1670" s="36">
        <f t="shared" si="26"/>
        <v>7200</v>
      </c>
    </row>
    <row r="1671" spans="1:18" x14ac:dyDescent="0.25">
      <c r="A1671" t="s">
        <v>525</v>
      </c>
      <c r="B1671" s="5">
        <v>0.125</v>
      </c>
      <c r="C1671" t="s">
        <v>284</v>
      </c>
      <c r="D1671" t="s">
        <v>459</v>
      </c>
      <c r="F1671" s="7">
        <v>7.36</v>
      </c>
      <c r="G1671" s="7">
        <v>71.599999999999994</v>
      </c>
      <c r="H1671" s="7">
        <v>14.3</v>
      </c>
      <c r="O1671" s="7" t="s">
        <v>330</v>
      </c>
      <c r="P1671" s="9">
        <v>15</v>
      </c>
      <c r="Q1671">
        <v>20</v>
      </c>
      <c r="R1671" s="36">
        <f t="shared" si="26"/>
        <v>750</v>
      </c>
    </row>
    <row r="1672" spans="1:18" x14ac:dyDescent="0.25">
      <c r="A1672" t="s">
        <v>525</v>
      </c>
      <c r="B1672" s="5">
        <v>0.125</v>
      </c>
      <c r="C1672" t="s">
        <v>284</v>
      </c>
      <c r="D1672" t="s">
        <v>459</v>
      </c>
      <c r="F1672" s="7">
        <v>7.36</v>
      </c>
      <c r="G1672" s="7">
        <v>71.599999999999994</v>
      </c>
      <c r="H1672" s="7">
        <v>14.3</v>
      </c>
      <c r="O1672" s="7" t="s">
        <v>427</v>
      </c>
      <c r="P1672" s="9">
        <v>1</v>
      </c>
      <c r="Q1672">
        <v>20</v>
      </c>
      <c r="R1672" s="36">
        <f t="shared" si="26"/>
        <v>50</v>
      </c>
    </row>
    <row r="1673" spans="1:18" x14ac:dyDescent="0.25">
      <c r="A1673" t="s">
        <v>525</v>
      </c>
      <c r="B1673" s="5">
        <v>0.125</v>
      </c>
      <c r="C1673" t="s">
        <v>284</v>
      </c>
      <c r="D1673" t="s">
        <v>459</v>
      </c>
      <c r="F1673" s="7">
        <v>7.36</v>
      </c>
      <c r="G1673" s="7">
        <v>71.599999999999994</v>
      </c>
      <c r="H1673" s="7">
        <v>14.3</v>
      </c>
      <c r="O1673" s="7" t="s">
        <v>334</v>
      </c>
      <c r="P1673" s="9">
        <v>1</v>
      </c>
      <c r="Q1673">
        <v>20</v>
      </c>
      <c r="R1673" s="36">
        <f t="shared" si="26"/>
        <v>50</v>
      </c>
    </row>
    <row r="1674" spans="1:18" x14ac:dyDescent="0.25">
      <c r="A1674" t="s">
        <v>525</v>
      </c>
      <c r="B1674" s="5">
        <v>0.125</v>
      </c>
      <c r="C1674" t="s">
        <v>284</v>
      </c>
      <c r="D1674" t="s">
        <v>459</v>
      </c>
      <c r="F1674" s="7">
        <v>7.36</v>
      </c>
      <c r="G1674" s="7">
        <v>71.599999999999994</v>
      </c>
      <c r="H1674" s="7">
        <v>14.3</v>
      </c>
      <c r="O1674" s="7" t="s">
        <v>498</v>
      </c>
      <c r="P1674" s="9">
        <v>4</v>
      </c>
      <c r="Q1674">
        <v>20</v>
      </c>
      <c r="R1674" s="36">
        <f t="shared" si="26"/>
        <v>200</v>
      </c>
    </row>
    <row r="1675" spans="1:18" x14ac:dyDescent="0.25">
      <c r="A1675" t="s">
        <v>525</v>
      </c>
      <c r="B1675" s="5">
        <v>0.125</v>
      </c>
      <c r="C1675" t="s">
        <v>284</v>
      </c>
      <c r="D1675" t="s">
        <v>459</v>
      </c>
      <c r="F1675" s="7">
        <v>7.36</v>
      </c>
      <c r="G1675" s="7">
        <v>71.599999999999994</v>
      </c>
      <c r="H1675" s="7">
        <v>14.3</v>
      </c>
      <c r="O1675" s="7" t="s">
        <v>374</v>
      </c>
      <c r="P1675" s="9">
        <v>4</v>
      </c>
      <c r="Q1675">
        <v>20</v>
      </c>
      <c r="R1675" s="36">
        <f t="shared" si="26"/>
        <v>200</v>
      </c>
    </row>
    <row r="1676" spans="1:18" x14ac:dyDescent="0.25">
      <c r="A1676" t="s">
        <v>525</v>
      </c>
      <c r="B1676" s="5">
        <v>0.125</v>
      </c>
      <c r="C1676" t="s">
        <v>284</v>
      </c>
      <c r="D1676" t="s">
        <v>459</v>
      </c>
      <c r="F1676" s="7">
        <v>7.36</v>
      </c>
      <c r="G1676" s="7">
        <v>71.599999999999994</v>
      </c>
      <c r="H1676" s="7">
        <v>14.3</v>
      </c>
      <c r="O1676" s="7" t="s">
        <v>434</v>
      </c>
      <c r="P1676" s="9">
        <v>1</v>
      </c>
      <c r="Q1676">
        <v>20</v>
      </c>
      <c r="R1676" s="36">
        <f t="shared" si="26"/>
        <v>50</v>
      </c>
    </row>
    <row r="1677" spans="1:18" x14ac:dyDescent="0.25">
      <c r="A1677" t="s">
        <v>525</v>
      </c>
      <c r="B1677" s="5">
        <v>0.125</v>
      </c>
      <c r="C1677" t="s">
        <v>284</v>
      </c>
      <c r="D1677" t="s">
        <v>459</v>
      </c>
      <c r="F1677" s="7">
        <v>7.36</v>
      </c>
      <c r="G1677" s="7">
        <v>71.599999999999994</v>
      </c>
      <c r="H1677" s="7">
        <v>14.3</v>
      </c>
      <c r="O1677" s="7" t="s">
        <v>519</v>
      </c>
      <c r="P1677" s="9">
        <v>2</v>
      </c>
      <c r="Q1677">
        <v>20</v>
      </c>
      <c r="R1677" s="36">
        <f t="shared" si="26"/>
        <v>100</v>
      </c>
    </row>
    <row r="1678" spans="1:18" x14ac:dyDescent="0.25">
      <c r="A1678" t="s">
        <v>525</v>
      </c>
      <c r="B1678" s="5">
        <v>0.125</v>
      </c>
      <c r="C1678" t="s">
        <v>284</v>
      </c>
      <c r="D1678" t="s">
        <v>459</v>
      </c>
      <c r="F1678" s="7">
        <v>7.36</v>
      </c>
      <c r="G1678" s="7">
        <v>71.599999999999994</v>
      </c>
      <c r="H1678" s="7">
        <v>14.3</v>
      </c>
      <c r="O1678" s="7" t="s">
        <v>444</v>
      </c>
      <c r="P1678" s="9">
        <v>9</v>
      </c>
      <c r="Q1678">
        <v>20</v>
      </c>
      <c r="R1678" s="36">
        <f t="shared" si="26"/>
        <v>450</v>
      </c>
    </row>
    <row r="1679" spans="1:18" x14ac:dyDescent="0.25">
      <c r="A1679" t="s">
        <v>525</v>
      </c>
      <c r="B1679" s="5">
        <v>0.125</v>
      </c>
      <c r="C1679" t="s">
        <v>284</v>
      </c>
      <c r="D1679" t="s">
        <v>459</v>
      </c>
      <c r="F1679" s="7">
        <v>7.36</v>
      </c>
      <c r="G1679" s="7">
        <v>71.599999999999994</v>
      </c>
      <c r="H1679" s="7">
        <v>14.3</v>
      </c>
      <c r="O1679" s="7" t="s">
        <v>324</v>
      </c>
      <c r="P1679" s="9">
        <v>2</v>
      </c>
      <c r="Q1679">
        <v>20</v>
      </c>
      <c r="R1679" s="36">
        <f t="shared" si="26"/>
        <v>100</v>
      </c>
    </row>
    <row r="1680" spans="1:18" s="22" customFormat="1" x14ac:dyDescent="0.25">
      <c r="A1680" s="22" t="s">
        <v>525</v>
      </c>
      <c r="B1680" s="23">
        <v>0.125</v>
      </c>
      <c r="C1680" s="22" t="s">
        <v>284</v>
      </c>
      <c r="D1680" s="22" t="s">
        <v>459</v>
      </c>
      <c r="F1680" s="10">
        <v>7.36</v>
      </c>
      <c r="G1680" s="10">
        <v>71.599999999999994</v>
      </c>
      <c r="H1680" s="10">
        <v>14.3</v>
      </c>
      <c r="O1680" s="10" t="s">
        <v>414</v>
      </c>
      <c r="P1680" s="12">
        <v>1</v>
      </c>
      <c r="Q1680" s="22">
        <v>20</v>
      </c>
      <c r="R1680" s="39">
        <f t="shared" si="26"/>
        <v>50</v>
      </c>
    </row>
    <row r="1681" spans="1:18" x14ac:dyDescent="0.25">
      <c r="A1681" t="s">
        <v>525</v>
      </c>
      <c r="B1681" s="5">
        <v>0.20833333333333334</v>
      </c>
      <c r="C1681" t="s">
        <v>284</v>
      </c>
      <c r="D1681" t="s">
        <v>24</v>
      </c>
      <c r="F1681" s="7">
        <v>8.75</v>
      </c>
      <c r="G1681" s="7">
        <v>84.2</v>
      </c>
      <c r="H1681" s="7">
        <v>13.7</v>
      </c>
      <c r="O1681" s="7" t="s">
        <v>523</v>
      </c>
      <c r="P1681" s="9">
        <v>2</v>
      </c>
      <c r="Q1681">
        <v>20</v>
      </c>
      <c r="R1681" s="36">
        <f t="shared" si="26"/>
        <v>100</v>
      </c>
    </row>
    <row r="1682" spans="1:18" x14ac:dyDescent="0.25">
      <c r="A1682" t="s">
        <v>525</v>
      </c>
      <c r="B1682" s="5">
        <v>0.20833333333333334</v>
      </c>
      <c r="C1682" t="s">
        <v>284</v>
      </c>
      <c r="D1682" t="s">
        <v>24</v>
      </c>
      <c r="F1682" s="7">
        <v>8.75</v>
      </c>
      <c r="G1682" s="7">
        <v>84.2</v>
      </c>
      <c r="H1682" s="7">
        <v>13.7</v>
      </c>
      <c r="O1682" s="7" t="s">
        <v>428</v>
      </c>
      <c r="P1682" s="9">
        <v>102</v>
      </c>
      <c r="Q1682">
        <v>20</v>
      </c>
      <c r="R1682" s="36">
        <f t="shared" si="26"/>
        <v>5100.0000000000009</v>
      </c>
    </row>
    <row r="1683" spans="1:18" x14ac:dyDescent="0.25">
      <c r="A1683" t="s">
        <v>525</v>
      </c>
      <c r="B1683" s="5">
        <v>0.20833333333333334</v>
      </c>
      <c r="C1683" t="s">
        <v>284</v>
      </c>
      <c r="D1683" t="s">
        <v>24</v>
      </c>
      <c r="F1683" s="7">
        <v>8.75</v>
      </c>
      <c r="G1683" s="7">
        <v>84.2</v>
      </c>
      <c r="H1683" s="7">
        <v>13.7</v>
      </c>
      <c r="O1683" s="7" t="s">
        <v>330</v>
      </c>
      <c r="P1683" s="9">
        <v>6</v>
      </c>
      <c r="Q1683">
        <v>20</v>
      </c>
      <c r="R1683" s="36">
        <f t="shared" si="26"/>
        <v>300</v>
      </c>
    </row>
    <row r="1684" spans="1:18" x14ac:dyDescent="0.25">
      <c r="A1684" t="s">
        <v>525</v>
      </c>
      <c r="B1684" s="5">
        <v>0.20833333333333334</v>
      </c>
      <c r="C1684" t="s">
        <v>284</v>
      </c>
      <c r="D1684" t="s">
        <v>24</v>
      </c>
      <c r="F1684" s="7">
        <v>8.75</v>
      </c>
      <c r="G1684" s="7">
        <v>84.2</v>
      </c>
      <c r="H1684" s="7">
        <v>13.7</v>
      </c>
      <c r="O1684" s="7" t="s">
        <v>324</v>
      </c>
      <c r="P1684" s="9">
        <v>2</v>
      </c>
      <c r="Q1684">
        <v>20</v>
      </c>
      <c r="R1684" s="36">
        <f t="shared" si="26"/>
        <v>100</v>
      </c>
    </row>
    <row r="1685" spans="1:18" x14ac:dyDescent="0.25">
      <c r="A1685" t="s">
        <v>525</v>
      </c>
      <c r="B1685" s="5">
        <v>0.20833333333333334</v>
      </c>
      <c r="C1685" t="s">
        <v>284</v>
      </c>
      <c r="D1685" t="s">
        <v>24</v>
      </c>
      <c r="F1685" s="7">
        <v>8.75</v>
      </c>
      <c r="G1685" s="7">
        <v>84.2</v>
      </c>
      <c r="H1685" s="7">
        <v>13.7</v>
      </c>
      <c r="O1685" s="7" t="s">
        <v>478</v>
      </c>
      <c r="P1685" s="9">
        <v>1</v>
      </c>
      <c r="Q1685">
        <v>20</v>
      </c>
      <c r="R1685" s="36">
        <f t="shared" si="26"/>
        <v>50</v>
      </c>
    </row>
    <row r="1686" spans="1:18" x14ac:dyDescent="0.25">
      <c r="A1686" t="s">
        <v>525</v>
      </c>
      <c r="B1686" s="5">
        <v>0.20833333333333334</v>
      </c>
      <c r="C1686" t="s">
        <v>284</v>
      </c>
      <c r="D1686" t="s">
        <v>24</v>
      </c>
      <c r="F1686" s="7">
        <v>8.75</v>
      </c>
      <c r="G1686" s="7">
        <v>84.2</v>
      </c>
      <c r="H1686" s="7">
        <v>13.7</v>
      </c>
      <c r="O1686" s="7" t="s">
        <v>498</v>
      </c>
      <c r="P1686" s="9">
        <v>2</v>
      </c>
      <c r="Q1686">
        <v>20</v>
      </c>
      <c r="R1686" s="36">
        <f t="shared" si="26"/>
        <v>100</v>
      </c>
    </row>
    <row r="1687" spans="1:18" x14ac:dyDescent="0.25">
      <c r="A1687" t="s">
        <v>525</v>
      </c>
      <c r="B1687" s="5">
        <v>0.20833333333333334</v>
      </c>
      <c r="C1687" t="s">
        <v>284</v>
      </c>
      <c r="D1687" t="s">
        <v>24</v>
      </c>
      <c r="F1687" s="7">
        <v>8.75</v>
      </c>
      <c r="G1687" s="7">
        <v>84.2</v>
      </c>
      <c r="H1687" s="7">
        <v>13.7</v>
      </c>
      <c r="O1687" s="7" t="s">
        <v>374</v>
      </c>
      <c r="P1687" s="9">
        <v>4</v>
      </c>
      <c r="Q1687">
        <v>20</v>
      </c>
      <c r="R1687" s="36">
        <f t="shared" si="26"/>
        <v>200</v>
      </c>
    </row>
    <row r="1688" spans="1:18" x14ac:dyDescent="0.25">
      <c r="A1688" t="s">
        <v>525</v>
      </c>
      <c r="B1688" s="5">
        <v>0.20833333333333334</v>
      </c>
      <c r="C1688" t="s">
        <v>284</v>
      </c>
      <c r="D1688" t="s">
        <v>24</v>
      </c>
      <c r="F1688" s="7">
        <v>8.75</v>
      </c>
      <c r="G1688" s="7">
        <v>84.2</v>
      </c>
      <c r="H1688" s="7">
        <v>13.7</v>
      </c>
      <c r="O1688" s="7" t="s">
        <v>521</v>
      </c>
      <c r="P1688" s="9">
        <v>3</v>
      </c>
      <c r="Q1688">
        <v>20</v>
      </c>
      <c r="R1688" s="36">
        <f t="shared" si="26"/>
        <v>150</v>
      </c>
    </row>
    <row r="1689" spans="1:18" x14ac:dyDescent="0.25">
      <c r="A1689" t="s">
        <v>525</v>
      </c>
      <c r="B1689" s="5">
        <v>0.20833333333333334</v>
      </c>
      <c r="C1689" t="s">
        <v>284</v>
      </c>
      <c r="D1689" t="s">
        <v>24</v>
      </c>
      <c r="F1689" s="7">
        <v>8.75</v>
      </c>
      <c r="G1689" s="7">
        <v>84.2</v>
      </c>
      <c r="H1689" s="7">
        <v>13.7</v>
      </c>
      <c r="O1689" s="7" t="s">
        <v>519</v>
      </c>
      <c r="P1689" s="9">
        <v>2</v>
      </c>
      <c r="Q1689">
        <v>20</v>
      </c>
      <c r="R1689" s="36">
        <f t="shared" si="26"/>
        <v>100</v>
      </c>
    </row>
    <row r="1690" spans="1:18" x14ac:dyDescent="0.25">
      <c r="A1690" t="s">
        <v>525</v>
      </c>
      <c r="B1690" s="5">
        <v>0.20833333333333334</v>
      </c>
      <c r="C1690" t="s">
        <v>284</v>
      </c>
      <c r="D1690" t="s">
        <v>24</v>
      </c>
      <c r="F1690" s="7">
        <v>8.75</v>
      </c>
      <c r="G1690" s="7">
        <v>84.2</v>
      </c>
      <c r="H1690" s="7">
        <v>13.7</v>
      </c>
      <c r="O1690" s="7" t="s">
        <v>444</v>
      </c>
      <c r="P1690" s="9">
        <v>3</v>
      </c>
      <c r="Q1690">
        <v>20</v>
      </c>
      <c r="R1690" s="36">
        <f t="shared" si="26"/>
        <v>150</v>
      </c>
    </row>
    <row r="1691" spans="1:18" x14ac:dyDescent="0.25">
      <c r="A1691" t="s">
        <v>525</v>
      </c>
      <c r="B1691" s="5">
        <v>0.20833333333333334</v>
      </c>
      <c r="C1691" t="s">
        <v>284</v>
      </c>
      <c r="D1691" t="s">
        <v>24</v>
      </c>
      <c r="F1691" s="7">
        <v>8.75</v>
      </c>
      <c r="G1691" s="7">
        <v>84.2</v>
      </c>
      <c r="H1691" s="7">
        <v>13.7</v>
      </c>
      <c r="O1691" s="7" t="s">
        <v>332</v>
      </c>
      <c r="P1691" s="9">
        <v>1</v>
      </c>
      <c r="Q1691">
        <v>20</v>
      </c>
      <c r="R1691" s="36">
        <f t="shared" si="26"/>
        <v>50</v>
      </c>
    </row>
    <row r="1692" spans="1:18" s="22" customFormat="1" x14ac:dyDescent="0.25">
      <c r="A1692" s="22" t="s">
        <v>525</v>
      </c>
      <c r="B1692" s="23">
        <v>0.20833333333333334</v>
      </c>
      <c r="C1692" s="22" t="s">
        <v>284</v>
      </c>
      <c r="D1692" s="22" t="s">
        <v>24</v>
      </c>
      <c r="F1692" s="10">
        <v>8.75</v>
      </c>
      <c r="G1692" s="10">
        <v>84.2</v>
      </c>
      <c r="H1692" s="10">
        <v>13.7</v>
      </c>
      <c r="O1692" s="10" t="s">
        <v>497</v>
      </c>
      <c r="P1692" s="12">
        <v>1</v>
      </c>
      <c r="Q1692" s="22">
        <v>20</v>
      </c>
      <c r="R1692" s="39">
        <f t="shared" si="26"/>
        <v>50</v>
      </c>
    </row>
    <row r="1693" spans="1:18" x14ac:dyDescent="0.25">
      <c r="A1693" s="49" t="s">
        <v>525</v>
      </c>
      <c r="B1693" s="50">
        <v>0.20833333333333334</v>
      </c>
      <c r="C1693" s="49" t="s">
        <v>284</v>
      </c>
      <c r="D1693" s="49" t="s">
        <v>459</v>
      </c>
      <c r="F1693" s="20">
        <v>7.75</v>
      </c>
      <c r="G1693" s="20">
        <v>74.7</v>
      </c>
      <c r="H1693" s="20">
        <v>13.7</v>
      </c>
      <c r="O1693" s="7" t="s">
        <v>512</v>
      </c>
      <c r="P1693" s="9">
        <v>1</v>
      </c>
      <c r="Q1693">
        <v>20</v>
      </c>
      <c r="R1693" s="36">
        <f t="shared" si="26"/>
        <v>50</v>
      </c>
    </row>
    <row r="1694" spans="1:18" x14ac:dyDescent="0.25">
      <c r="A1694" s="49" t="s">
        <v>525</v>
      </c>
      <c r="B1694" s="50">
        <v>0.20833333333333334</v>
      </c>
      <c r="C1694" s="49" t="s">
        <v>284</v>
      </c>
      <c r="D1694" s="49" t="s">
        <v>459</v>
      </c>
      <c r="F1694" s="20">
        <v>7.75</v>
      </c>
      <c r="G1694" s="20">
        <v>74.7</v>
      </c>
      <c r="H1694" s="20">
        <v>13.7</v>
      </c>
      <c r="O1694" s="7" t="s">
        <v>428</v>
      </c>
      <c r="P1694" s="9">
        <v>200</v>
      </c>
      <c r="Q1694">
        <v>20</v>
      </c>
      <c r="R1694" s="36">
        <f t="shared" si="26"/>
        <v>10000</v>
      </c>
    </row>
    <row r="1695" spans="1:18" x14ac:dyDescent="0.25">
      <c r="A1695" s="49" t="s">
        <v>525</v>
      </c>
      <c r="B1695" s="50">
        <v>0.20833333333333334</v>
      </c>
      <c r="C1695" s="49" t="s">
        <v>284</v>
      </c>
      <c r="D1695" s="49" t="s">
        <v>459</v>
      </c>
      <c r="F1695" s="20">
        <v>7.75</v>
      </c>
      <c r="G1695" s="20">
        <v>74.7</v>
      </c>
      <c r="H1695" s="20">
        <v>13.7</v>
      </c>
      <c r="O1695" s="7" t="s">
        <v>330</v>
      </c>
      <c r="P1695" s="9">
        <v>19</v>
      </c>
      <c r="Q1695">
        <v>20</v>
      </c>
      <c r="R1695" s="36">
        <f t="shared" si="26"/>
        <v>950.00000000000011</v>
      </c>
    </row>
    <row r="1696" spans="1:18" x14ac:dyDescent="0.25">
      <c r="A1696" s="49" t="s">
        <v>525</v>
      </c>
      <c r="B1696" s="50">
        <v>0.20833333333333334</v>
      </c>
      <c r="C1696" s="49" t="s">
        <v>284</v>
      </c>
      <c r="D1696" s="49" t="s">
        <v>459</v>
      </c>
      <c r="F1696" s="20">
        <v>7.75</v>
      </c>
      <c r="G1696" s="20">
        <v>74.7</v>
      </c>
      <c r="H1696" s="20">
        <v>13.7</v>
      </c>
      <c r="O1696" s="7" t="s">
        <v>324</v>
      </c>
      <c r="P1696" s="9">
        <v>4</v>
      </c>
      <c r="Q1696">
        <v>20</v>
      </c>
      <c r="R1696" s="36">
        <f t="shared" si="26"/>
        <v>200</v>
      </c>
    </row>
    <row r="1697" spans="1:18" x14ac:dyDescent="0.25">
      <c r="A1697" s="49" t="s">
        <v>525</v>
      </c>
      <c r="B1697" s="50">
        <v>0.20833333333333334</v>
      </c>
      <c r="C1697" s="49" t="s">
        <v>284</v>
      </c>
      <c r="D1697" s="49" t="s">
        <v>459</v>
      </c>
      <c r="F1697" s="20">
        <v>7.75</v>
      </c>
      <c r="G1697" s="20">
        <v>74.7</v>
      </c>
      <c r="H1697" s="20">
        <v>13.7</v>
      </c>
      <c r="O1697" s="7" t="s">
        <v>427</v>
      </c>
      <c r="P1697" s="9">
        <v>2</v>
      </c>
      <c r="Q1697">
        <v>20</v>
      </c>
      <c r="R1697" s="36">
        <f t="shared" si="26"/>
        <v>100</v>
      </c>
    </row>
    <row r="1698" spans="1:18" x14ac:dyDescent="0.25">
      <c r="A1698" s="49" t="s">
        <v>525</v>
      </c>
      <c r="B1698" s="50">
        <v>0.20833333333333334</v>
      </c>
      <c r="C1698" s="49" t="s">
        <v>284</v>
      </c>
      <c r="D1698" s="49" t="s">
        <v>459</v>
      </c>
      <c r="F1698" s="20">
        <v>7.75</v>
      </c>
      <c r="G1698" s="20">
        <v>74.7</v>
      </c>
      <c r="H1698" s="20">
        <v>13.7</v>
      </c>
      <c r="O1698" s="7" t="s">
        <v>498</v>
      </c>
      <c r="P1698" s="9">
        <v>3</v>
      </c>
      <c r="Q1698">
        <v>20</v>
      </c>
      <c r="R1698" s="36">
        <f t="shared" si="26"/>
        <v>150</v>
      </c>
    </row>
    <row r="1699" spans="1:18" x14ac:dyDescent="0.25">
      <c r="A1699" s="49" t="s">
        <v>525</v>
      </c>
      <c r="B1699" s="50">
        <v>0.20833333333333334</v>
      </c>
      <c r="C1699" s="49" t="s">
        <v>284</v>
      </c>
      <c r="D1699" s="49" t="s">
        <v>459</v>
      </c>
      <c r="F1699" s="20">
        <v>7.75</v>
      </c>
      <c r="G1699" s="20">
        <v>74.7</v>
      </c>
      <c r="H1699" s="20">
        <v>13.7</v>
      </c>
      <c r="O1699" s="7" t="s">
        <v>374</v>
      </c>
      <c r="P1699" s="9">
        <v>3</v>
      </c>
      <c r="Q1699">
        <v>20</v>
      </c>
      <c r="R1699" s="36">
        <f t="shared" si="26"/>
        <v>150</v>
      </c>
    </row>
    <row r="1700" spans="1:18" x14ac:dyDescent="0.25">
      <c r="A1700" s="49" t="s">
        <v>525</v>
      </c>
      <c r="B1700" s="50">
        <v>0.20833333333333334</v>
      </c>
      <c r="C1700" s="49" t="s">
        <v>284</v>
      </c>
      <c r="D1700" s="49" t="s">
        <v>459</v>
      </c>
      <c r="F1700" s="20">
        <v>7.75</v>
      </c>
      <c r="G1700" s="20">
        <v>74.7</v>
      </c>
      <c r="H1700" s="20">
        <v>13.7</v>
      </c>
      <c r="O1700" s="7" t="s">
        <v>521</v>
      </c>
      <c r="P1700" s="9">
        <v>2</v>
      </c>
      <c r="Q1700">
        <v>20</v>
      </c>
      <c r="R1700" s="36">
        <f t="shared" si="26"/>
        <v>100</v>
      </c>
    </row>
    <row r="1701" spans="1:18" x14ac:dyDescent="0.25">
      <c r="A1701" s="49" t="s">
        <v>525</v>
      </c>
      <c r="B1701" s="50">
        <v>0.20833333333333334</v>
      </c>
      <c r="C1701" s="49" t="s">
        <v>284</v>
      </c>
      <c r="D1701" s="49" t="s">
        <v>459</v>
      </c>
      <c r="F1701" s="20">
        <v>7.75</v>
      </c>
      <c r="G1701" s="20">
        <v>74.7</v>
      </c>
      <c r="H1701" s="20">
        <v>13.7</v>
      </c>
      <c r="O1701" s="7" t="s">
        <v>434</v>
      </c>
      <c r="P1701" s="9">
        <v>1</v>
      </c>
      <c r="Q1701">
        <v>20</v>
      </c>
      <c r="R1701" s="36">
        <f t="shared" si="26"/>
        <v>50</v>
      </c>
    </row>
    <row r="1702" spans="1:18" x14ac:dyDescent="0.25">
      <c r="A1702" s="49" t="s">
        <v>525</v>
      </c>
      <c r="B1702" s="50">
        <v>0.20833333333333334</v>
      </c>
      <c r="C1702" s="49" t="s">
        <v>284</v>
      </c>
      <c r="D1702" s="49" t="s">
        <v>459</v>
      </c>
      <c r="F1702" s="20">
        <v>7.75</v>
      </c>
      <c r="G1702" s="20">
        <v>74.7</v>
      </c>
      <c r="H1702" s="20">
        <v>13.7</v>
      </c>
      <c r="O1702" s="7" t="s">
        <v>444</v>
      </c>
      <c r="P1702" s="9">
        <v>7</v>
      </c>
      <c r="Q1702">
        <v>20</v>
      </c>
      <c r="R1702" s="36">
        <f t="shared" si="26"/>
        <v>350.00000000000006</v>
      </c>
    </row>
    <row r="1703" spans="1:18" s="22" customFormat="1" x14ac:dyDescent="0.25">
      <c r="A1703" s="22" t="s">
        <v>525</v>
      </c>
      <c r="B1703" s="23">
        <v>0.20833333333333334</v>
      </c>
      <c r="C1703" s="22" t="s">
        <v>284</v>
      </c>
      <c r="D1703" s="22" t="s">
        <v>459</v>
      </c>
      <c r="F1703" s="10">
        <v>7.75</v>
      </c>
      <c r="G1703" s="10">
        <v>74.7</v>
      </c>
      <c r="H1703" s="10">
        <v>13.7</v>
      </c>
      <c r="O1703" s="10" t="s">
        <v>414</v>
      </c>
      <c r="P1703" s="12">
        <v>1</v>
      </c>
      <c r="Q1703" s="22">
        <v>20</v>
      </c>
      <c r="R1703" s="39">
        <f t="shared" si="26"/>
        <v>50</v>
      </c>
    </row>
    <row r="1704" spans="1:18" x14ac:dyDescent="0.25">
      <c r="A1704" t="s">
        <v>525</v>
      </c>
      <c r="B1704" s="5">
        <v>0.25</v>
      </c>
      <c r="C1704" t="s">
        <v>284</v>
      </c>
      <c r="D1704" t="s">
        <v>24</v>
      </c>
      <c r="O1704" s="7" t="s">
        <v>500</v>
      </c>
      <c r="P1704" s="9">
        <v>1</v>
      </c>
      <c r="Q1704">
        <v>20</v>
      </c>
      <c r="R1704" s="36">
        <f t="shared" si="26"/>
        <v>50</v>
      </c>
    </row>
    <row r="1705" spans="1:18" x14ac:dyDescent="0.25">
      <c r="A1705" t="s">
        <v>525</v>
      </c>
      <c r="B1705" s="5">
        <v>0.25</v>
      </c>
      <c r="C1705" t="s">
        <v>284</v>
      </c>
      <c r="D1705" t="s">
        <v>24</v>
      </c>
      <c r="O1705" s="7" t="s">
        <v>428</v>
      </c>
      <c r="P1705" s="9">
        <v>196</v>
      </c>
      <c r="Q1705">
        <v>20</v>
      </c>
      <c r="R1705" s="36">
        <f t="shared" si="26"/>
        <v>9800</v>
      </c>
    </row>
    <row r="1706" spans="1:18" x14ac:dyDescent="0.25">
      <c r="A1706" t="s">
        <v>525</v>
      </c>
      <c r="B1706" s="5">
        <v>0.25</v>
      </c>
      <c r="C1706" t="s">
        <v>284</v>
      </c>
      <c r="D1706" t="s">
        <v>24</v>
      </c>
      <c r="O1706" s="7" t="s">
        <v>330</v>
      </c>
      <c r="P1706" s="9">
        <v>22</v>
      </c>
      <c r="Q1706">
        <v>20</v>
      </c>
      <c r="R1706" s="36">
        <f t="shared" si="26"/>
        <v>1100</v>
      </c>
    </row>
    <row r="1707" spans="1:18" x14ac:dyDescent="0.25">
      <c r="A1707" t="s">
        <v>525</v>
      </c>
      <c r="B1707" s="5">
        <v>0.25</v>
      </c>
      <c r="C1707" t="s">
        <v>284</v>
      </c>
      <c r="D1707" t="s">
        <v>24</v>
      </c>
      <c r="O1707" s="7" t="s">
        <v>324</v>
      </c>
      <c r="P1707" s="9">
        <v>8</v>
      </c>
      <c r="Q1707">
        <v>20</v>
      </c>
      <c r="R1707" s="36">
        <f t="shared" si="26"/>
        <v>400</v>
      </c>
    </row>
    <row r="1708" spans="1:18" x14ac:dyDescent="0.25">
      <c r="A1708" t="s">
        <v>525</v>
      </c>
      <c r="B1708" s="5">
        <v>0.25</v>
      </c>
      <c r="C1708" t="s">
        <v>284</v>
      </c>
      <c r="D1708" t="s">
        <v>24</v>
      </c>
      <c r="O1708" s="7" t="s">
        <v>444</v>
      </c>
      <c r="P1708" s="9">
        <v>2</v>
      </c>
      <c r="Q1708">
        <v>20</v>
      </c>
      <c r="R1708" s="36">
        <f t="shared" si="26"/>
        <v>100</v>
      </c>
    </row>
    <row r="1709" spans="1:18" x14ac:dyDescent="0.25">
      <c r="A1709" t="s">
        <v>525</v>
      </c>
      <c r="B1709" s="5">
        <v>0.25</v>
      </c>
      <c r="C1709" t="s">
        <v>284</v>
      </c>
      <c r="D1709" t="s">
        <v>24</v>
      </c>
      <c r="O1709" s="7" t="s">
        <v>498</v>
      </c>
      <c r="P1709" s="9">
        <v>3</v>
      </c>
      <c r="Q1709">
        <v>20</v>
      </c>
      <c r="R1709" s="36">
        <f t="shared" si="26"/>
        <v>150</v>
      </c>
    </row>
    <row r="1710" spans="1:18" x14ac:dyDescent="0.25">
      <c r="A1710" t="s">
        <v>525</v>
      </c>
      <c r="B1710" s="5">
        <v>0.25</v>
      </c>
      <c r="C1710" t="s">
        <v>284</v>
      </c>
      <c r="D1710" t="s">
        <v>24</v>
      </c>
      <c r="O1710" s="7" t="s">
        <v>374</v>
      </c>
      <c r="P1710" s="9">
        <v>1</v>
      </c>
      <c r="Q1710">
        <v>20</v>
      </c>
      <c r="R1710" s="36">
        <f t="shared" si="26"/>
        <v>50</v>
      </c>
    </row>
    <row r="1711" spans="1:18" x14ac:dyDescent="0.25">
      <c r="A1711" t="s">
        <v>525</v>
      </c>
      <c r="B1711" s="5">
        <v>0.25</v>
      </c>
      <c r="C1711" t="s">
        <v>284</v>
      </c>
      <c r="D1711" t="s">
        <v>24</v>
      </c>
      <c r="O1711" s="7" t="s">
        <v>478</v>
      </c>
      <c r="P1711" s="9">
        <v>1</v>
      </c>
      <c r="Q1711">
        <v>20</v>
      </c>
      <c r="R1711" s="36">
        <f t="shared" si="26"/>
        <v>50</v>
      </c>
    </row>
    <row r="1712" spans="1:18" x14ac:dyDescent="0.25">
      <c r="A1712" t="s">
        <v>525</v>
      </c>
      <c r="B1712" s="5">
        <v>0.25</v>
      </c>
      <c r="C1712" t="s">
        <v>284</v>
      </c>
      <c r="D1712" t="s">
        <v>24</v>
      </c>
      <c r="O1712" s="7" t="s">
        <v>434</v>
      </c>
      <c r="P1712" s="9">
        <v>1</v>
      </c>
      <c r="Q1712">
        <v>20</v>
      </c>
      <c r="R1712" s="36">
        <f t="shared" si="26"/>
        <v>50</v>
      </c>
    </row>
    <row r="1713" spans="1:18" s="22" customFormat="1" x14ac:dyDescent="0.25">
      <c r="A1713" s="22" t="s">
        <v>525</v>
      </c>
      <c r="B1713" s="23">
        <v>0.25</v>
      </c>
      <c r="C1713" s="22" t="s">
        <v>284</v>
      </c>
      <c r="D1713" s="22" t="s">
        <v>24</v>
      </c>
      <c r="O1713" s="10" t="s">
        <v>519</v>
      </c>
      <c r="P1713" s="12">
        <v>2</v>
      </c>
      <c r="Q1713" s="22">
        <v>20</v>
      </c>
      <c r="R1713" s="39">
        <f t="shared" si="26"/>
        <v>100</v>
      </c>
    </row>
    <row r="1714" spans="1:18" x14ac:dyDescent="0.25">
      <c r="A1714" t="s">
        <v>525</v>
      </c>
      <c r="B1714" s="5">
        <v>0.33333333333333331</v>
      </c>
      <c r="C1714" t="s">
        <v>486</v>
      </c>
      <c r="D1714" t="s">
        <v>24</v>
      </c>
      <c r="O1714" s="7" t="s">
        <v>457</v>
      </c>
      <c r="P1714" s="9">
        <v>1490</v>
      </c>
      <c r="Q1714" s="7">
        <v>20</v>
      </c>
      <c r="R1714" s="36">
        <f t="shared" si="26"/>
        <v>74500</v>
      </c>
    </row>
    <row r="1715" spans="1:18" s="22" customFormat="1" x14ac:dyDescent="0.25">
      <c r="A1715" s="22" t="s">
        <v>525</v>
      </c>
      <c r="B1715" s="23">
        <v>0.33333333333333331</v>
      </c>
      <c r="C1715" s="22" t="s">
        <v>486</v>
      </c>
      <c r="D1715" s="22" t="s">
        <v>459</v>
      </c>
      <c r="O1715" s="10" t="s">
        <v>457</v>
      </c>
      <c r="P1715" s="12">
        <v>647</v>
      </c>
      <c r="Q1715" s="10">
        <v>20</v>
      </c>
      <c r="R1715" s="39">
        <f t="shared" si="26"/>
        <v>32350</v>
      </c>
    </row>
    <row r="1716" spans="1:18" x14ac:dyDescent="0.25">
      <c r="A1716" t="s">
        <v>525</v>
      </c>
      <c r="B1716" s="5">
        <v>0.375</v>
      </c>
      <c r="C1716" t="s">
        <v>486</v>
      </c>
      <c r="D1716" t="s">
        <v>24</v>
      </c>
      <c r="F1716">
        <v>8.59</v>
      </c>
      <c r="G1716">
        <v>84</v>
      </c>
      <c r="H1716">
        <v>14.9</v>
      </c>
      <c r="O1716" s="7" t="s">
        <v>457</v>
      </c>
      <c r="P1716">
        <v>1371</v>
      </c>
      <c r="Q1716" s="7">
        <v>20</v>
      </c>
      <c r="R1716" s="36">
        <f t="shared" si="26"/>
        <v>68550</v>
      </c>
    </row>
    <row r="1717" spans="1:18" s="22" customFormat="1" x14ac:dyDescent="0.25">
      <c r="A1717" s="22" t="s">
        <v>525</v>
      </c>
      <c r="B1717" s="23">
        <v>0.375</v>
      </c>
      <c r="C1717" s="22" t="s">
        <v>486</v>
      </c>
      <c r="D1717" s="22" t="s">
        <v>459</v>
      </c>
      <c r="F1717" s="22">
        <v>8.6300000000000008</v>
      </c>
      <c r="G1717" s="22">
        <v>85.6</v>
      </c>
      <c r="H1717" s="22">
        <v>14.9</v>
      </c>
      <c r="O1717" s="10" t="s">
        <v>457</v>
      </c>
      <c r="P1717" s="12">
        <v>717</v>
      </c>
      <c r="Q1717" s="10">
        <v>20</v>
      </c>
      <c r="R1717" s="39">
        <f t="shared" si="26"/>
        <v>35850</v>
      </c>
    </row>
    <row r="1718" spans="1:18" x14ac:dyDescent="0.25">
      <c r="A1718" t="s">
        <v>525</v>
      </c>
      <c r="B1718" s="5">
        <v>0.4236111111111111</v>
      </c>
      <c r="C1718" t="s">
        <v>486</v>
      </c>
      <c r="D1718" t="s">
        <v>24</v>
      </c>
      <c r="O1718" s="7" t="s">
        <v>457</v>
      </c>
      <c r="P1718" s="9">
        <v>1596</v>
      </c>
      <c r="Q1718" s="7">
        <v>20</v>
      </c>
      <c r="R1718" s="36">
        <f t="shared" si="26"/>
        <v>79800</v>
      </c>
    </row>
    <row r="1719" spans="1:18" x14ac:dyDescent="0.25">
      <c r="A1719" t="s">
        <v>525</v>
      </c>
      <c r="B1719" s="5">
        <v>0.4236111111111111</v>
      </c>
      <c r="C1719" t="s">
        <v>486</v>
      </c>
      <c r="D1719" t="s">
        <v>459</v>
      </c>
      <c r="O1719" s="7" t="s">
        <v>457</v>
      </c>
      <c r="P1719" s="9">
        <v>1243</v>
      </c>
      <c r="Q1719" s="7">
        <v>20</v>
      </c>
      <c r="R1719" s="36">
        <f t="shared" si="26"/>
        <v>62150.000000000007</v>
      </c>
    </row>
    <row r="1720" spans="1:18" x14ac:dyDescent="0.25">
      <c r="A1720" t="s">
        <v>525</v>
      </c>
      <c r="B1720" s="5">
        <v>0.47916666666666669</v>
      </c>
      <c r="C1720" t="s">
        <v>486</v>
      </c>
      <c r="D1720" t="s">
        <v>24</v>
      </c>
      <c r="O1720" s="7" t="s">
        <v>457</v>
      </c>
      <c r="P1720" s="9">
        <v>16180</v>
      </c>
      <c r="Q1720">
        <v>20</v>
      </c>
      <c r="R1720" s="36">
        <f t="shared" si="26"/>
        <v>809000</v>
      </c>
    </row>
    <row r="1721" spans="1:18" x14ac:dyDescent="0.25">
      <c r="A1721" t="s">
        <v>525</v>
      </c>
      <c r="B1721" s="5">
        <v>0.47916666666666669</v>
      </c>
      <c r="C1721" t="s">
        <v>486</v>
      </c>
      <c r="D1721" t="s">
        <v>459</v>
      </c>
      <c r="O1721" s="7" t="s">
        <v>457</v>
      </c>
      <c r="P1721" s="9">
        <v>1440</v>
      </c>
      <c r="Q1721">
        <v>20</v>
      </c>
      <c r="R1721" s="36">
        <f t="shared" si="26"/>
        <v>72000</v>
      </c>
    </row>
    <row r="1722" spans="1:18" x14ac:dyDescent="0.25">
      <c r="A1722" t="s">
        <v>525</v>
      </c>
      <c r="B1722" s="5">
        <v>0.5</v>
      </c>
      <c r="C1722" t="s">
        <v>486</v>
      </c>
      <c r="D1722" t="s">
        <v>459</v>
      </c>
      <c r="O1722" s="7" t="s">
        <v>457</v>
      </c>
      <c r="P1722" s="9">
        <v>2490</v>
      </c>
      <c r="Q1722">
        <v>20</v>
      </c>
      <c r="R1722" s="36">
        <f t="shared" si="26"/>
        <v>124500</v>
      </c>
    </row>
    <row r="1723" spans="1:18" x14ac:dyDescent="0.25">
      <c r="A1723" t="s">
        <v>525</v>
      </c>
      <c r="B1723" s="5">
        <v>0.54166666666666663</v>
      </c>
      <c r="C1723" t="s">
        <v>486</v>
      </c>
      <c r="D1723" t="s">
        <v>24</v>
      </c>
      <c r="O1723" s="7" t="s">
        <v>457</v>
      </c>
      <c r="P1723" s="9">
        <v>19650</v>
      </c>
      <c r="Q1723">
        <v>20</v>
      </c>
      <c r="R1723" s="36">
        <f t="shared" si="26"/>
        <v>982500</v>
      </c>
    </row>
    <row r="1724" spans="1:18" x14ac:dyDescent="0.25">
      <c r="A1724" t="s">
        <v>525</v>
      </c>
      <c r="B1724" s="5">
        <v>0.60416666666666663</v>
      </c>
      <c r="C1724" t="s">
        <v>486</v>
      </c>
      <c r="D1724" t="s">
        <v>24</v>
      </c>
      <c r="O1724" s="7" t="s">
        <v>457</v>
      </c>
      <c r="P1724" s="9">
        <v>34600</v>
      </c>
      <c r="Q1724">
        <v>20</v>
      </c>
      <c r="R1724" s="36">
        <f t="shared" si="26"/>
        <v>1730000</v>
      </c>
    </row>
    <row r="1725" spans="1:18" x14ac:dyDescent="0.25">
      <c r="A1725" t="s">
        <v>525</v>
      </c>
      <c r="B1725" s="5">
        <v>0.60416666666666663</v>
      </c>
      <c r="C1725" t="s">
        <v>486</v>
      </c>
      <c r="D1725" t="s">
        <v>459</v>
      </c>
      <c r="O1725" s="7" t="s">
        <v>457</v>
      </c>
      <c r="P1725" s="9">
        <v>1474</v>
      </c>
      <c r="Q1725">
        <v>20</v>
      </c>
      <c r="R1725" s="36">
        <f t="shared" si="26"/>
        <v>73700</v>
      </c>
    </row>
    <row r="1726" spans="1:18" x14ac:dyDescent="0.25">
      <c r="A1726" t="s">
        <v>525</v>
      </c>
      <c r="B1726" s="5">
        <v>0.75</v>
      </c>
      <c r="C1726" t="s">
        <v>284</v>
      </c>
      <c r="D1726" t="s">
        <v>24</v>
      </c>
      <c r="O1726" s="7" t="s">
        <v>457</v>
      </c>
      <c r="P1726" s="9">
        <v>16440</v>
      </c>
      <c r="Q1726">
        <v>20</v>
      </c>
      <c r="R1726" s="36">
        <f t="shared" si="26"/>
        <v>822000</v>
      </c>
    </row>
    <row r="1727" spans="1:18" s="22" customFormat="1" x14ac:dyDescent="0.25">
      <c r="A1727" s="22" t="s">
        <v>525</v>
      </c>
      <c r="B1727" s="23">
        <v>0.83333333333333337</v>
      </c>
      <c r="C1727" s="22" t="s">
        <v>284</v>
      </c>
      <c r="D1727" s="22" t="s">
        <v>24</v>
      </c>
      <c r="O1727" s="10" t="s">
        <v>457</v>
      </c>
      <c r="P1727" s="12">
        <v>8328</v>
      </c>
      <c r="Q1727" s="22">
        <v>20</v>
      </c>
      <c r="R1727" s="39">
        <f t="shared" si="26"/>
        <v>416400.00000000006</v>
      </c>
    </row>
    <row r="1728" spans="1:18" x14ac:dyDescent="0.25">
      <c r="A1728" t="s">
        <v>525</v>
      </c>
      <c r="B1728" s="5">
        <v>0.95833333333333337</v>
      </c>
      <c r="C1728" t="s">
        <v>284</v>
      </c>
      <c r="D1728" t="s">
        <v>24</v>
      </c>
      <c r="F1728">
        <v>7.57</v>
      </c>
      <c r="G1728">
        <v>76.2</v>
      </c>
      <c r="H1728">
        <v>15.7</v>
      </c>
      <c r="O1728" s="7" t="s">
        <v>457</v>
      </c>
      <c r="P1728" s="9">
        <v>10260</v>
      </c>
      <c r="Q1728" s="7">
        <v>20</v>
      </c>
      <c r="R1728" s="36">
        <f t="shared" si="26"/>
        <v>513000</v>
      </c>
    </row>
    <row r="1729" spans="1:18" x14ac:dyDescent="0.25">
      <c r="A1729" t="s">
        <v>525</v>
      </c>
      <c r="B1729" s="5">
        <v>0.95833333333333337</v>
      </c>
      <c r="C1729" t="s">
        <v>284</v>
      </c>
      <c r="D1729" t="s">
        <v>459</v>
      </c>
      <c r="F1729">
        <v>7.09</v>
      </c>
      <c r="G1729">
        <v>73</v>
      </c>
      <c r="H1729">
        <v>16.8</v>
      </c>
      <c r="O1729" s="7" t="s">
        <v>457</v>
      </c>
      <c r="P1729" s="9">
        <v>891</v>
      </c>
      <c r="Q1729" s="7">
        <v>5</v>
      </c>
      <c r="R1729" s="36">
        <f t="shared" si="26"/>
        <v>178200.00000000003</v>
      </c>
    </row>
    <row r="1730" spans="1:18" x14ac:dyDescent="0.25">
      <c r="A1730" t="s">
        <v>525</v>
      </c>
      <c r="B1730" s="5">
        <v>0.95833333333333337</v>
      </c>
      <c r="C1730" t="s">
        <v>284</v>
      </c>
      <c r="D1730" t="s">
        <v>488</v>
      </c>
      <c r="F1730">
        <v>6.46</v>
      </c>
      <c r="G1730">
        <v>68.400000000000006</v>
      </c>
      <c r="H1730">
        <v>18</v>
      </c>
      <c r="O1730" s="7" t="s">
        <v>457</v>
      </c>
      <c r="P1730" s="9">
        <v>2600</v>
      </c>
      <c r="Q1730" s="7">
        <v>20</v>
      </c>
      <c r="R1730" s="36">
        <f t="shared" ref="R1730:R1793" si="27">(P1730/(Q1730/5000))*(1/5000)*1000</f>
        <v>130000</v>
      </c>
    </row>
    <row r="1731" spans="1:18" x14ac:dyDescent="0.25">
      <c r="A1731" t="s">
        <v>525</v>
      </c>
      <c r="B1731" s="5">
        <v>0.95833333333333337</v>
      </c>
      <c r="C1731" t="s">
        <v>284</v>
      </c>
      <c r="D1731" t="s">
        <v>465</v>
      </c>
      <c r="F1731">
        <v>6.63</v>
      </c>
      <c r="G1731">
        <v>71.7</v>
      </c>
      <c r="H1731">
        <v>18</v>
      </c>
      <c r="O1731" s="7" t="s">
        <v>457</v>
      </c>
      <c r="P1731" s="9">
        <v>181</v>
      </c>
      <c r="Q1731" s="7">
        <v>20</v>
      </c>
      <c r="R1731" s="36">
        <f t="shared" si="27"/>
        <v>9050</v>
      </c>
    </row>
    <row r="1732" spans="1:18" x14ac:dyDescent="0.25">
      <c r="A1732" t="s">
        <v>525</v>
      </c>
      <c r="B1732" s="5">
        <v>0.95833333333333337</v>
      </c>
      <c r="C1732" t="s">
        <v>284</v>
      </c>
      <c r="D1732" t="s">
        <v>526</v>
      </c>
      <c r="F1732">
        <v>6.78</v>
      </c>
      <c r="G1732">
        <v>71.3</v>
      </c>
      <c r="H1732">
        <v>17.899999999999999</v>
      </c>
      <c r="O1732" s="7" t="s">
        <v>457</v>
      </c>
      <c r="P1732" s="9">
        <v>1900</v>
      </c>
      <c r="Q1732" s="7">
        <v>20</v>
      </c>
      <c r="R1732" s="36">
        <f t="shared" si="27"/>
        <v>95000</v>
      </c>
    </row>
    <row r="1733" spans="1:18" s="22" customFormat="1" x14ac:dyDescent="0.25">
      <c r="A1733" s="22" t="s">
        <v>525</v>
      </c>
      <c r="B1733" s="23">
        <v>0.95833333333333337</v>
      </c>
      <c r="C1733" s="22" t="s">
        <v>284</v>
      </c>
      <c r="D1733" s="22" t="s">
        <v>466</v>
      </c>
      <c r="F1733" s="22">
        <v>6.86</v>
      </c>
      <c r="G1733" s="22">
        <v>73</v>
      </c>
      <c r="H1733" s="22">
        <v>18.399999999999999</v>
      </c>
      <c r="O1733" s="10" t="s">
        <v>457</v>
      </c>
      <c r="P1733" s="12">
        <v>880</v>
      </c>
      <c r="Q1733" s="10">
        <v>20</v>
      </c>
      <c r="R1733" s="39">
        <f t="shared" si="27"/>
        <v>44000</v>
      </c>
    </row>
    <row r="1734" spans="1:18" x14ac:dyDescent="0.25">
      <c r="A1734" t="s">
        <v>554</v>
      </c>
      <c r="B1734" s="5">
        <v>4.1666666666666664E-2</v>
      </c>
      <c r="C1734" t="s">
        <v>284</v>
      </c>
      <c r="D1734" t="s">
        <v>465</v>
      </c>
      <c r="F1734">
        <v>7.17</v>
      </c>
      <c r="G1734">
        <v>74.5</v>
      </c>
      <c r="H1734">
        <v>17.2</v>
      </c>
      <c r="O1734" s="7" t="s">
        <v>457</v>
      </c>
      <c r="P1734" s="9">
        <v>7070</v>
      </c>
      <c r="Q1734" s="7">
        <v>20</v>
      </c>
      <c r="R1734" s="36">
        <f t="shared" si="27"/>
        <v>353500</v>
      </c>
    </row>
    <row r="1735" spans="1:18" x14ac:dyDescent="0.25">
      <c r="A1735" t="s">
        <v>554</v>
      </c>
      <c r="B1735" s="5">
        <v>4.1666666666666664E-2</v>
      </c>
      <c r="C1735" t="s">
        <v>284</v>
      </c>
      <c r="D1735" t="s">
        <v>459</v>
      </c>
      <c r="F1735">
        <v>7.21</v>
      </c>
      <c r="G1735">
        <v>76.3</v>
      </c>
      <c r="H1735">
        <v>15.5</v>
      </c>
      <c r="O1735" s="7" t="s">
        <v>457</v>
      </c>
      <c r="P1735" s="9">
        <v>7140</v>
      </c>
      <c r="Q1735" s="7">
        <v>20</v>
      </c>
      <c r="R1735" s="36">
        <f t="shared" si="27"/>
        <v>357000</v>
      </c>
    </row>
    <row r="1736" spans="1:18" x14ac:dyDescent="0.25">
      <c r="A1736" t="s">
        <v>554</v>
      </c>
      <c r="B1736" s="5">
        <v>4.1666666666666664E-2</v>
      </c>
      <c r="C1736" t="s">
        <v>284</v>
      </c>
      <c r="D1736" t="s">
        <v>24</v>
      </c>
      <c r="F1736">
        <v>7.57</v>
      </c>
      <c r="G1736">
        <v>73.5</v>
      </c>
      <c r="H1736">
        <v>16.600000000000001</v>
      </c>
      <c r="O1736" s="7" t="s">
        <v>457</v>
      </c>
      <c r="P1736" s="9">
        <v>7830</v>
      </c>
      <c r="Q1736" s="7">
        <v>20</v>
      </c>
      <c r="R1736" s="36">
        <f t="shared" si="27"/>
        <v>391500</v>
      </c>
    </row>
    <row r="1737" spans="1:18" x14ac:dyDescent="0.25">
      <c r="A1737" t="s">
        <v>554</v>
      </c>
      <c r="B1737" s="5">
        <v>4.1666666666666664E-2</v>
      </c>
      <c r="C1737" t="s">
        <v>284</v>
      </c>
      <c r="D1737" t="s">
        <v>526</v>
      </c>
      <c r="F1737">
        <v>6.96</v>
      </c>
      <c r="G1737">
        <v>72.099999999999994</v>
      </c>
      <c r="H1737">
        <v>17</v>
      </c>
      <c r="O1737" s="7" t="s">
        <v>457</v>
      </c>
      <c r="P1737" s="9">
        <v>2410</v>
      </c>
      <c r="Q1737" s="7">
        <v>5</v>
      </c>
      <c r="R1737" s="36">
        <f t="shared" si="27"/>
        <v>482000</v>
      </c>
    </row>
    <row r="1738" spans="1:18" x14ac:dyDescent="0.25">
      <c r="A1738" t="s">
        <v>554</v>
      </c>
      <c r="B1738" s="5">
        <v>4.1666666666666664E-2</v>
      </c>
      <c r="C1738" t="s">
        <v>284</v>
      </c>
      <c r="D1738" t="s">
        <v>488</v>
      </c>
      <c r="F1738">
        <v>6.97</v>
      </c>
      <c r="G1738">
        <v>72.599999999999994</v>
      </c>
      <c r="H1738">
        <v>17.5</v>
      </c>
      <c r="O1738" s="7" t="s">
        <v>457</v>
      </c>
      <c r="P1738" s="9">
        <v>3220</v>
      </c>
      <c r="Q1738" s="7">
        <v>20</v>
      </c>
      <c r="R1738" s="36">
        <f t="shared" si="27"/>
        <v>161000</v>
      </c>
    </row>
    <row r="1739" spans="1:18" x14ac:dyDescent="0.25">
      <c r="A1739" t="s">
        <v>554</v>
      </c>
      <c r="B1739" s="5">
        <v>4.1666666666666664E-2</v>
      </c>
      <c r="C1739" t="s">
        <v>284</v>
      </c>
      <c r="D1739" t="s">
        <v>466</v>
      </c>
      <c r="F1739">
        <v>7.02</v>
      </c>
      <c r="G1739">
        <v>73.900000000000006</v>
      </c>
      <c r="H1739">
        <v>17.8</v>
      </c>
      <c r="O1739" s="7" t="s">
        <v>457</v>
      </c>
      <c r="P1739" s="9">
        <v>1150</v>
      </c>
      <c r="Q1739" s="7">
        <v>5</v>
      </c>
      <c r="R1739" s="36">
        <f t="shared" si="27"/>
        <v>230000</v>
      </c>
    </row>
    <row r="1740" spans="1:18" x14ac:dyDescent="0.25">
      <c r="A1740" t="s">
        <v>554</v>
      </c>
      <c r="B1740" s="5">
        <v>0.125</v>
      </c>
      <c r="C1740" t="s">
        <v>284</v>
      </c>
      <c r="D1740" t="s">
        <v>24</v>
      </c>
      <c r="F1740">
        <v>7.23</v>
      </c>
      <c r="G1740">
        <v>71.7</v>
      </c>
      <c r="H1740">
        <v>15.1</v>
      </c>
      <c r="O1740" s="7" t="s">
        <v>457</v>
      </c>
      <c r="P1740" s="9">
        <v>612</v>
      </c>
      <c r="Q1740" s="7">
        <v>5</v>
      </c>
      <c r="R1740" s="36">
        <f t="shared" si="27"/>
        <v>122400</v>
      </c>
    </row>
    <row r="1741" spans="1:18" x14ac:dyDescent="0.25">
      <c r="A1741" t="s">
        <v>554</v>
      </c>
      <c r="B1741" s="5">
        <v>0.125</v>
      </c>
      <c r="C1741" t="s">
        <v>284</v>
      </c>
      <c r="D1741" t="s">
        <v>459</v>
      </c>
      <c r="F1741">
        <v>6.54</v>
      </c>
      <c r="G1741">
        <v>67.599999999999994</v>
      </c>
      <c r="H1741">
        <v>16.600000000000001</v>
      </c>
      <c r="O1741" s="7" t="s">
        <v>457</v>
      </c>
      <c r="P1741" s="9">
        <v>501</v>
      </c>
      <c r="Q1741" s="7">
        <v>5</v>
      </c>
      <c r="R1741" s="36">
        <f t="shared" si="27"/>
        <v>100200</v>
      </c>
    </row>
    <row r="1742" spans="1:18" x14ac:dyDescent="0.25">
      <c r="A1742" t="s">
        <v>554</v>
      </c>
      <c r="B1742" s="5">
        <v>0.20833333333333334</v>
      </c>
      <c r="C1742" t="s">
        <v>284</v>
      </c>
      <c r="D1742" t="s">
        <v>24</v>
      </c>
      <c r="O1742" s="7" t="s">
        <v>457</v>
      </c>
      <c r="P1742" s="9">
        <v>813</v>
      </c>
      <c r="Q1742" s="7">
        <v>5</v>
      </c>
      <c r="R1742" s="36">
        <f t="shared" si="27"/>
        <v>162600</v>
      </c>
    </row>
    <row r="1743" spans="1:18" x14ac:dyDescent="0.25">
      <c r="A1743" t="s">
        <v>554</v>
      </c>
      <c r="B1743" s="5">
        <v>0.20833333333333334</v>
      </c>
      <c r="C1743" t="s">
        <v>284</v>
      </c>
      <c r="D1743" t="s">
        <v>459</v>
      </c>
      <c r="O1743" s="7" t="s">
        <v>457</v>
      </c>
      <c r="P1743" s="9">
        <v>622</v>
      </c>
      <c r="Q1743" s="7">
        <v>5</v>
      </c>
      <c r="R1743" s="36">
        <f t="shared" si="27"/>
        <v>124400</v>
      </c>
    </row>
    <row r="1744" spans="1:18" x14ac:dyDescent="0.25">
      <c r="A1744" t="s">
        <v>554</v>
      </c>
      <c r="B1744" s="5">
        <v>0.25</v>
      </c>
      <c r="C1744" t="s">
        <v>284</v>
      </c>
      <c r="D1744" t="s">
        <v>553</v>
      </c>
      <c r="F1744">
        <v>6.94</v>
      </c>
      <c r="G1744">
        <v>70.400000000000006</v>
      </c>
      <c r="H1744">
        <v>15.5</v>
      </c>
      <c r="O1744" s="7" t="s">
        <v>457</v>
      </c>
      <c r="P1744" s="9">
        <v>5860</v>
      </c>
      <c r="Q1744" s="7">
        <v>20</v>
      </c>
      <c r="R1744" s="36">
        <f t="shared" si="27"/>
        <v>293000</v>
      </c>
    </row>
    <row r="1745" spans="1:18" x14ac:dyDescent="0.25">
      <c r="A1745" t="s">
        <v>554</v>
      </c>
      <c r="B1745" s="5">
        <v>0.25</v>
      </c>
      <c r="C1745" t="s">
        <v>284</v>
      </c>
      <c r="D1745" t="s">
        <v>459</v>
      </c>
      <c r="F1745">
        <v>5.8</v>
      </c>
      <c r="G1745">
        <v>57.5</v>
      </c>
      <c r="H1745">
        <v>15.7</v>
      </c>
      <c r="O1745" s="7" t="s">
        <v>457</v>
      </c>
      <c r="P1745" s="9">
        <v>5460</v>
      </c>
      <c r="Q1745" s="7">
        <v>20</v>
      </c>
      <c r="R1745" s="36">
        <f t="shared" si="27"/>
        <v>273000</v>
      </c>
    </row>
    <row r="1746" spans="1:18" x14ac:dyDescent="0.25">
      <c r="A1746" t="s">
        <v>554</v>
      </c>
      <c r="B1746" s="5">
        <v>0.32291666666666669</v>
      </c>
      <c r="C1746" t="s">
        <v>486</v>
      </c>
      <c r="D1746" t="s">
        <v>553</v>
      </c>
      <c r="F1746">
        <v>6.72</v>
      </c>
      <c r="G1746">
        <v>65.900000000000006</v>
      </c>
      <c r="H1746">
        <v>16</v>
      </c>
      <c r="O1746" s="7" t="s">
        <v>457</v>
      </c>
      <c r="P1746" s="9">
        <v>1276</v>
      </c>
      <c r="Q1746" s="7">
        <v>5</v>
      </c>
      <c r="R1746" s="36">
        <f t="shared" si="27"/>
        <v>255200.00000000003</v>
      </c>
    </row>
    <row r="1747" spans="1:18" x14ac:dyDescent="0.25">
      <c r="A1747" t="s">
        <v>554</v>
      </c>
      <c r="B1747" s="5">
        <v>0.32291666666666669</v>
      </c>
      <c r="C1747" t="s">
        <v>486</v>
      </c>
      <c r="D1747" t="s">
        <v>459</v>
      </c>
      <c r="F1747">
        <v>6.29</v>
      </c>
      <c r="G1747">
        <v>64.400000000000006</v>
      </c>
      <c r="H1747">
        <v>16.100000000000001</v>
      </c>
      <c r="O1747" s="7" t="s">
        <v>457</v>
      </c>
      <c r="P1747" s="9">
        <v>949</v>
      </c>
      <c r="Q1747" s="7">
        <v>5</v>
      </c>
      <c r="R1747" s="36">
        <f t="shared" si="27"/>
        <v>189800</v>
      </c>
    </row>
    <row r="1748" spans="1:18" x14ac:dyDescent="0.25">
      <c r="A1748" t="s">
        <v>554</v>
      </c>
      <c r="B1748" s="5">
        <v>0.32291666666666669</v>
      </c>
      <c r="C1748" t="s">
        <v>486</v>
      </c>
      <c r="D1748" t="s">
        <v>555</v>
      </c>
      <c r="O1748" s="7" t="s">
        <v>457</v>
      </c>
      <c r="P1748" s="9">
        <v>986</v>
      </c>
      <c r="Q1748" s="7">
        <v>4</v>
      </c>
      <c r="R1748" s="36">
        <f t="shared" si="27"/>
        <v>246500</v>
      </c>
    </row>
    <row r="1749" spans="1:18" x14ac:dyDescent="0.25">
      <c r="A1749" t="s">
        <v>554</v>
      </c>
      <c r="B1749" s="5">
        <v>0.39583333333333331</v>
      </c>
      <c r="C1749" t="s">
        <v>486</v>
      </c>
      <c r="D1749" t="s">
        <v>553</v>
      </c>
      <c r="F1749">
        <v>6.8</v>
      </c>
      <c r="G1749">
        <v>69.5</v>
      </c>
      <c r="H1749">
        <v>16.399999999999999</v>
      </c>
      <c r="O1749" s="7" t="s">
        <v>457</v>
      </c>
      <c r="P1749" s="9">
        <v>534</v>
      </c>
      <c r="Q1749" s="7">
        <v>5</v>
      </c>
      <c r="R1749" s="36">
        <f t="shared" si="27"/>
        <v>106800.00000000001</v>
      </c>
    </row>
    <row r="1750" spans="1:18" s="22" customFormat="1" x14ac:dyDescent="0.25">
      <c r="A1750" s="22" t="s">
        <v>554</v>
      </c>
      <c r="B1750" s="23">
        <v>0.39583333333333331</v>
      </c>
      <c r="C1750" s="22" t="s">
        <v>486</v>
      </c>
      <c r="D1750" s="22" t="s">
        <v>459</v>
      </c>
      <c r="F1750" s="22">
        <v>6.01</v>
      </c>
      <c r="G1750" s="22">
        <v>61.5</v>
      </c>
      <c r="H1750" s="22">
        <v>16.399999999999999</v>
      </c>
      <c r="O1750" s="10" t="s">
        <v>457</v>
      </c>
      <c r="P1750" s="12">
        <v>370</v>
      </c>
      <c r="Q1750" s="10">
        <v>5</v>
      </c>
      <c r="R1750" s="39">
        <f t="shared" si="27"/>
        <v>74000</v>
      </c>
    </row>
    <row r="1751" spans="1:18" x14ac:dyDescent="0.25">
      <c r="A1751" t="s">
        <v>554</v>
      </c>
      <c r="B1751" s="5">
        <v>0.42708333333333331</v>
      </c>
      <c r="C1751" t="s">
        <v>486</v>
      </c>
      <c r="D1751" t="s">
        <v>553</v>
      </c>
      <c r="F1751">
        <v>6.75</v>
      </c>
      <c r="G1751">
        <v>68.3</v>
      </c>
      <c r="H1751">
        <v>16.7</v>
      </c>
      <c r="O1751" s="7" t="s">
        <v>457</v>
      </c>
      <c r="P1751" s="9">
        <v>1866</v>
      </c>
      <c r="Q1751" s="7">
        <v>5</v>
      </c>
      <c r="R1751" s="36">
        <f t="shared" si="27"/>
        <v>373200.00000000006</v>
      </c>
    </row>
    <row r="1752" spans="1:18" x14ac:dyDescent="0.25">
      <c r="A1752" t="s">
        <v>554</v>
      </c>
      <c r="B1752" s="5">
        <v>0.44791666666666669</v>
      </c>
      <c r="C1752" t="s">
        <v>486</v>
      </c>
      <c r="D1752" t="s">
        <v>24</v>
      </c>
      <c r="O1752" s="7" t="s">
        <v>457</v>
      </c>
      <c r="P1752" s="9">
        <v>1363</v>
      </c>
      <c r="Q1752" s="7">
        <v>10</v>
      </c>
      <c r="R1752" s="36">
        <f t="shared" si="27"/>
        <v>136300</v>
      </c>
    </row>
    <row r="1753" spans="1:18" x14ac:dyDescent="0.25">
      <c r="A1753" t="s">
        <v>554</v>
      </c>
      <c r="B1753" s="5">
        <v>0.44791666666666669</v>
      </c>
      <c r="C1753" t="s">
        <v>486</v>
      </c>
      <c r="D1753" t="s">
        <v>459</v>
      </c>
      <c r="O1753" s="7" t="s">
        <v>457</v>
      </c>
      <c r="P1753" s="9">
        <v>440</v>
      </c>
      <c r="Q1753" s="7">
        <v>6</v>
      </c>
      <c r="R1753" s="36">
        <f t="shared" si="27"/>
        <v>73333.333333333343</v>
      </c>
    </row>
    <row r="1754" spans="1:18" x14ac:dyDescent="0.25">
      <c r="A1754" t="s">
        <v>554</v>
      </c>
      <c r="B1754" s="5">
        <v>0.53125</v>
      </c>
      <c r="C1754" t="s">
        <v>486</v>
      </c>
      <c r="O1754" s="7" t="s">
        <v>457</v>
      </c>
      <c r="P1754" s="9">
        <v>1631</v>
      </c>
      <c r="Q1754" s="7">
        <v>10</v>
      </c>
      <c r="R1754" s="36">
        <f t="shared" si="27"/>
        <v>163100</v>
      </c>
    </row>
    <row r="1755" spans="1:18" x14ac:dyDescent="0.25">
      <c r="A1755" t="s">
        <v>554</v>
      </c>
      <c r="B1755" s="5">
        <v>0.5625</v>
      </c>
      <c r="C1755" t="s">
        <v>486</v>
      </c>
      <c r="D1755" t="s">
        <v>24</v>
      </c>
      <c r="F1755">
        <v>7.09</v>
      </c>
      <c r="G1755">
        <v>71.3</v>
      </c>
      <c r="H1755">
        <v>16.8</v>
      </c>
      <c r="O1755" s="7" t="s">
        <v>457</v>
      </c>
      <c r="P1755" s="9">
        <v>1124</v>
      </c>
      <c r="Q1755" s="7">
        <v>3</v>
      </c>
      <c r="R1755" s="36">
        <f t="shared" si="27"/>
        <v>374666.66666666674</v>
      </c>
    </row>
    <row r="1756" spans="1:18" x14ac:dyDescent="0.25">
      <c r="A1756" t="s">
        <v>554</v>
      </c>
      <c r="B1756" s="5">
        <v>0.5625</v>
      </c>
      <c r="C1756" t="s">
        <v>486</v>
      </c>
      <c r="D1756" t="s">
        <v>459</v>
      </c>
      <c r="F1756">
        <v>6.52</v>
      </c>
      <c r="G1756">
        <v>65.8</v>
      </c>
      <c r="H1756">
        <v>16.600000000000001</v>
      </c>
      <c r="O1756" s="7" t="s">
        <v>457</v>
      </c>
      <c r="P1756" s="9">
        <v>545</v>
      </c>
      <c r="Q1756" s="7">
        <v>6</v>
      </c>
      <c r="R1756" s="36">
        <f t="shared" si="27"/>
        <v>90833.333333333343</v>
      </c>
    </row>
    <row r="1757" spans="1:18" x14ac:dyDescent="0.25">
      <c r="A1757" t="s">
        <v>554</v>
      </c>
      <c r="B1757" s="5">
        <v>0.59027777777777779</v>
      </c>
      <c r="C1757" t="s">
        <v>486</v>
      </c>
      <c r="D1757" t="s">
        <v>24</v>
      </c>
      <c r="O1757" s="7" t="s">
        <v>457</v>
      </c>
      <c r="P1757" s="9">
        <v>976</v>
      </c>
      <c r="Q1757" s="7">
        <v>5</v>
      </c>
      <c r="R1757" s="36">
        <f t="shared" si="27"/>
        <v>195200.00000000003</v>
      </c>
    </row>
    <row r="1758" spans="1:18" x14ac:dyDescent="0.25">
      <c r="A1758" t="s">
        <v>554</v>
      </c>
      <c r="B1758" s="5">
        <v>0.59027777777777779</v>
      </c>
      <c r="C1758" t="s">
        <v>486</v>
      </c>
      <c r="D1758" t="s">
        <v>459</v>
      </c>
      <c r="F1758">
        <v>6.58</v>
      </c>
      <c r="G1758">
        <v>68.400000000000006</v>
      </c>
      <c r="H1758">
        <v>16.899999999999999</v>
      </c>
      <c r="O1758" s="7" t="s">
        <v>457</v>
      </c>
      <c r="P1758" s="9">
        <v>238</v>
      </c>
      <c r="Q1758" s="7">
        <v>5</v>
      </c>
      <c r="R1758" s="36">
        <f t="shared" si="27"/>
        <v>47600</v>
      </c>
    </row>
    <row r="1759" spans="1:18" x14ac:dyDescent="0.25">
      <c r="A1759" t="s">
        <v>554</v>
      </c>
      <c r="B1759" s="5">
        <v>0.68055555555555547</v>
      </c>
      <c r="C1759" t="s">
        <v>486</v>
      </c>
      <c r="D1759" t="s">
        <v>24</v>
      </c>
      <c r="O1759" s="7" t="s">
        <v>457</v>
      </c>
      <c r="P1759" s="9">
        <v>510</v>
      </c>
      <c r="Q1759" s="7">
        <v>5</v>
      </c>
      <c r="R1759" s="36">
        <f t="shared" si="27"/>
        <v>102000</v>
      </c>
    </row>
    <row r="1760" spans="1:18" x14ac:dyDescent="0.25">
      <c r="A1760" t="s">
        <v>554</v>
      </c>
      <c r="B1760" s="5">
        <v>0.68055555555555547</v>
      </c>
      <c r="C1760" t="s">
        <v>486</v>
      </c>
      <c r="D1760" t="s">
        <v>459</v>
      </c>
      <c r="F1760">
        <v>7.51</v>
      </c>
      <c r="G1760">
        <v>73.400000000000006</v>
      </c>
      <c r="H1760">
        <v>17.2</v>
      </c>
      <c r="O1760" s="7" t="s">
        <v>457</v>
      </c>
      <c r="P1760" s="9">
        <v>213</v>
      </c>
      <c r="Q1760" s="7">
        <v>5</v>
      </c>
      <c r="R1760" s="36">
        <f t="shared" si="27"/>
        <v>42600</v>
      </c>
    </row>
    <row r="1761" spans="1:18" x14ac:dyDescent="0.25">
      <c r="A1761" t="s">
        <v>554</v>
      </c>
      <c r="B1761" s="5">
        <v>0.6875</v>
      </c>
      <c r="C1761" t="s">
        <v>486</v>
      </c>
      <c r="D1761" t="s">
        <v>556</v>
      </c>
      <c r="F1761">
        <v>8.23</v>
      </c>
      <c r="G1761">
        <v>86.8</v>
      </c>
      <c r="H1761">
        <v>17.8</v>
      </c>
      <c r="O1761" s="7" t="s">
        <v>457</v>
      </c>
      <c r="P1761" s="9">
        <v>193</v>
      </c>
      <c r="Q1761" s="7">
        <v>10</v>
      </c>
      <c r="R1761" s="36">
        <f t="shared" si="27"/>
        <v>19300</v>
      </c>
    </row>
    <row r="1762" spans="1:18" x14ac:dyDescent="0.25">
      <c r="A1762" t="s">
        <v>554</v>
      </c>
      <c r="B1762" s="5">
        <v>0.6875</v>
      </c>
      <c r="C1762" t="s">
        <v>486</v>
      </c>
      <c r="D1762" t="s">
        <v>557</v>
      </c>
      <c r="F1762">
        <v>8.66</v>
      </c>
      <c r="G1762">
        <v>84.3</v>
      </c>
      <c r="H1762">
        <v>17.399999999999999</v>
      </c>
      <c r="O1762" s="7" t="s">
        <v>457</v>
      </c>
      <c r="P1762" s="9">
        <v>101</v>
      </c>
      <c r="Q1762" s="7">
        <v>10</v>
      </c>
      <c r="R1762" s="36">
        <f t="shared" si="27"/>
        <v>10100</v>
      </c>
    </row>
    <row r="1763" spans="1:18" x14ac:dyDescent="0.25">
      <c r="A1763" t="s">
        <v>554</v>
      </c>
      <c r="B1763" s="5">
        <v>0.70833333333333337</v>
      </c>
      <c r="C1763" t="s">
        <v>486</v>
      </c>
      <c r="D1763" t="s">
        <v>553</v>
      </c>
      <c r="O1763" s="7" t="s">
        <v>457</v>
      </c>
      <c r="P1763" s="9">
        <v>779</v>
      </c>
      <c r="Q1763" s="7">
        <v>5</v>
      </c>
      <c r="R1763" s="36">
        <f t="shared" si="27"/>
        <v>155800</v>
      </c>
    </row>
    <row r="1764" spans="1:18" x14ac:dyDescent="0.25">
      <c r="A1764" t="s">
        <v>554</v>
      </c>
      <c r="B1764" s="5">
        <v>0.70833333333333337</v>
      </c>
      <c r="C1764" t="s">
        <v>486</v>
      </c>
      <c r="D1764" t="s">
        <v>558</v>
      </c>
      <c r="F1764">
        <v>6.06</v>
      </c>
      <c r="G1764">
        <v>64.8</v>
      </c>
      <c r="H1764">
        <v>17.8</v>
      </c>
      <c r="O1764" s="7" t="s">
        <v>457</v>
      </c>
      <c r="P1764" s="9">
        <v>69</v>
      </c>
      <c r="Q1764" s="7">
        <v>10</v>
      </c>
      <c r="R1764" s="36">
        <f t="shared" si="27"/>
        <v>6900</v>
      </c>
    </row>
    <row r="1765" spans="1:18" x14ac:dyDescent="0.25">
      <c r="A1765" t="s">
        <v>554</v>
      </c>
      <c r="B1765" s="5">
        <v>0.70833333333333337</v>
      </c>
      <c r="C1765" t="s">
        <v>486</v>
      </c>
      <c r="D1765" t="s">
        <v>472</v>
      </c>
      <c r="F1765">
        <v>6.09</v>
      </c>
      <c r="G1765">
        <v>63.9</v>
      </c>
      <c r="H1765">
        <v>17.8</v>
      </c>
      <c r="O1765" s="7" t="s">
        <v>457</v>
      </c>
      <c r="P1765" s="9">
        <v>83</v>
      </c>
      <c r="Q1765" s="7">
        <v>10</v>
      </c>
      <c r="R1765" s="36">
        <f t="shared" si="27"/>
        <v>8300</v>
      </c>
    </row>
    <row r="1766" spans="1:18" x14ac:dyDescent="0.25">
      <c r="A1766" t="s">
        <v>554</v>
      </c>
      <c r="B1766" s="5">
        <v>0.70833333333333337</v>
      </c>
      <c r="C1766" t="s">
        <v>486</v>
      </c>
      <c r="D1766" t="s">
        <v>465</v>
      </c>
      <c r="F1766">
        <v>5.67</v>
      </c>
      <c r="G1766">
        <v>59.4</v>
      </c>
      <c r="H1766">
        <v>18.100000000000001</v>
      </c>
      <c r="O1766" s="7" t="s">
        <v>457</v>
      </c>
      <c r="P1766" s="9">
        <v>37</v>
      </c>
      <c r="Q1766" s="7">
        <v>10</v>
      </c>
      <c r="R1766" s="36">
        <f t="shared" si="27"/>
        <v>3700</v>
      </c>
    </row>
    <row r="1767" spans="1:18" x14ac:dyDescent="0.25">
      <c r="A1767" t="s">
        <v>554</v>
      </c>
      <c r="B1767" s="5">
        <v>0.70833333333333337</v>
      </c>
      <c r="C1767" t="s">
        <v>486</v>
      </c>
      <c r="D1767" t="s">
        <v>474</v>
      </c>
      <c r="F1767">
        <v>5.58</v>
      </c>
      <c r="G1767">
        <v>57.4</v>
      </c>
      <c r="H1767">
        <v>17.7</v>
      </c>
      <c r="O1767" s="7" t="s">
        <v>457</v>
      </c>
      <c r="P1767" s="9">
        <v>40</v>
      </c>
      <c r="Q1767" s="7">
        <v>10</v>
      </c>
      <c r="R1767" s="36">
        <f t="shared" si="27"/>
        <v>4000</v>
      </c>
    </row>
    <row r="1768" spans="1:18" x14ac:dyDescent="0.25">
      <c r="A1768" t="s">
        <v>554</v>
      </c>
      <c r="B1768" s="5">
        <v>0.75</v>
      </c>
      <c r="C1768" t="s">
        <v>284</v>
      </c>
      <c r="D1768" t="s">
        <v>24</v>
      </c>
      <c r="F1768">
        <v>8.8699999999999992</v>
      </c>
      <c r="G1768">
        <v>89</v>
      </c>
      <c r="H1768">
        <v>15.8</v>
      </c>
      <c r="O1768" s="7" t="s">
        <v>457</v>
      </c>
      <c r="P1768" s="9">
        <v>8270</v>
      </c>
      <c r="Q1768" s="7">
        <v>20</v>
      </c>
      <c r="R1768" s="36">
        <f t="shared" si="27"/>
        <v>413500</v>
      </c>
    </row>
    <row r="1769" spans="1:18" s="22" customFormat="1" x14ac:dyDescent="0.25">
      <c r="A1769" s="22" t="s">
        <v>554</v>
      </c>
      <c r="B1769" s="23">
        <v>0.75</v>
      </c>
      <c r="C1769" s="22" t="s">
        <v>284</v>
      </c>
      <c r="D1769" s="22" t="s">
        <v>24</v>
      </c>
      <c r="F1769" s="22">
        <v>8.8699999999999992</v>
      </c>
      <c r="G1769" s="22">
        <v>89</v>
      </c>
      <c r="H1769" s="22">
        <v>15.8</v>
      </c>
      <c r="O1769" s="10" t="s">
        <v>670</v>
      </c>
      <c r="P1769" s="12">
        <v>80</v>
      </c>
      <c r="Q1769" s="10">
        <v>20</v>
      </c>
      <c r="R1769" s="39">
        <f t="shared" si="27"/>
        <v>4000</v>
      </c>
    </row>
    <row r="1770" spans="1:18" x14ac:dyDescent="0.25">
      <c r="A1770" t="s">
        <v>554</v>
      </c>
      <c r="B1770" s="5">
        <v>0.75</v>
      </c>
      <c r="C1770" t="s">
        <v>284</v>
      </c>
      <c r="D1770" t="s">
        <v>459</v>
      </c>
      <c r="F1770">
        <v>8.6</v>
      </c>
      <c r="G1770">
        <v>88.3</v>
      </c>
      <c r="H1770">
        <v>16.899999999999999</v>
      </c>
      <c r="O1770" s="7" t="s">
        <v>457</v>
      </c>
      <c r="P1770" s="9">
        <v>589</v>
      </c>
      <c r="Q1770" s="7">
        <v>10</v>
      </c>
      <c r="R1770" s="36">
        <f t="shared" si="27"/>
        <v>58900.000000000007</v>
      </c>
    </row>
    <row r="1771" spans="1:18" s="22" customFormat="1" x14ac:dyDescent="0.25">
      <c r="A1771" s="22" t="s">
        <v>554</v>
      </c>
      <c r="B1771" s="23">
        <v>0.75</v>
      </c>
      <c r="C1771" s="22" t="s">
        <v>284</v>
      </c>
      <c r="D1771" s="22" t="s">
        <v>459</v>
      </c>
      <c r="F1771" s="22">
        <v>8.6</v>
      </c>
      <c r="G1771" s="22">
        <v>88.3</v>
      </c>
      <c r="H1771" s="22">
        <v>16.899999999999999</v>
      </c>
      <c r="O1771" s="10" t="s">
        <v>670</v>
      </c>
      <c r="P1771" s="12">
        <v>1</v>
      </c>
      <c r="Q1771" s="10">
        <v>10</v>
      </c>
      <c r="R1771" s="39">
        <f t="shared" si="27"/>
        <v>100</v>
      </c>
    </row>
    <row r="1772" spans="1:18" s="45" customFormat="1" x14ac:dyDescent="0.25">
      <c r="A1772" s="45" t="s">
        <v>554</v>
      </c>
      <c r="B1772" s="46">
        <v>0.75</v>
      </c>
      <c r="C1772" s="45" t="s">
        <v>284</v>
      </c>
      <c r="D1772" s="45" t="s">
        <v>556</v>
      </c>
      <c r="F1772" s="45">
        <v>8.34</v>
      </c>
      <c r="G1772" s="45">
        <v>88</v>
      </c>
      <c r="H1772" s="45">
        <v>18</v>
      </c>
      <c r="O1772" s="17" t="s">
        <v>457</v>
      </c>
      <c r="P1772" s="18">
        <v>455</v>
      </c>
      <c r="Q1772" s="17">
        <v>15</v>
      </c>
      <c r="R1772" s="51">
        <f t="shared" si="27"/>
        <v>30333.333333333332</v>
      </c>
    </row>
    <row r="1773" spans="1:18" x14ac:dyDescent="0.25">
      <c r="A1773" t="s">
        <v>554</v>
      </c>
      <c r="B1773" s="5">
        <v>0.75</v>
      </c>
      <c r="C1773" t="s">
        <v>284</v>
      </c>
      <c r="D1773" t="s">
        <v>557</v>
      </c>
      <c r="F1773">
        <v>8.8800000000000008</v>
      </c>
      <c r="G1773">
        <v>98.9</v>
      </c>
      <c r="H1773">
        <v>17.5</v>
      </c>
      <c r="O1773" s="7" t="s">
        <v>457</v>
      </c>
      <c r="P1773" s="9">
        <v>410</v>
      </c>
      <c r="Q1773" s="7">
        <v>15</v>
      </c>
      <c r="R1773" s="36">
        <f t="shared" si="27"/>
        <v>27333.333333333332</v>
      </c>
    </row>
    <row r="1774" spans="1:18" s="22" customFormat="1" x14ac:dyDescent="0.25">
      <c r="A1774" s="22" t="s">
        <v>554</v>
      </c>
      <c r="B1774" s="23">
        <v>0.75</v>
      </c>
      <c r="C1774" s="22" t="s">
        <v>284</v>
      </c>
      <c r="D1774" s="22" t="s">
        <v>557</v>
      </c>
      <c r="F1774" s="22">
        <v>8.8800000000000008</v>
      </c>
      <c r="G1774" s="22">
        <v>98.9</v>
      </c>
      <c r="H1774" s="22">
        <v>17.5</v>
      </c>
      <c r="O1774" s="10" t="s">
        <v>670</v>
      </c>
      <c r="P1774" s="12">
        <v>1</v>
      </c>
      <c r="Q1774" s="10">
        <v>15</v>
      </c>
      <c r="R1774" s="39">
        <f t="shared" si="27"/>
        <v>66.666666666666671</v>
      </c>
    </row>
    <row r="1775" spans="1:18" s="45" customFormat="1" x14ac:dyDescent="0.25">
      <c r="A1775" s="45" t="s">
        <v>554</v>
      </c>
      <c r="B1775" s="46">
        <v>0.79166666666666663</v>
      </c>
      <c r="C1775" s="45" t="s">
        <v>284</v>
      </c>
      <c r="D1775" s="45" t="s">
        <v>488</v>
      </c>
      <c r="F1775" s="45">
        <v>7.88</v>
      </c>
      <c r="G1775" s="45">
        <v>84.4</v>
      </c>
      <c r="H1775" s="45">
        <v>18.8</v>
      </c>
      <c r="O1775" s="17" t="s">
        <v>457</v>
      </c>
      <c r="P1775" s="18">
        <v>214</v>
      </c>
      <c r="Q1775" s="17">
        <v>5</v>
      </c>
      <c r="R1775" s="51">
        <f t="shared" si="27"/>
        <v>42800.000000000007</v>
      </c>
    </row>
    <row r="1776" spans="1:18" x14ac:dyDescent="0.25">
      <c r="A1776" t="s">
        <v>554</v>
      </c>
      <c r="B1776" s="5">
        <v>0.79166666666666663</v>
      </c>
      <c r="C1776" t="s">
        <v>284</v>
      </c>
      <c r="D1776" t="s">
        <v>526</v>
      </c>
      <c r="F1776">
        <v>8.0500000000000007</v>
      </c>
      <c r="G1776">
        <v>85.1</v>
      </c>
      <c r="H1776">
        <v>18.3</v>
      </c>
      <c r="O1776" s="7" t="s">
        <v>457</v>
      </c>
      <c r="P1776" s="9">
        <v>43</v>
      </c>
      <c r="Q1776" s="7">
        <v>5</v>
      </c>
      <c r="R1776" s="7">
        <f t="shared" si="27"/>
        <v>8600</v>
      </c>
    </row>
    <row r="1777" spans="1:18" x14ac:dyDescent="0.25">
      <c r="A1777" t="s">
        <v>554</v>
      </c>
      <c r="B1777" s="5">
        <v>0.79166666666666663</v>
      </c>
      <c r="C1777" t="s">
        <v>284</v>
      </c>
      <c r="D1777" t="s">
        <v>559</v>
      </c>
      <c r="F1777">
        <v>8.1999999999999993</v>
      </c>
      <c r="G1777">
        <v>86.5</v>
      </c>
      <c r="H1777">
        <v>18</v>
      </c>
      <c r="O1777" s="7" t="s">
        <v>457</v>
      </c>
      <c r="P1777" s="9">
        <v>36</v>
      </c>
      <c r="Q1777" s="7">
        <v>5</v>
      </c>
      <c r="R1777" s="7">
        <f t="shared" si="27"/>
        <v>7200</v>
      </c>
    </row>
    <row r="1778" spans="1:18" x14ac:dyDescent="0.25">
      <c r="A1778" t="s">
        <v>554</v>
      </c>
      <c r="B1778" s="5">
        <v>0.79166666666666663</v>
      </c>
      <c r="C1778" t="s">
        <v>284</v>
      </c>
      <c r="D1778" t="s">
        <v>560</v>
      </c>
      <c r="F1778">
        <v>8.26</v>
      </c>
      <c r="G1778">
        <v>87.6</v>
      </c>
      <c r="H1778">
        <v>18.5</v>
      </c>
      <c r="O1778" s="7" t="s">
        <v>457</v>
      </c>
      <c r="P1778" s="9">
        <v>119</v>
      </c>
      <c r="Q1778" s="7">
        <v>5</v>
      </c>
      <c r="R1778" s="7">
        <f t="shared" si="27"/>
        <v>23800</v>
      </c>
    </row>
    <row r="1779" spans="1:18" x14ac:dyDescent="0.25">
      <c r="A1779" t="s">
        <v>554</v>
      </c>
      <c r="B1779" s="5">
        <v>0.79166666666666663</v>
      </c>
      <c r="C1779" t="s">
        <v>284</v>
      </c>
      <c r="D1779" t="s">
        <v>465</v>
      </c>
      <c r="F1779">
        <v>8.01</v>
      </c>
      <c r="G1779">
        <v>85.4</v>
      </c>
      <c r="H1779">
        <v>18.8</v>
      </c>
      <c r="O1779" s="7" t="s">
        <v>457</v>
      </c>
      <c r="P1779" s="9">
        <v>578</v>
      </c>
      <c r="Q1779" s="7">
        <v>5</v>
      </c>
      <c r="R1779" s="7">
        <f t="shared" si="27"/>
        <v>115600.00000000001</v>
      </c>
    </row>
    <row r="1780" spans="1:18" x14ac:dyDescent="0.25">
      <c r="A1780" t="s">
        <v>554</v>
      </c>
      <c r="B1780" s="5">
        <v>0.79166666666666663</v>
      </c>
      <c r="C1780" t="s">
        <v>284</v>
      </c>
      <c r="D1780" t="s">
        <v>561</v>
      </c>
      <c r="F1780">
        <v>7.66</v>
      </c>
      <c r="G1780">
        <v>80.3</v>
      </c>
      <c r="H1780">
        <v>17.7</v>
      </c>
      <c r="O1780" s="7" t="s">
        <v>457</v>
      </c>
      <c r="P1780" s="9">
        <v>517</v>
      </c>
      <c r="Q1780" s="7">
        <v>5</v>
      </c>
      <c r="R1780" s="7">
        <f t="shared" si="27"/>
        <v>103400</v>
      </c>
    </row>
    <row r="1781" spans="1:18" x14ac:dyDescent="0.25">
      <c r="A1781" t="s">
        <v>554</v>
      </c>
      <c r="B1781" s="5">
        <v>0.79166666666666663</v>
      </c>
      <c r="C1781" t="s">
        <v>284</v>
      </c>
      <c r="D1781" t="s">
        <v>562</v>
      </c>
      <c r="F1781">
        <v>8.02</v>
      </c>
      <c r="G1781">
        <v>82.3</v>
      </c>
      <c r="H1781">
        <v>17.2</v>
      </c>
      <c r="O1781" s="7" t="s">
        <v>457</v>
      </c>
      <c r="P1781" s="9">
        <v>500</v>
      </c>
      <c r="Q1781" s="7">
        <v>5</v>
      </c>
      <c r="R1781" s="7">
        <f t="shared" si="27"/>
        <v>100000</v>
      </c>
    </row>
    <row r="1782" spans="1:18" x14ac:dyDescent="0.25">
      <c r="A1782" t="s">
        <v>554</v>
      </c>
      <c r="B1782" s="5">
        <v>0.83333333333333337</v>
      </c>
      <c r="C1782" t="s">
        <v>284</v>
      </c>
      <c r="D1782" t="s">
        <v>563</v>
      </c>
      <c r="O1782" s="7" t="s">
        <v>457</v>
      </c>
      <c r="P1782" s="9">
        <v>214</v>
      </c>
      <c r="Q1782" s="7">
        <v>5</v>
      </c>
      <c r="R1782" s="7">
        <f t="shared" si="27"/>
        <v>42800.000000000007</v>
      </c>
    </row>
    <row r="1783" spans="1:18" x14ac:dyDescent="0.25">
      <c r="A1783" t="s">
        <v>554</v>
      </c>
      <c r="B1783" s="5">
        <v>0.83333333333333337</v>
      </c>
      <c r="C1783" t="s">
        <v>284</v>
      </c>
      <c r="D1783" t="s">
        <v>556</v>
      </c>
      <c r="F1783">
        <v>7.96</v>
      </c>
      <c r="G1783">
        <v>82.6</v>
      </c>
      <c r="H1783">
        <v>17.399999999999999</v>
      </c>
      <c r="O1783" s="7" t="s">
        <v>457</v>
      </c>
      <c r="P1783" s="9">
        <v>43</v>
      </c>
      <c r="Q1783" s="7">
        <v>5</v>
      </c>
      <c r="R1783" s="7">
        <f t="shared" si="27"/>
        <v>8600</v>
      </c>
    </row>
    <row r="1784" spans="1:18" x14ac:dyDescent="0.25">
      <c r="A1784" t="s">
        <v>554</v>
      </c>
      <c r="B1784" s="5">
        <v>0.83333333333333337</v>
      </c>
      <c r="C1784" t="s">
        <v>284</v>
      </c>
      <c r="D1784" t="s">
        <v>557</v>
      </c>
      <c r="F1784">
        <v>7.61</v>
      </c>
      <c r="G1784">
        <v>77.5</v>
      </c>
      <c r="H1784">
        <v>16.5</v>
      </c>
      <c r="O1784" s="7" t="s">
        <v>457</v>
      </c>
      <c r="P1784" s="9">
        <v>36</v>
      </c>
      <c r="Q1784" s="7">
        <v>5</v>
      </c>
      <c r="R1784" s="7">
        <f t="shared" si="27"/>
        <v>7200</v>
      </c>
    </row>
    <row r="1785" spans="1:18" s="22" customFormat="1" x14ac:dyDescent="0.25">
      <c r="A1785" s="22" t="s">
        <v>554</v>
      </c>
      <c r="B1785" s="23">
        <v>0.83333333333333337</v>
      </c>
      <c r="C1785" s="22" t="s">
        <v>284</v>
      </c>
      <c r="D1785" s="22" t="s">
        <v>459</v>
      </c>
      <c r="F1785" s="22">
        <v>7.55</v>
      </c>
      <c r="G1785" s="22">
        <v>78.5</v>
      </c>
      <c r="H1785" s="22">
        <v>16.7</v>
      </c>
      <c r="O1785" s="10" t="s">
        <v>457</v>
      </c>
      <c r="P1785" s="12">
        <v>119</v>
      </c>
      <c r="Q1785" s="10">
        <v>5</v>
      </c>
      <c r="R1785" s="10">
        <f t="shared" si="27"/>
        <v>23800</v>
      </c>
    </row>
    <row r="1786" spans="1:18" x14ac:dyDescent="0.25">
      <c r="A1786" t="s">
        <v>554</v>
      </c>
      <c r="B1786" s="5">
        <v>0.83333333333333337</v>
      </c>
      <c r="C1786" t="s">
        <v>284</v>
      </c>
      <c r="D1786" t="s">
        <v>24</v>
      </c>
      <c r="O1786" s="7" t="s">
        <v>457</v>
      </c>
      <c r="P1786" s="9">
        <v>578</v>
      </c>
      <c r="Q1786" s="7">
        <v>5</v>
      </c>
      <c r="R1786" s="7">
        <f t="shared" si="27"/>
        <v>115600.00000000001</v>
      </c>
    </row>
    <row r="1787" spans="1:18" x14ac:dyDescent="0.25">
      <c r="A1787" t="s">
        <v>554</v>
      </c>
      <c r="B1787" s="5">
        <v>0.83333333333333337</v>
      </c>
      <c r="C1787" t="s">
        <v>284</v>
      </c>
      <c r="D1787" t="s">
        <v>459</v>
      </c>
      <c r="O1787" s="7" t="s">
        <v>670</v>
      </c>
      <c r="P1787" s="9">
        <v>2</v>
      </c>
      <c r="Q1787" s="7">
        <v>5</v>
      </c>
      <c r="R1787" s="7">
        <f t="shared" si="27"/>
        <v>400</v>
      </c>
    </row>
    <row r="1788" spans="1:18" x14ac:dyDescent="0.25">
      <c r="A1788" t="s">
        <v>554</v>
      </c>
      <c r="B1788" s="5">
        <v>0.9375</v>
      </c>
      <c r="C1788" t="s">
        <v>284</v>
      </c>
      <c r="D1788" t="s">
        <v>24</v>
      </c>
      <c r="O1788" s="7" t="s">
        <v>457</v>
      </c>
      <c r="P1788" s="9">
        <v>211</v>
      </c>
      <c r="Q1788" s="7">
        <v>5</v>
      </c>
      <c r="R1788" s="7">
        <f t="shared" si="27"/>
        <v>42200</v>
      </c>
    </row>
    <row r="1789" spans="1:18" x14ac:dyDescent="0.25">
      <c r="A1789" t="s">
        <v>554</v>
      </c>
      <c r="B1789" s="5">
        <v>0.9375</v>
      </c>
      <c r="C1789" t="s">
        <v>284</v>
      </c>
      <c r="D1789" t="s">
        <v>459</v>
      </c>
      <c r="O1789" s="7" t="s">
        <v>670</v>
      </c>
      <c r="P1789" s="9">
        <v>6</v>
      </c>
      <c r="Q1789" s="7">
        <v>5</v>
      </c>
      <c r="R1789" s="7">
        <f t="shared" si="27"/>
        <v>1200</v>
      </c>
    </row>
    <row r="1790" spans="1:18" x14ac:dyDescent="0.25">
      <c r="A1790" t="s">
        <v>554</v>
      </c>
      <c r="B1790" s="5">
        <v>0.51388888888888895</v>
      </c>
      <c r="C1790" t="s">
        <v>284</v>
      </c>
      <c r="D1790" t="s">
        <v>24</v>
      </c>
      <c r="F1790">
        <v>8.92</v>
      </c>
      <c r="G1790">
        <v>90.5</v>
      </c>
      <c r="H1790">
        <v>15.9</v>
      </c>
      <c r="O1790" s="7" t="s">
        <v>457</v>
      </c>
      <c r="P1790" s="9">
        <v>500</v>
      </c>
      <c r="Q1790" s="7">
        <v>20</v>
      </c>
      <c r="R1790" s="7">
        <f t="shared" si="27"/>
        <v>25000</v>
      </c>
    </row>
    <row r="1791" spans="1:18" x14ac:dyDescent="0.25">
      <c r="A1791" t="s">
        <v>554</v>
      </c>
      <c r="B1791" s="5">
        <v>0.51388888888888895</v>
      </c>
      <c r="C1791" t="s">
        <v>284</v>
      </c>
      <c r="D1791" t="s">
        <v>459</v>
      </c>
      <c r="F1791">
        <v>8.7799999999999994</v>
      </c>
      <c r="G1791">
        <v>88.8</v>
      </c>
      <c r="H1791">
        <v>16.100000000000001</v>
      </c>
      <c r="O1791" s="7" t="s">
        <v>457</v>
      </c>
      <c r="P1791" s="9">
        <v>166</v>
      </c>
      <c r="Q1791" s="7">
        <v>20</v>
      </c>
      <c r="R1791" s="7">
        <f t="shared" si="27"/>
        <v>8300</v>
      </c>
    </row>
    <row r="1792" spans="1:18" x14ac:dyDescent="0.25">
      <c r="A1792" t="s">
        <v>564</v>
      </c>
      <c r="B1792" s="5">
        <v>8.3333333333333329E-2</v>
      </c>
      <c r="C1792" t="s">
        <v>284</v>
      </c>
      <c r="D1792" t="s">
        <v>24</v>
      </c>
      <c r="F1792">
        <v>8.39</v>
      </c>
      <c r="G1792">
        <v>84.6</v>
      </c>
      <c r="H1792">
        <v>15.9</v>
      </c>
      <c r="O1792" s="7" t="s">
        <v>457</v>
      </c>
      <c r="P1792" s="9">
        <v>891</v>
      </c>
      <c r="Q1792" s="7">
        <v>20</v>
      </c>
      <c r="R1792" s="7">
        <f t="shared" si="27"/>
        <v>44550.000000000007</v>
      </c>
    </row>
    <row r="1793" spans="1:18" x14ac:dyDescent="0.25">
      <c r="A1793" t="s">
        <v>564</v>
      </c>
      <c r="B1793" s="5">
        <v>8.3333333333333329E-2</v>
      </c>
      <c r="C1793" t="s">
        <v>284</v>
      </c>
      <c r="D1793" t="s">
        <v>459</v>
      </c>
      <c r="F1793">
        <v>9.7100000000000009</v>
      </c>
      <c r="G1793">
        <v>95.6</v>
      </c>
      <c r="H1793">
        <v>15.5</v>
      </c>
      <c r="O1793" s="7" t="s">
        <v>457</v>
      </c>
      <c r="P1793" s="9">
        <v>12</v>
      </c>
      <c r="Q1793" s="7">
        <v>20</v>
      </c>
      <c r="R1793" s="7">
        <f t="shared" si="27"/>
        <v>600</v>
      </c>
    </row>
    <row r="1794" spans="1:18" x14ac:dyDescent="0.25">
      <c r="A1794" t="s">
        <v>564</v>
      </c>
      <c r="B1794" s="5">
        <v>0.16666666666666666</v>
      </c>
      <c r="C1794" t="s">
        <v>284</v>
      </c>
      <c r="D1794" t="s">
        <v>553</v>
      </c>
      <c r="F1794">
        <v>9.4700000000000006</v>
      </c>
      <c r="G1794">
        <v>95.7</v>
      </c>
      <c r="H1794">
        <v>16.2</v>
      </c>
      <c r="O1794" s="7" t="s">
        <v>457</v>
      </c>
      <c r="P1794" s="9">
        <v>453</v>
      </c>
      <c r="Q1794" s="37">
        <v>5</v>
      </c>
      <c r="R1794" s="7">
        <f t="shared" ref="R1794:R1857" si="28">(P1794/(Q1794/5000))*(1/5000)*1000</f>
        <v>90600.000000000015</v>
      </c>
    </row>
    <row r="1795" spans="1:18" x14ac:dyDescent="0.25">
      <c r="A1795" t="s">
        <v>564</v>
      </c>
      <c r="B1795" s="5">
        <v>0.16666666666666666</v>
      </c>
      <c r="C1795" t="s">
        <v>284</v>
      </c>
      <c r="D1795" t="s">
        <v>459</v>
      </c>
      <c r="F1795">
        <v>8.5500000000000007</v>
      </c>
      <c r="G1795">
        <v>86.2</v>
      </c>
      <c r="H1795">
        <v>15.9</v>
      </c>
      <c r="O1795" s="7" t="s">
        <v>457</v>
      </c>
      <c r="P1795" s="9">
        <v>4</v>
      </c>
      <c r="Q1795" s="7">
        <v>10</v>
      </c>
      <c r="R1795" s="7">
        <f t="shared" si="28"/>
        <v>400</v>
      </c>
    </row>
    <row r="1796" spans="1:18" x14ac:dyDescent="0.25">
      <c r="A1796" t="s">
        <v>564</v>
      </c>
      <c r="B1796" s="5">
        <v>0.29166666666666669</v>
      </c>
      <c r="C1796" t="s">
        <v>486</v>
      </c>
      <c r="D1796" t="s">
        <v>553</v>
      </c>
      <c r="F1796" s="29"/>
      <c r="G1796" s="29"/>
      <c r="H1796" s="29"/>
      <c r="O1796" s="7" t="s">
        <v>457</v>
      </c>
      <c r="P1796" s="9">
        <v>481</v>
      </c>
      <c r="Q1796" s="7">
        <v>10</v>
      </c>
      <c r="R1796" s="7">
        <f t="shared" si="28"/>
        <v>48100</v>
      </c>
    </row>
    <row r="1797" spans="1:18" x14ac:dyDescent="0.25">
      <c r="A1797" t="s">
        <v>564</v>
      </c>
      <c r="B1797" s="5">
        <v>0.33333333333333331</v>
      </c>
      <c r="C1797" t="s">
        <v>486</v>
      </c>
      <c r="D1797" t="s">
        <v>459</v>
      </c>
      <c r="F1797">
        <v>8.16</v>
      </c>
      <c r="G1797">
        <v>88.1</v>
      </c>
      <c r="H1797">
        <v>16.3</v>
      </c>
      <c r="O1797" s="7" t="s">
        <v>457</v>
      </c>
      <c r="P1797" s="9">
        <v>642</v>
      </c>
      <c r="Q1797" s="7">
        <v>10</v>
      </c>
      <c r="R1797" s="7">
        <f t="shared" si="28"/>
        <v>64200</v>
      </c>
    </row>
    <row r="1798" spans="1:18" x14ac:dyDescent="0.25">
      <c r="A1798" t="s">
        <v>564</v>
      </c>
      <c r="B1798" s="5">
        <v>0.375</v>
      </c>
      <c r="C1798" t="s">
        <v>23</v>
      </c>
      <c r="D1798" t="s">
        <v>553</v>
      </c>
      <c r="F1798">
        <v>8.02</v>
      </c>
      <c r="G1798">
        <v>96.4</v>
      </c>
      <c r="H1798">
        <v>16.399999999999999</v>
      </c>
      <c r="O1798" s="7" t="s">
        <v>457</v>
      </c>
      <c r="P1798" s="9">
        <v>3666</v>
      </c>
      <c r="Q1798" s="7">
        <v>10</v>
      </c>
      <c r="R1798" s="7">
        <f t="shared" si="28"/>
        <v>366600</v>
      </c>
    </row>
    <row r="1799" spans="1:18" x14ac:dyDescent="0.25">
      <c r="A1799" t="s">
        <v>564</v>
      </c>
      <c r="B1799" s="5">
        <v>0.375</v>
      </c>
      <c r="C1799" t="s">
        <v>23</v>
      </c>
      <c r="D1799" t="s">
        <v>459</v>
      </c>
      <c r="F1799">
        <v>8.02</v>
      </c>
      <c r="G1799">
        <v>96.4</v>
      </c>
      <c r="H1799">
        <v>16.399999999999999</v>
      </c>
      <c r="O1799" s="7" t="s">
        <v>457</v>
      </c>
      <c r="P1799" s="9">
        <v>696</v>
      </c>
      <c r="Q1799" s="7">
        <v>10</v>
      </c>
      <c r="R1799" s="7">
        <f t="shared" si="28"/>
        <v>69600.000000000015</v>
      </c>
    </row>
    <row r="1800" spans="1:18" x14ac:dyDescent="0.25">
      <c r="A1800" t="s">
        <v>564</v>
      </c>
      <c r="B1800" s="5">
        <v>0.41666666666666669</v>
      </c>
      <c r="C1800" t="s">
        <v>23</v>
      </c>
      <c r="D1800" t="s">
        <v>24</v>
      </c>
      <c r="F1800">
        <v>9.4</v>
      </c>
      <c r="G1800">
        <v>95.3</v>
      </c>
      <c r="H1800">
        <v>16.5</v>
      </c>
      <c r="O1800" s="7" t="s">
        <v>457</v>
      </c>
      <c r="P1800" s="9">
        <v>1403</v>
      </c>
      <c r="Q1800" s="7">
        <v>10</v>
      </c>
      <c r="R1800" s="7">
        <f t="shared" si="28"/>
        <v>140300</v>
      </c>
    </row>
    <row r="1801" spans="1:18" x14ac:dyDescent="0.25">
      <c r="A1801" t="s">
        <v>564</v>
      </c>
      <c r="B1801" s="5">
        <v>0.45833333333333331</v>
      </c>
      <c r="C1801" t="s">
        <v>486</v>
      </c>
      <c r="D1801" t="s">
        <v>553</v>
      </c>
      <c r="F1801">
        <v>8.02</v>
      </c>
      <c r="G1801">
        <v>96.4</v>
      </c>
      <c r="H1801">
        <v>16.399999999999999</v>
      </c>
      <c r="O1801" s="7" t="s">
        <v>457</v>
      </c>
      <c r="P1801" s="9">
        <v>3616</v>
      </c>
      <c r="Q1801" s="7">
        <v>10</v>
      </c>
      <c r="R1801" s="7">
        <f t="shared" si="28"/>
        <v>361600</v>
      </c>
    </row>
    <row r="1802" spans="1:18" x14ac:dyDescent="0.25">
      <c r="A1802" t="s">
        <v>564</v>
      </c>
      <c r="B1802" s="5">
        <v>0.45833333333333331</v>
      </c>
      <c r="C1802" t="s">
        <v>486</v>
      </c>
      <c r="D1802" t="s">
        <v>459</v>
      </c>
      <c r="F1802">
        <v>7.88</v>
      </c>
      <c r="G1802">
        <v>80.3</v>
      </c>
      <c r="H1802">
        <v>16.3</v>
      </c>
      <c r="O1802" s="7" t="s">
        <v>457</v>
      </c>
      <c r="P1802" s="9">
        <v>908</v>
      </c>
      <c r="Q1802" s="7">
        <v>2</v>
      </c>
      <c r="R1802" s="7">
        <f t="shared" si="28"/>
        <v>454000</v>
      </c>
    </row>
    <row r="1803" spans="1:18" s="22" customFormat="1" x14ac:dyDescent="0.25">
      <c r="A1803" s="22" t="s">
        <v>564</v>
      </c>
      <c r="B1803" s="23">
        <v>0.5</v>
      </c>
      <c r="C1803" s="22" t="s">
        <v>486</v>
      </c>
      <c r="D1803" s="22" t="s">
        <v>553</v>
      </c>
      <c r="F1803" s="22">
        <v>9.3000000000000007</v>
      </c>
      <c r="G1803" s="22">
        <v>94.7</v>
      </c>
      <c r="H1803" s="22">
        <v>16.600000000000001</v>
      </c>
      <c r="O1803" s="10" t="s">
        <v>457</v>
      </c>
      <c r="P1803" s="12">
        <v>403</v>
      </c>
      <c r="Q1803" s="10">
        <v>5</v>
      </c>
      <c r="R1803" s="10">
        <f t="shared" si="28"/>
        <v>80600.000000000015</v>
      </c>
    </row>
    <row r="1804" spans="1:18" x14ac:dyDescent="0.25">
      <c r="A1804" t="s">
        <v>564</v>
      </c>
      <c r="B1804" s="5">
        <v>0.5</v>
      </c>
      <c r="C1804" t="s">
        <v>486</v>
      </c>
      <c r="D1804" t="s">
        <v>459</v>
      </c>
      <c r="F1804">
        <v>8.7200000000000006</v>
      </c>
      <c r="G1804">
        <v>87</v>
      </c>
      <c r="H1804">
        <v>16.2</v>
      </c>
      <c r="O1804" s="7" t="s">
        <v>457</v>
      </c>
      <c r="P1804" s="9">
        <v>1012</v>
      </c>
      <c r="Q1804" s="7">
        <v>10</v>
      </c>
      <c r="R1804" s="7">
        <f t="shared" si="28"/>
        <v>101200</v>
      </c>
    </row>
    <row r="1805" spans="1:18" x14ac:dyDescent="0.25">
      <c r="A1805" t="s">
        <v>564</v>
      </c>
      <c r="B1805" s="5">
        <v>0.55069444444444449</v>
      </c>
      <c r="C1805" t="s">
        <v>486</v>
      </c>
      <c r="D1805" t="s">
        <v>553</v>
      </c>
      <c r="F1805">
        <v>9.24</v>
      </c>
      <c r="G1805">
        <v>95.5</v>
      </c>
      <c r="H1805">
        <v>16.3</v>
      </c>
      <c r="O1805" t="s">
        <v>457</v>
      </c>
      <c r="P1805" s="9">
        <v>357</v>
      </c>
      <c r="Q1805" s="7">
        <v>5</v>
      </c>
      <c r="R1805" s="7">
        <f t="shared" si="28"/>
        <v>71400</v>
      </c>
    </row>
    <row r="1806" spans="1:18" x14ac:dyDescent="0.25">
      <c r="A1806" t="s">
        <v>564</v>
      </c>
      <c r="B1806" s="5">
        <v>0.55277777777777781</v>
      </c>
      <c r="C1806" t="s">
        <v>486</v>
      </c>
      <c r="D1806" t="s">
        <v>459</v>
      </c>
      <c r="F1806">
        <v>8.5</v>
      </c>
      <c r="G1806">
        <v>88.1</v>
      </c>
      <c r="H1806">
        <v>16.3</v>
      </c>
      <c r="O1806" s="7" t="s">
        <v>457</v>
      </c>
      <c r="P1806" s="9">
        <v>1551</v>
      </c>
      <c r="Q1806" s="7">
        <v>10</v>
      </c>
      <c r="R1806" s="7">
        <f t="shared" si="28"/>
        <v>155100</v>
      </c>
    </row>
    <row r="1807" spans="1:18" x14ac:dyDescent="0.25">
      <c r="A1807" t="s">
        <v>564</v>
      </c>
      <c r="B1807" s="5"/>
      <c r="C1807" t="s">
        <v>486</v>
      </c>
      <c r="D1807" t="s">
        <v>553</v>
      </c>
      <c r="F1807">
        <v>9.4600000000000009</v>
      </c>
      <c r="G1807">
        <v>97</v>
      </c>
      <c r="H1807">
        <v>16.600000000000001</v>
      </c>
      <c r="O1807" s="7" t="s">
        <v>457</v>
      </c>
      <c r="P1807" s="9">
        <v>1457</v>
      </c>
      <c r="Q1807" s="7">
        <v>10</v>
      </c>
      <c r="R1807" s="7">
        <f t="shared" si="28"/>
        <v>145700.00000000003</v>
      </c>
    </row>
    <row r="1808" spans="1:18" x14ac:dyDescent="0.25">
      <c r="A1808" t="s">
        <v>564</v>
      </c>
      <c r="B1808" s="5">
        <v>0.67361111111111116</v>
      </c>
      <c r="C1808" t="s">
        <v>486</v>
      </c>
      <c r="D1808" t="s">
        <v>553</v>
      </c>
      <c r="F1808">
        <v>9.34</v>
      </c>
      <c r="G1808">
        <v>94.7</v>
      </c>
      <c r="H1808">
        <v>16.5</v>
      </c>
      <c r="O1808" s="7" t="s">
        <v>457</v>
      </c>
      <c r="P1808" s="9">
        <v>528</v>
      </c>
      <c r="Q1808" s="7">
        <v>10</v>
      </c>
      <c r="R1808" s="7">
        <f t="shared" si="28"/>
        <v>52800.000000000007</v>
      </c>
    </row>
    <row r="1809" spans="1:18" x14ac:dyDescent="0.25">
      <c r="A1809" t="s">
        <v>564</v>
      </c>
      <c r="B1809" s="5">
        <v>0.67361111111111116</v>
      </c>
      <c r="C1809" t="s">
        <v>486</v>
      </c>
      <c r="D1809" t="s">
        <v>459</v>
      </c>
      <c r="F1809">
        <v>8.7200000000000006</v>
      </c>
      <c r="G1809">
        <v>88.4</v>
      </c>
      <c r="H1809">
        <v>16.3</v>
      </c>
      <c r="O1809" s="7" t="s">
        <v>457</v>
      </c>
      <c r="P1809" s="9">
        <v>772</v>
      </c>
      <c r="Q1809" s="7">
        <v>10</v>
      </c>
      <c r="R1809" s="7">
        <f t="shared" si="28"/>
        <v>77200</v>
      </c>
    </row>
    <row r="1810" spans="1:18" x14ac:dyDescent="0.25">
      <c r="A1810" t="s">
        <v>564</v>
      </c>
      <c r="B1810" s="5">
        <v>0.52500000000000002</v>
      </c>
      <c r="C1810" t="s">
        <v>23</v>
      </c>
      <c r="D1810" t="s">
        <v>465</v>
      </c>
      <c r="F1810">
        <v>7.48</v>
      </c>
      <c r="G1810">
        <v>77.7</v>
      </c>
      <c r="H1810">
        <v>17.5</v>
      </c>
      <c r="O1810" s="7" t="s">
        <v>457</v>
      </c>
      <c r="P1810" s="9">
        <v>1466</v>
      </c>
      <c r="Q1810" s="7">
        <v>10</v>
      </c>
      <c r="R1810" s="7">
        <f t="shared" si="28"/>
        <v>146600</v>
      </c>
    </row>
    <row r="1811" spans="1:18" x14ac:dyDescent="0.25">
      <c r="A1811" t="s">
        <v>564</v>
      </c>
      <c r="B1811" s="5">
        <v>0.52500000000000002</v>
      </c>
      <c r="C1811" t="s">
        <v>23</v>
      </c>
      <c r="D1811" t="s">
        <v>472</v>
      </c>
      <c r="F1811">
        <v>8.06</v>
      </c>
      <c r="G1811">
        <v>81.900000000000006</v>
      </c>
      <c r="H1811">
        <v>17.3</v>
      </c>
      <c r="O1811" s="7" t="s">
        <v>457</v>
      </c>
      <c r="P1811" s="9">
        <v>724</v>
      </c>
      <c r="Q1811" s="7">
        <v>10</v>
      </c>
      <c r="R1811" s="7">
        <f t="shared" si="28"/>
        <v>72400</v>
      </c>
    </row>
    <row r="1812" spans="1:18" x14ac:dyDescent="0.25">
      <c r="A1812" t="s">
        <v>564</v>
      </c>
      <c r="B1812" s="5">
        <v>0.52500000000000002</v>
      </c>
      <c r="C1812" t="s">
        <v>23</v>
      </c>
      <c r="D1812" t="s">
        <v>466</v>
      </c>
      <c r="F1812">
        <v>7.62</v>
      </c>
      <c r="G1812">
        <v>76.599999999999994</v>
      </c>
      <c r="H1812">
        <v>18</v>
      </c>
      <c r="O1812" s="7" t="s">
        <v>457</v>
      </c>
      <c r="P1812" s="9">
        <v>293</v>
      </c>
      <c r="Q1812" s="7">
        <v>10</v>
      </c>
      <c r="R1812" s="7">
        <f t="shared" si="28"/>
        <v>29300</v>
      </c>
    </row>
    <row r="1813" spans="1:18" x14ac:dyDescent="0.25">
      <c r="A1813" t="s">
        <v>564</v>
      </c>
      <c r="B1813" s="5">
        <v>0.52500000000000002</v>
      </c>
      <c r="C1813" t="s">
        <v>23</v>
      </c>
      <c r="D1813" t="s">
        <v>474</v>
      </c>
      <c r="F1813">
        <v>7.81</v>
      </c>
      <c r="G1813">
        <v>79.400000000000006</v>
      </c>
      <c r="H1813">
        <v>17.7</v>
      </c>
      <c r="O1813" s="7" t="s">
        <v>457</v>
      </c>
      <c r="P1813" s="9">
        <v>649</v>
      </c>
      <c r="Q1813" s="7">
        <v>10</v>
      </c>
      <c r="R1813" s="7">
        <f t="shared" si="28"/>
        <v>64900.000000000007</v>
      </c>
    </row>
    <row r="1814" spans="1:18" x14ac:dyDescent="0.25">
      <c r="A1814" t="s">
        <v>564</v>
      </c>
      <c r="B1814" s="5">
        <v>0.75</v>
      </c>
      <c r="C1814" t="s">
        <v>284</v>
      </c>
      <c r="D1814" t="s">
        <v>24</v>
      </c>
      <c r="O1814" s="7" t="s">
        <v>457</v>
      </c>
      <c r="P1814" s="9">
        <v>766</v>
      </c>
      <c r="Q1814" s="7">
        <v>20</v>
      </c>
      <c r="R1814" s="7">
        <f t="shared" si="28"/>
        <v>38300.000000000007</v>
      </c>
    </row>
    <row r="1815" spans="1:18" x14ac:dyDescent="0.25">
      <c r="A1815" t="s">
        <v>564</v>
      </c>
      <c r="B1815" s="5">
        <v>0.75</v>
      </c>
      <c r="C1815" t="s">
        <v>284</v>
      </c>
      <c r="D1815" t="s">
        <v>459</v>
      </c>
      <c r="O1815" s="7" t="s">
        <v>457</v>
      </c>
      <c r="P1815" s="9">
        <v>2860</v>
      </c>
      <c r="Q1815" s="7">
        <v>20</v>
      </c>
      <c r="R1815" s="7">
        <f t="shared" si="28"/>
        <v>143000</v>
      </c>
    </row>
    <row r="1816" spans="1:18" x14ac:dyDescent="0.25">
      <c r="A1816" t="s">
        <v>564</v>
      </c>
      <c r="B1816" s="5">
        <v>0.79166666666666663</v>
      </c>
      <c r="C1816" t="s">
        <v>284</v>
      </c>
      <c r="D1816" t="s">
        <v>553</v>
      </c>
      <c r="F1816">
        <v>9.5399999999999991</v>
      </c>
      <c r="G1816">
        <v>96.3</v>
      </c>
      <c r="H1816">
        <v>15.9</v>
      </c>
      <c r="O1816" s="7" t="s">
        <v>457</v>
      </c>
      <c r="P1816" s="9">
        <v>331</v>
      </c>
      <c r="Q1816" s="7">
        <v>20</v>
      </c>
      <c r="R1816" s="7">
        <f t="shared" si="28"/>
        <v>16550</v>
      </c>
    </row>
    <row r="1817" spans="1:18" x14ac:dyDescent="0.25">
      <c r="A1817" t="s">
        <v>564</v>
      </c>
      <c r="B1817" s="5">
        <v>0.79166666666666663</v>
      </c>
      <c r="C1817" t="s">
        <v>284</v>
      </c>
      <c r="D1817" t="s">
        <v>459</v>
      </c>
      <c r="F1817">
        <v>9.1300000000000008</v>
      </c>
      <c r="G1817">
        <v>91.7</v>
      </c>
      <c r="H1817">
        <v>15.8</v>
      </c>
      <c r="O1817" s="7" t="s">
        <v>457</v>
      </c>
      <c r="P1817" s="9">
        <v>1060</v>
      </c>
      <c r="Q1817" s="7">
        <v>20</v>
      </c>
      <c r="R1817" s="7">
        <f t="shared" si="28"/>
        <v>53000</v>
      </c>
    </row>
    <row r="1818" spans="1:18" x14ac:dyDescent="0.25">
      <c r="A1818" t="s">
        <v>564</v>
      </c>
      <c r="B1818" s="5">
        <v>0.33333333333333331</v>
      </c>
      <c r="C1818" t="s">
        <v>284</v>
      </c>
      <c r="D1818" t="s">
        <v>553</v>
      </c>
      <c r="F1818">
        <v>9.41</v>
      </c>
      <c r="G1818">
        <v>95.2</v>
      </c>
      <c r="H1818">
        <v>16.100000000000001</v>
      </c>
      <c r="O1818" s="7" t="s">
        <v>457</v>
      </c>
      <c r="P1818" s="9">
        <v>312</v>
      </c>
      <c r="Q1818" s="7">
        <v>5</v>
      </c>
      <c r="R1818" s="7">
        <f t="shared" si="28"/>
        <v>62400.000000000007</v>
      </c>
    </row>
    <row r="1819" spans="1:18" x14ac:dyDescent="0.25">
      <c r="A1819" t="s">
        <v>564</v>
      </c>
      <c r="B1819" s="5">
        <v>0.33333333333333331</v>
      </c>
      <c r="C1819" t="s">
        <v>284</v>
      </c>
      <c r="D1819" t="s">
        <v>459</v>
      </c>
      <c r="F1819">
        <v>8.9</v>
      </c>
      <c r="G1819">
        <v>89.3</v>
      </c>
      <c r="H1819">
        <v>15.8</v>
      </c>
      <c r="O1819" s="7" t="s">
        <v>457</v>
      </c>
      <c r="P1819" s="9">
        <v>622</v>
      </c>
      <c r="Q1819" s="7">
        <v>5</v>
      </c>
      <c r="R1819" s="7">
        <f t="shared" si="28"/>
        <v>124400</v>
      </c>
    </row>
    <row r="1820" spans="1:18" x14ac:dyDescent="0.25">
      <c r="A1820" t="s">
        <v>564</v>
      </c>
      <c r="B1820" s="5">
        <v>0.875</v>
      </c>
      <c r="C1820" t="s">
        <v>284</v>
      </c>
      <c r="D1820" t="s">
        <v>553</v>
      </c>
      <c r="F1820">
        <v>9.5299999999999994</v>
      </c>
      <c r="G1820">
        <v>96.7</v>
      </c>
      <c r="H1820">
        <v>15.9</v>
      </c>
      <c r="O1820" s="7" t="s">
        <v>457</v>
      </c>
      <c r="P1820" s="9">
        <v>302</v>
      </c>
      <c r="Q1820" s="7">
        <v>5</v>
      </c>
      <c r="R1820" s="7">
        <f t="shared" si="28"/>
        <v>60400.000000000007</v>
      </c>
    </row>
    <row r="1821" spans="1:18" x14ac:dyDescent="0.25">
      <c r="A1821" t="s">
        <v>564</v>
      </c>
      <c r="B1821" s="5">
        <v>0.875</v>
      </c>
      <c r="C1821" t="s">
        <v>284</v>
      </c>
      <c r="D1821" t="s">
        <v>459</v>
      </c>
      <c r="F1821">
        <v>9.1999999999999993</v>
      </c>
      <c r="G1821">
        <v>92.2</v>
      </c>
      <c r="H1821">
        <v>15.8</v>
      </c>
      <c r="O1821" s="7" t="s">
        <v>457</v>
      </c>
      <c r="P1821" s="9">
        <v>407</v>
      </c>
      <c r="Q1821" s="7">
        <v>5</v>
      </c>
      <c r="R1821" s="7">
        <f t="shared" si="28"/>
        <v>81400</v>
      </c>
    </row>
    <row r="1822" spans="1:18" x14ac:dyDescent="0.25">
      <c r="A1822" t="s">
        <v>564</v>
      </c>
      <c r="B1822" s="5">
        <v>0.95833333333333337</v>
      </c>
      <c r="C1822" t="s">
        <v>284</v>
      </c>
      <c r="D1822" t="s">
        <v>553</v>
      </c>
      <c r="F1822">
        <v>9.3000000000000007</v>
      </c>
      <c r="G1822">
        <v>95.9</v>
      </c>
      <c r="H1822">
        <v>16.2</v>
      </c>
      <c r="O1822" s="7" t="s">
        <v>457</v>
      </c>
      <c r="P1822" s="9">
        <v>252</v>
      </c>
      <c r="Q1822" s="7">
        <v>5</v>
      </c>
      <c r="R1822" s="7">
        <f t="shared" si="28"/>
        <v>50400.000000000007</v>
      </c>
    </row>
    <row r="1823" spans="1:18" s="22" customFormat="1" x14ac:dyDescent="0.25">
      <c r="A1823" s="22" t="s">
        <v>564</v>
      </c>
      <c r="B1823" s="23">
        <v>0.95833333333333337</v>
      </c>
      <c r="C1823" s="22" t="s">
        <v>284</v>
      </c>
      <c r="D1823" s="22" t="s">
        <v>459</v>
      </c>
      <c r="F1823" s="22">
        <v>8.85</v>
      </c>
      <c r="G1823" s="22">
        <v>89.1</v>
      </c>
      <c r="H1823" s="22">
        <v>16</v>
      </c>
      <c r="O1823" s="10" t="s">
        <v>457</v>
      </c>
      <c r="P1823" s="12">
        <v>288</v>
      </c>
      <c r="Q1823" s="10">
        <v>5</v>
      </c>
      <c r="R1823" s="10">
        <f t="shared" si="28"/>
        <v>57600</v>
      </c>
    </row>
    <row r="1824" spans="1:18" x14ac:dyDescent="0.25">
      <c r="A1824" t="s">
        <v>565</v>
      </c>
      <c r="B1824" s="5">
        <v>4.1666666666666664E-2</v>
      </c>
      <c r="C1824" t="s">
        <v>284</v>
      </c>
      <c r="D1824" t="s">
        <v>553</v>
      </c>
      <c r="F1824">
        <v>9.67</v>
      </c>
      <c r="G1824">
        <v>98</v>
      </c>
      <c r="H1824">
        <v>16.2</v>
      </c>
      <c r="O1824" s="7" t="s">
        <v>457</v>
      </c>
      <c r="P1824" s="9">
        <v>233</v>
      </c>
      <c r="Q1824" s="7">
        <v>5</v>
      </c>
      <c r="R1824" s="7">
        <f t="shared" si="28"/>
        <v>46600</v>
      </c>
    </row>
    <row r="1825" spans="1:18" x14ac:dyDescent="0.25">
      <c r="A1825" t="s">
        <v>565</v>
      </c>
      <c r="B1825" s="5">
        <v>4.1666666666666664E-2</v>
      </c>
      <c r="C1825" t="s">
        <v>284</v>
      </c>
      <c r="D1825" t="s">
        <v>459</v>
      </c>
      <c r="F1825">
        <v>8.8800000000000008</v>
      </c>
      <c r="G1825">
        <v>88.2</v>
      </c>
      <c r="H1825">
        <v>16.100000000000001</v>
      </c>
      <c r="O1825" s="7" t="s">
        <v>457</v>
      </c>
      <c r="P1825" s="9">
        <v>346</v>
      </c>
      <c r="Q1825" s="7">
        <v>5</v>
      </c>
      <c r="R1825" s="7">
        <f t="shared" si="28"/>
        <v>69200</v>
      </c>
    </row>
    <row r="1826" spans="1:18" x14ac:dyDescent="0.25">
      <c r="A1826" t="s">
        <v>565</v>
      </c>
      <c r="B1826" s="5">
        <v>0.125</v>
      </c>
      <c r="C1826" t="s">
        <v>284</v>
      </c>
      <c r="D1826" t="s">
        <v>553</v>
      </c>
      <c r="F1826">
        <v>9.49</v>
      </c>
      <c r="G1826">
        <v>97.4</v>
      </c>
      <c r="H1826">
        <v>16.399999999999999</v>
      </c>
      <c r="O1826" s="7" t="s">
        <v>457</v>
      </c>
      <c r="P1826" s="9">
        <v>278</v>
      </c>
      <c r="Q1826" s="7">
        <v>5</v>
      </c>
      <c r="R1826" s="7">
        <f t="shared" si="28"/>
        <v>55600</v>
      </c>
    </row>
    <row r="1827" spans="1:18" x14ac:dyDescent="0.25">
      <c r="A1827" t="s">
        <v>565</v>
      </c>
      <c r="B1827" s="5">
        <v>0.125</v>
      </c>
      <c r="C1827" t="s">
        <v>284</v>
      </c>
      <c r="D1827" t="s">
        <v>459</v>
      </c>
      <c r="F1827">
        <v>8.76</v>
      </c>
      <c r="G1827">
        <v>88.6</v>
      </c>
      <c r="H1827">
        <v>16.100000000000001</v>
      </c>
      <c r="O1827" s="7" t="s">
        <v>457</v>
      </c>
      <c r="P1827" s="9">
        <v>612</v>
      </c>
      <c r="Q1827" s="7">
        <v>5</v>
      </c>
      <c r="R1827" s="7">
        <f t="shared" si="28"/>
        <v>122400</v>
      </c>
    </row>
    <row r="1828" spans="1:18" x14ac:dyDescent="0.25">
      <c r="A1828" t="s">
        <v>565</v>
      </c>
      <c r="B1828" s="5">
        <v>0.20833333333333334</v>
      </c>
      <c r="C1828" t="s">
        <v>284</v>
      </c>
      <c r="D1828" t="s">
        <v>553</v>
      </c>
      <c r="F1828">
        <v>9.5500000000000007</v>
      </c>
      <c r="G1828">
        <v>97.5</v>
      </c>
      <c r="H1828">
        <v>16.2</v>
      </c>
      <c r="O1828" s="7" t="s">
        <v>457</v>
      </c>
      <c r="P1828" s="9">
        <v>431</v>
      </c>
      <c r="Q1828" s="7">
        <v>5</v>
      </c>
      <c r="R1828" s="7">
        <f t="shared" si="28"/>
        <v>86200</v>
      </c>
    </row>
    <row r="1829" spans="1:18" x14ac:dyDescent="0.25">
      <c r="A1829" t="s">
        <v>565</v>
      </c>
      <c r="B1829" s="5">
        <v>0.20833333333333334</v>
      </c>
      <c r="C1829" t="s">
        <v>284</v>
      </c>
      <c r="D1829" t="s">
        <v>459</v>
      </c>
      <c r="F1829">
        <v>8.5399999999999991</v>
      </c>
      <c r="G1829">
        <v>85.8</v>
      </c>
      <c r="H1829">
        <v>16</v>
      </c>
      <c r="O1829" s="7" t="s">
        <v>457</v>
      </c>
      <c r="P1829" s="9">
        <v>494</v>
      </c>
      <c r="Q1829" s="7">
        <v>5</v>
      </c>
      <c r="R1829" s="7">
        <f t="shared" si="28"/>
        <v>98800.000000000015</v>
      </c>
    </row>
    <row r="1830" spans="1:18" x14ac:dyDescent="0.25">
      <c r="A1830" t="s">
        <v>565</v>
      </c>
      <c r="B1830" s="5">
        <v>0.32291666666666669</v>
      </c>
      <c r="C1830" t="s">
        <v>486</v>
      </c>
      <c r="D1830" t="s">
        <v>553</v>
      </c>
      <c r="F1830">
        <v>9.34</v>
      </c>
      <c r="G1830">
        <v>95.1</v>
      </c>
      <c r="H1830">
        <v>16.2</v>
      </c>
      <c r="O1830" s="7" t="s">
        <v>457</v>
      </c>
      <c r="P1830" s="9">
        <v>282</v>
      </c>
      <c r="Q1830" s="7">
        <v>5</v>
      </c>
      <c r="R1830" s="7">
        <f t="shared" si="28"/>
        <v>56400.000000000007</v>
      </c>
    </row>
    <row r="1831" spans="1:18" x14ac:dyDescent="0.25">
      <c r="A1831" t="s">
        <v>565</v>
      </c>
      <c r="B1831" s="5">
        <v>0.32291666666666669</v>
      </c>
      <c r="C1831" t="s">
        <v>486</v>
      </c>
      <c r="D1831" t="s">
        <v>459</v>
      </c>
      <c r="F1831">
        <v>8.31</v>
      </c>
      <c r="G1831">
        <v>85.4</v>
      </c>
      <c r="H1831">
        <v>15.9</v>
      </c>
      <c r="O1831" s="7" t="s">
        <v>457</v>
      </c>
      <c r="P1831" s="9">
        <v>1738</v>
      </c>
      <c r="Q1831" s="7">
        <v>5</v>
      </c>
      <c r="R1831" s="7">
        <f t="shared" si="28"/>
        <v>347600</v>
      </c>
    </row>
    <row r="1832" spans="1:18" x14ac:dyDescent="0.25">
      <c r="A1832" t="s">
        <v>565</v>
      </c>
      <c r="B1832" s="5">
        <v>0.375</v>
      </c>
      <c r="C1832" t="s">
        <v>486</v>
      </c>
      <c r="D1832" t="s">
        <v>553</v>
      </c>
      <c r="F1832">
        <v>9.56</v>
      </c>
      <c r="G1832">
        <v>97.3</v>
      </c>
      <c r="H1832">
        <v>16.399999999999999</v>
      </c>
      <c r="O1832" s="7" t="s">
        <v>457</v>
      </c>
      <c r="P1832" s="9">
        <v>1173</v>
      </c>
      <c r="Q1832" s="7">
        <v>5</v>
      </c>
      <c r="R1832" s="7">
        <f t="shared" si="28"/>
        <v>234600.00000000003</v>
      </c>
    </row>
    <row r="1833" spans="1:18" x14ac:dyDescent="0.25">
      <c r="A1833" t="s">
        <v>565</v>
      </c>
      <c r="B1833" s="5">
        <v>0.375</v>
      </c>
      <c r="C1833" t="s">
        <v>486</v>
      </c>
      <c r="D1833" t="s">
        <v>459</v>
      </c>
      <c r="F1833">
        <v>8.81</v>
      </c>
      <c r="G1833">
        <v>88.2</v>
      </c>
      <c r="H1833">
        <v>15.9</v>
      </c>
      <c r="O1833" s="7" t="s">
        <v>457</v>
      </c>
      <c r="P1833" s="9">
        <v>1616</v>
      </c>
      <c r="Q1833" s="7">
        <v>5</v>
      </c>
      <c r="R1833" s="7">
        <f t="shared" si="28"/>
        <v>323200</v>
      </c>
    </row>
    <row r="1834" spans="1:18" x14ac:dyDescent="0.25">
      <c r="A1834" t="s">
        <v>565</v>
      </c>
      <c r="B1834" s="5">
        <v>0.44791666666666669</v>
      </c>
      <c r="C1834" t="s">
        <v>486</v>
      </c>
      <c r="D1834" t="s">
        <v>553</v>
      </c>
      <c r="O1834" s="7" t="s">
        <v>457</v>
      </c>
      <c r="P1834" s="9">
        <v>972</v>
      </c>
      <c r="Q1834" s="7">
        <v>5</v>
      </c>
      <c r="R1834" s="7">
        <f t="shared" si="28"/>
        <v>194400</v>
      </c>
    </row>
    <row r="1835" spans="1:18" x14ac:dyDescent="0.25">
      <c r="A1835" t="s">
        <v>565</v>
      </c>
      <c r="B1835" s="5">
        <v>0.44791666666666669</v>
      </c>
      <c r="C1835" t="s">
        <v>486</v>
      </c>
      <c r="D1835" t="s">
        <v>472</v>
      </c>
      <c r="O1835" s="7" t="s">
        <v>457</v>
      </c>
      <c r="P1835" s="9">
        <v>100</v>
      </c>
      <c r="Q1835" s="7">
        <v>20</v>
      </c>
      <c r="R1835" s="7">
        <f t="shared" si="28"/>
        <v>5000</v>
      </c>
    </row>
    <row r="1836" spans="1:18" x14ac:dyDescent="0.25">
      <c r="A1836" t="s">
        <v>565</v>
      </c>
      <c r="B1836" s="5">
        <v>0.48958333333333331</v>
      </c>
      <c r="C1836" t="s">
        <v>486</v>
      </c>
      <c r="D1836" t="s">
        <v>24</v>
      </c>
      <c r="F1836">
        <v>9.5500000000000007</v>
      </c>
      <c r="G1836">
        <v>96.5</v>
      </c>
      <c r="H1836">
        <v>16</v>
      </c>
      <c r="O1836" s="7" t="s">
        <v>457</v>
      </c>
      <c r="P1836" s="9">
        <v>357</v>
      </c>
      <c r="Q1836" s="7">
        <v>10</v>
      </c>
      <c r="R1836" s="7">
        <f t="shared" si="28"/>
        <v>35700</v>
      </c>
    </row>
    <row r="1837" spans="1:18" x14ac:dyDescent="0.25">
      <c r="A1837" t="s">
        <v>565</v>
      </c>
      <c r="B1837" s="5">
        <v>0.48958333333333331</v>
      </c>
      <c r="C1837" t="s">
        <v>486</v>
      </c>
      <c r="D1837" t="s">
        <v>459</v>
      </c>
      <c r="F1837">
        <v>8.75</v>
      </c>
      <c r="G1837">
        <v>90.1</v>
      </c>
      <c r="H1837">
        <v>16</v>
      </c>
      <c r="O1837" s="7" t="s">
        <v>457</v>
      </c>
      <c r="P1837" s="9">
        <v>245</v>
      </c>
      <c r="Q1837" s="7">
        <v>20</v>
      </c>
      <c r="R1837" s="7">
        <f t="shared" si="28"/>
        <v>12250</v>
      </c>
    </row>
    <row r="1838" spans="1:18" x14ac:dyDescent="0.25">
      <c r="A1838" t="s">
        <v>565</v>
      </c>
      <c r="B1838" s="5">
        <v>0.54861111111111105</v>
      </c>
      <c r="C1838" t="s">
        <v>486</v>
      </c>
      <c r="D1838" t="s">
        <v>24</v>
      </c>
      <c r="F1838">
        <v>9.43</v>
      </c>
      <c r="G1838">
        <v>96.1</v>
      </c>
      <c r="H1838">
        <v>16</v>
      </c>
      <c r="O1838" s="7" t="s">
        <v>457</v>
      </c>
      <c r="P1838" s="9">
        <v>1000</v>
      </c>
      <c r="Q1838" s="7">
        <v>5</v>
      </c>
      <c r="R1838" s="7">
        <f t="shared" si="28"/>
        <v>200000</v>
      </c>
    </row>
    <row r="1839" spans="1:18" x14ac:dyDescent="0.25">
      <c r="A1839" t="s">
        <v>565</v>
      </c>
      <c r="B1839" s="5">
        <v>0.54861111111111105</v>
      </c>
      <c r="C1839" t="s">
        <v>486</v>
      </c>
      <c r="D1839" t="s">
        <v>459</v>
      </c>
      <c r="F1839">
        <v>8.6999999999999993</v>
      </c>
      <c r="G1839">
        <v>90.8</v>
      </c>
      <c r="H1839">
        <v>16.3</v>
      </c>
      <c r="O1839" s="7" t="s">
        <v>457</v>
      </c>
      <c r="P1839" s="9">
        <v>408</v>
      </c>
      <c r="Q1839" s="7">
        <v>5</v>
      </c>
      <c r="R1839" s="7">
        <f t="shared" si="28"/>
        <v>81600.000000000015</v>
      </c>
    </row>
    <row r="1840" spans="1:18" x14ac:dyDescent="0.25">
      <c r="A1840" t="s">
        <v>565</v>
      </c>
      <c r="B1840" s="5">
        <v>0.54861111111111105</v>
      </c>
      <c r="C1840" t="s">
        <v>486</v>
      </c>
      <c r="D1840" t="s">
        <v>465</v>
      </c>
      <c r="O1840" s="7" t="s">
        <v>457</v>
      </c>
      <c r="P1840" s="9">
        <v>263</v>
      </c>
      <c r="Q1840" s="7">
        <v>10</v>
      </c>
      <c r="R1840" s="7">
        <f t="shared" si="28"/>
        <v>26300</v>
      </c>
    </row>
    <row r="1841" spans="1:18" x14ac:dyDescent="0.25">
      <c r="A1841" t="s">
        <v>565</v>
      </c>
      <c r="B1841" s="5">
        <v>0.54861111111111105</v>
      </c>
      <c r="C1841" t="s">
        <v>486</v>
      </c>
      <c r="D1841" t="s">
        <v>472</v>
      </c>
      <c r="O1841" s="7" t="s">
        <v>457</v>
      </c>
      <c r="P1841" s="9">
        <v>81</v>
      </c>
      <c r="Q1841" s="7">
        <v>10</v>
      </c>
      <c r="R1841" s="7">
        <f t="shared" si="28"/>
        <v>8100</v>
      </c>
    </row>
    <row r="1842" spans="1:18" x14ac:dyDescent="0.25">
      <c r="A1842" t="s">
        <v>565</v>
      </c>
      <c r="B1842" s="5">
        <v>0.63541666666666663</v>
      </c>
      <c r="C1842" t="s">
        <v>486</v>
      </c>
      <c r="D1842" t="s">
        <v>24</v>
      </c>
      <c r="F1842">
        <v>9.7200000000000006</v>
      </c>
      <c r="G1842">
        <v>98.7</v>
      </c>
      <c r="H1842">
        <v>16.5</v>
      </c>
      <c r="O1842" s="7" t="s">
        <v>457</v>
      </c>
      <c r="P1842" s="9">
        <v>465</v>
      </c>
      <c r="Q1842" s="7">
        <v>5</v>
      </c>
      <c r="R1842" s="7">
        <f t="shared" si="28"/>
        <v>93000</v>
      </c>
    </row>
    <row r="1843" spans="1:18" x14ac:dyDescent="0.25">
      <c r="A1843" t="s">
        <v>565</v>
      </c>
      <c r="B1843" s="5">
        <v>0.63541666666666663</v>
      </c>
      <c r="C1843" t="s">
        <v>486</v>
      </c>
      <c r="D1843" t="s">
        <v>459</v>
      </c>
      <c r="F1843">
        <v>9.14</v>
      </c>
      <c r="G1843">
        <v>92.5</v>
      </c>
      <c r="H1843">
        <v>15.9</v>
      </c>
      <c r="O1843" s="7" t="s">
        <v>457</v>
      </c>
      <c r="P1843" s="9">
        <v>349</v>
      </c>
      <c r="Q1843" s="7">
        <v>5</v>
      </c>
      <c r="R1843" s="7">
        <f t="shared" si="28"/>
        <v>69800</v>
      </c>
    </row>
    <row r="1844" spans="1:18" x14ac:dyDescent="0.25">
      <c r="A1844" t="s">
        <v>565</v>
      </c>
      <c r="B1844" s="5">
        <v>0.75</v>
      </c>
      <c r="C1844" t="s">
        <v>284</v>
      </c>
      <c r="D1844" t="s">
        <v>24</v>
      </c>
      <c r="F1844">
        <v>9.73</v>
      </c>
      <c r="G1844">
        <v>98.5</v>
      </c>
      <c r="H1844">
        <v>16</v>
      </c>
      <c r="O1844" s="7" t="s">
        <v>457</v>
      </c>
      <c r="P1844" s="9">
        <v>257</v>
      </c>
      <c r="Q1844" s="7">
        <v>5</v>
      </c>
      <c r="R1844" s="7">
        <f t="shared" si="28"/>
        <v>51400.000000000007</v>
      </c>
    </row>
    <row r="1845" spans="1:18" x14ac:dyDescent="0.25">
      <c r="A1845" t="s">
        <v>565</v>
      </c>
      <c r="B1845" s="5">
        <v>0.75</v>
      </c>
      <c r="C1845" t="s">
        <v>284</v>
      </c>
      <c r="D1845" t="s">
        <v>459</v>
      </c>
      <c r="F1845">
        <v>8.7799999999999994</v>
      </c>
      <c r="G1845">
        <v>88.8</v>
      </c>
      <c r="H1845">
        <v>16.100000000000001</v>
      </c>
      <c r="O1845" s="7" t="s">
        <v>457</v>
      </c>
      <c r="P1845" s="9">
        <v>194</v>
      </c>
      <c r="Q1845" s="7">
        <v>5</v>
      </c>
      <c r="R1845" s="7">
        <f t="shared" si="28"/>
        <v>38800.000000000007</v>
      </c>
    </row>
    <row r="1846" spans="1:18" x14ac:dyDescent="0.25">
      <c r="A1846" t="s">
        <v>565</v>
      </c>
      <c r="B1846" s="5">
        <v>0.88194444444444453</v>
      </c>
      <c r="C1846" t="s">
        <v>486</v>
      </c>
      <c r="D1846" t="s">
        <v>24</v>
      </c>
      <c r="F1846">
        <v>9.5299999999999994</v>
      </c>
      <c r="G1846">
        <v>96.1</v>
      </c>
      <c r="H1846">
        <v>16</v>
      </c>
      <c r="O1846" s="7" t="s">
        <v>457</v>
      </c>
      <c r="P1846" s="9">
        <v>471</v>
      </c>
      <c r="Q1846" s="7">
        <v>5</v>
      </c>
      <c r="R1846" s="7">
        <f t="shared" si="28"/>
        <v>94200</v>
      </c>
    </row>
    <row r="1847" spans="1:18" x14ac:dyDescent="0.25">
      <c r="A1847" t="s">
        <v>565</v>
      </c>
      <c r="B1847" s="5">
        <v>0.88194444444444453</v>
      </c>
      <c r="C1847" t="s">
        <v>486</v>
      </c>
      <c r="D1847" t="s">
        <v>459</v>
      </c>
      <c r="F1847">
        <v>8.77</v>
      </c>
      <c r="G1847">
        <v>87.5</v>
      </c>
      <c r="H1847">
        <v>15.8</v>
      </c>
      <c r="O1847" s="7" t="s">
        <v>457</v>
      </c>
      <c r="P1847" s="9">
        <v>214</v>
      </c>
      <c r="Q1847" s="7">
        <v>5</v>
      </c>
      <c r="R1847" s="7">
        <f t="shared" si="28"/>
        <v>42800.000000000007</v>
      </c>
    </row>
    <row r="1848" spans="1:18" x14ac:dyDescent="0.25">
      <c r="A1848" t="s">
        <v>566</v>
      </c>
      <c r="B1848" s="5">
        <v>4.1666666666666664E-2</v>
      </c>
      <c r="C1848" t="s">
        <v>486</v>
      </c>
      <c r="D1848" t="s">
        <v>24</v>
      </c>
      <c r="F1848">
        <v>9.5500000000000007</v>
      </c>
      <c r="G1848">
        <v>97.9</v>
      </c>
      <c r="H1848">
        <v>16.600000000000001</v>
      </c>
      <c r="O1848" s="7" t="s">
        <v>457</v>
      </c>
      <c r="P1848" s="9">
        <v>250</v>
      </c>
      <c r="Q1848" s="7">
        <v>5</v>
      </c>
      <c r="R1848" s="7">
        <f t="shared" si="28"/>
        <v>50000</v>
      </c>
    </row>
    <row r="1849" spans="1:18" s="22" customFormat="1" x14ac:dyDescent="0.25">
      <c r="A1849" s="22" t="s">
        <v>566</v>
      </c>
      <c r="B1849" s="23">
        <v>4.1666666666666664E-2</v>
      </c>
      <c r="C1849" s="22" t="s">
        <v>486</v>
      </c>
      <c r="D1849" s="22" t="s">
        <v>459</v>
      </c>
      <c r="F1849" s="22">
        <v>8.94</v>
      </c>
      <c r="G1849" s="22">
        <v>88.7</v>
      </c>
      <c r="H1849" s="22">
        <v>16.2</v>
      </c>
      <c r="O1849" s="10" t="s">
        <v>457</v>
      </c>
      <c r="P1849" s="12">
        <v>192</v>
      </c>
      <c r="Q1849" s="10">
        <v>5</v>
      </c>
      <c r="R1849" s="10">
        <f t="shared" si="28"/>
        <v>38400</v>
      </c>
    </row>
    <row r="1850" spans="1:18" s="45" customFormat="1" x14ac:dyDescent="0.25">
      <c r="A1850" s="45" t="s">
        <v>566</v>
      </c>
      <c r="B1850" s="46">
        <v>0.16666666666666666</v>
      </c>
      <c r="C1850" s="45" t="s">
        <v>486</v>
      </c>
      <c r="D1850" s="45" t="s">
        <v>553</v>
      </c>
      <c r="F1850" s="45">
        <v>9.5299999999999994</v>
      </c>
      <c r="G1850" s="45">
        <v>93.5</v>
      </c>
      <c r="H1850" s="45">
        <v>16</v>
      </c>
      <c r="O1850" s="17" t="s">
        <v>457</v>
      </c>
      <c r="P1850" s="18">
        <v>521</v>
      </c>
      <c r="Q1850" s="17">
        <v>10</v>
      </c>
      <c r="R1850" s="17">
        <f t="shared" si="28"/>
        <v>52100</v>
      </c>
    </row>
    <row r="1851" spans="1:18" x14ac:dyDescent="0.25">
      <c r="A1851" t="s">
        <v>566</v>
      </c>
      <c r="B1851" s="5">
        <v>0.33333333333333331</v>
      </c>
      <c r="C1851" t="s">
        <v>284</v>
      </c>
      <c r="D1851" t="s">
        <v>459</v>
      </c>
      <c r="F1851">
        <v>8.91</v>
      </c>
      <c r="G1851">
        <v>88.4</v>
      </c>
      <c r="H1851">
        <v>15.9</v>
      </c>
      <c r="O1851" s="7" t="s">
        <v>332</v>
      </c>
      <c r="P1851" s="9">
        <v>1</v>
      </c>
      <c r="Q1851" s="7">
        <v>10</v>
      </c>
      <c r="R1851" s="7">
        <f t="shared" si="28"/>
        <v>100</v>
      </c>
    </row>
    <row r="1852" spans="1:18" x14ac:dyDescent="0.25">
      <c r="A1852" t="s">
        <v>566</v>
      </c>
      <c r="B1852" s="5">
        <v>0.33333333333333331</v>
      </c>
      <c r="C1852" t="s">
        <v>284</v>
      </c>
      <c r="D1852" t="s">
        <v>459</v>
      </c>
      <c r="F1852">
        <v>8.91</v>
      </c>
      <c r="G1852">
        <v>88.4</v>
      </c>
      <c r="H1852">
        <v>15.9</v>
      </c>
      <c r="O1852" s="7" t="s">
        <v>330</v>
      </c>
      <c r="P1852" s="9">
        <v>3</v>
      </c>
      <c r="Q1852" s="7">
        <v>10</v>
      </c>
      <c r="R1852" s="7">
        <f t="shared" si="28"/>
        <v>300</v>
      </c>
    </row>
    <row r="1853" spans="1:18" x14ac:dyDescent="0.25">
      <c r="A1853" t="s">
        <v>566</v>
      </c>
      <c r="B1853" s="5">
        <v>0.33333333333333331</v>
      </c>
      <c r="C1853" t="s">
        <v>284</v>
      </c>
      <c r="D1853" t="s">
        <v>459</v>
      </c>
      <c r="F1853">
        <v>8.91</v>
      </c>
      <c r="G1853">
        <v>88.4</v>
      </c>
      <c r="H1853">
        <v>15.9</v>
      </c>
      <c r="O1853" s="7" t="s">
        <v>324</v>
      </c>
      <c r="P1853" s="9">
        <v>5</v>
      </c>
      <c r="Q1853" s="7">
        <v>10</v>
      </c>
      <c r="R1853" s="7">
        <f t="shared" si="28"/>
        <v>500</v>
      </c>
    </row>
    <row r="1854" spans="1:18" x14ac:dyDescent="0.25">
      <c r="A1854" t="s">
        <v>566</v>
      </c>
      <c r="B1854" s="5">
        <v>0.33333333333333331</v>
      </c>
      <c r="C1854" t="s">
        <v>284</v>
      </c>
      <c r="D1854" t="s">
        <v>459</v>
      </c>
      <c r="F1854">
        <v>8.91</v>
      </c>
      <c r="G1854">
        <v>88.4</v>
      </c>
      <c r="H1854">
        <v>15.9</v>
      </c>
      <c r="O1854" s="7" t="s">
        <v>428</v>
      </c>
      <c r="P1854" s="9">
        <v>69</v>
      </c>
      <c r="Q1854" s="7">
        <v>10</v>
      </c>
      <c r="R1854" s="7">
        <f t="shared" si="28"/>
        <v>6900</v>
      </c>
    </row>
    <row r="1855" spans="1:18" x14ac:dyDescent="0.25">
      <c r="A1855" t="s">
        <v>566</v>
      </c>
      <c r="B1855" s="5">
        <v>0.33333333333333331</v>
      </c>
      <c r="C1855" t="s">
        <v>284</v>
      </c>
      <c r="D1855" t="s">
        <v>459</v>
      </c>
      <c r="F1855">
        <v>8.91</v>
      </c>
      <c r="G1855">
        <v>88.4</v>
      </c>
      <c r="H1855">
        <v>15.9</v>
      </c>
      <c r="O1855" s="7" t="s">
        <v>478</v>
      </c>
      <c r="P1855" s="9">
        <v>5</v>
      </c>
      <c r="Q1855" s="7">
        <v>10</v>
      </c>
      <c r="R1855" s="7">
        <f t="shared" si="28"/>
        <v>500</v>
      </c>
    </row>
    <row r="1856" spans="1:18" x14ac:dyDescent="0.25">
      <c r="A1856" t="s">
        <v>566</v>
      </c>
      <c r="B1856" s="5">
        <v>0.33333333333333331</v>
      </c>
      <c r="C1856" t="s">
        <v>284</v>
      </c>
      <c r="D1856" t="s">
        <v>459</v>
      </c>
      <c r="F1856">
        <v>8.91</v>
      </c>
      <c r="G1856">
        <v>88.4</v>
      </c>
      <c r="H1856">
        <v>15.9</v>
      </c>
      <c r="O1856" s="7" t="s">
        <v>670</v>
      </c>
      <c r="P1856" s="9">
        <v>3</v>
      </c>
      <c r="Q1856" s="7">
        <v>10</v>
      </c>
      <c r="R1856" s="7">
        <f t="shared" si="28"/>
        <v>300</v>
      </c>
    </row>
    <row r="1857" spans="1:18" x14ac:dyDescent="0.25">
      <c r="A1857" t="s">
        <v>566</v>
      </c>
      <c r="B1857" s="5">
        <v>0.33333333333333331</v>
      </c>
      <c r="C1857" t="s">
        <v>284</v>
      </c>
      <c r="D1857" t="s">
        <v>459</v>
      </c>
      <c r="F1857">
        <v>8.91</v>
      </c>
      <c r="G1857">
        <v>88.4</v>
      </c>
      <c r="H1857">
        <v>15.9</v>
      </c>
      <c r="O1857" s="7" t="s">
        <v>456</v>
      </c>
      <c r="P1857" s="9">
        <v>1</v>
      </c>
      <c r="Q1857" s="7">
        <v>10</v>
      </c>
      <c r="R1857" s="7">
        <f t="shared" si="28"/>
        <v>100</v>
      </c>
    </row>
    <row r="1858" spans="1:18" x14ac:dyDescent="0.25">
      <c r="A1858" t="s">
        <v>566</v>
      </c>
      <c r="B1858" s="5">
        <v>0.33333333333333331</v>
      </c>
      <c r="C1858" t="s">
        <v>284</v>
      </c>
      <c r="D1858" t="s">
        <v>459</v>
      </c>
      <c r="F1858">
        <v>8.91</v>
      </c>
      <c r="G1858">
        <v>88.4</v>
      </c>
      <c r="H1858">
        <v>15.9</v>
      </c>
      <c r="O1858" s="7" t="s">
        <v>427</v>
      </c>
      <c r="P1858" s="9">
        <v>1</v>
      </c>
      <c r="Q1858" s="7">
        <v>10</v>
      </c>
      <c r="R1858" s="7">
        <f t="shared" ref="R1858:R1921" si="29">(P1858/(Q1858/5000))*(1/5000)*1000</f>
        <v>100</v>
      </c>
    </row>
    <row r="1859" spans="1:18" x14ac:dyDescent="0.25">
      <c r="A1859" t="s">
        <v>566</v>
      </c>
      <c r="B1859" s="5">
        <v>0.33333333333333331</v>
      </c>
      <c r="C1859" t="s">
        <v>284</v>
      </c>
      <c r="D1859" t="s">
        <v>459</v>
      </c>
      <c r="F1859">
        <v>8.91</v>
      </c>
      <c r="G1859">
        <v>88.4</v>
      </c>
      <c r="H1859">
        <v>15.9</v>
      </c>
      <c r="O1859" s="7" t="s">
        <v>444</v>
      </c>
      <c r="P1859" s="9">
        <v>3</v>
      </c>
      <c r="Q1859" s="7">
        <v>10</v>
      </c>
      <c r="R1859" s="7">
        <f t="shared" si="29"/>
        <v>300</v>
      </c>
    </row>
    <row r="1860" spans="1:18" x14ac:dyDescent="0.25">
      <c r="A1860" t="s">
        <v>566</v>
      </c>
      <c r="B1860" s="5">
        <v>0.33333333333333331</v>
      </c>
      <c r="C1860" t="s">
        <v>284</v>
      </c>
      <c r="D1860" t="s">
        <v>459</v>
      </c>
      <c r="F1860">
        <v>8.91</v>
      </c>
      <c r="G1860">
        <v>88.4</v>
      </c>
      <c r="H1860">
        <v>15.9</v>
      </c>
      <c r="O1860" s="7" t="s">
        <v>374</v>
      </c>
      <c r="P1860" s="9">
        <v>2</v>
      </c>
      <c r="Q1860" s="7">
        <v>10</v>
      </c>
      <c r="R1860" s="7">
        <f t="shared" si="29"/>
        <v>200</v>
      </c>
    </row>
    <row r="1861" spans="1:18" s="22" customFormat="1" x14ac:dyDescent="0.25">
      <c r="A1861" s="22" t="s">
        <v>566</v>
      </c>
      <c r="B1861" s="23">
        <v>0.33333333333333331</v>
      </c>
      <c r="C1861" s="22" t="s">
        <v>284</v>
      </c>
      <c r="D1861" s="22" t="s">
        <v>459</v>
      </c>
      <c r="F1861" s="22">
        <v>8.91</v>
      </c>
      <c r="G1861" s="22">
        <v>88.4</v>
      </c>
      <c r="H1861" s="22">
        <v>15.9</v>
      </c>
      <c r="O1861" s="10" t="s">
        <v>500</v>
      </c>
      <c r="P1861" s="12">
        <v>9</v>
      </c>
      <c r="Q1861" s="10">
        <v>10</v>
      </c>
      <c r="R1861" s="10">
        <f t="shared" si="29"/>
        <v>900</v>
      </c>
    </row>
    <row r="1862" spans="1:18" x14ac:dyDescent="0.25">
      <c r="A1862" t="s">
        <v>566</v>
      </c>
      <c r="B1862" s="5">
        <v>0.33333333333333331</v>
      </c>
      <c r="C1862" t="s">
        <v>284</v>
      </c>
      <c r="D1862" t="s">
        <v>24</v>
      </c>
      <c r="F1862">
        <v>9.3800000000000008</v>
      </c>
      <c r="G1862">
        <v>96.1</v>
      </c>
      <c r="H1862">
        <v>16.399999999999999</v>
      </c>
      <c r="L1862">
        <v>7.97</v>
      </c>
      <c r="O1862" s="7" t="s">
        <v>330</v>
      </c>
      <c r="P1862" s="9">
        <v>9</v>
      </c>
      <c r="Q1862" s="7">
        <v>10</v>
      </c>
      <c r="R1862" s="7">
        <f t="shared" si="29"/>
        <v>900</v>
      </c>
    </row>
    <row r="1863" spans="1:18" x14ac:dyDescent="0.25">
      <c r="A1863" t="s">
        <v>566</v>
      </c>
      <c r="B1863" s="5">
        <v>0.33333333333333331</v>
      </c>
      <c r="C1863" t="s">
        <v>284</v>
      </c>
      <c r="D1863" t="s">
        <v>24</v>
      </c>
      <c r="F1863">
        <v>9.3800000000000008</v>
      </c>
      <c r="G1863">
        <v>96.1</v>
      </c>
      <c r="H1863">
        <v>16.399999999999999</v>
      </c>
      <c r="L1863">
        <v>7.97</v>
      </c>
      <c r="O1863" s="7" t="s">
        <v>324</v>
      </c>
      <c r="P1863" s="9">
        <v>2</v>
      </c>
      <c r="Q1863" s="7">
        <v>10</v>
      </c>
      <c r="R1863" s="7">
        <f t="shared" si="29"/>
        <v>200</v>
      </c>
    </row>
    <row r="1864" spans="1:18" x14ac:dyDescent="0.25">
      <c r="A1864" t="s">
        <v>566</v>
      </c>
      <c r="B1864" s="5">
        <v>0.33333333333333331</v>
      </c>
      <c r="C1864" t="s">
        <v>284</v>
      </c>
      <c r="D1864" t="s">
        <v>24</v>
      </c>
      <c r="F1864">
        <v>9.3800000000000008</v>
      </c>
      <c r="G1864">
        <v>96.1</v>
      </c>
      <c r="H1864">
        <v>16.399999999999999</v>
      </c>
      <c r="L1864">
        <v>7.97</v>
      </c>
      <c r="O1864" s="7" t="s">
        <v>428</v>
      </c>
      <c r="P1864" s="9">
        <v>153</v>
      </c>
      <c r="Q1864" s="7">
        <v>10</v>
      </c>
      <c r="R1864" s="7">
        <f t="shared" si="29"/>
        <v>15300</v>
      </c>
    </row>
    <row r="1865" spans="1:18" x14ac:dyDescent="0.25">
      <c r="A1865" t="s">
        <v>566</v>
      </c>
      <c r="B1865" s="5">
        <v>0.33333333333333331</v>
      </c>
      <c r="C1865" t="s">
        <v>284</v>
      </c>
      <c r="D1865" t="s">
        <v>24</v>
      </c>
      <c r="F1865">
        <v>9.3800000000000008</v>
      </c>
      <c r="G1865">
        <v>96.1</v>
      </c>
      <c r="H1865">
        <v>16.399999999999999</v>
      </c>
      <c r="L1865">
        <v>7.97</v>
      </c>
      <c r="O1865" s="7" t="s">
        <v>500</v>
      </c>
      <c r="P1865" s="9">
        <v>22</v>
      </c>
      <c r="Q1865" s="7">
        <v>10</v>
      </c>
      <c r="R1865" s="7">
        <f t="shared" si="29"/>
        <v>2200</v>
      </c>
    </row>
    <row r="1866" spans="1:18" x14ac:dyDescent="0.25">
      <c r="A1866" t="s">
        <v>566</v>
      </c>
      <c r="B1866" s="5">
        <v>0.33333333333333331</v>
      </c>
      <c r="C1866" t="s">
        <v>284</v>
      </c>
      <c r="D1866" t="s">
        <v>24</v>
      </c>
      <c r="F1866">
        <v>9.3800000000000008</v>
      </c>
      <c r="G1866">
        <v>96.1</v>
      </c>
      <c r="H1866">
        <v>16.399999999999999</v>
      </c>
      <c r="L1866">
        <v>7.97</v>
      </c>
      <c r="O1866" s="7" t="s">
        <v>444</v>
      </c>
      <c r="P1866" s="9">
        <v>3</v>
      </c>
      <c r="Q1866" s="7">
        <v>10</v>
      </c>
      <c r="R1866" s="7">
        <f t="shared" si="29"/>
        <v>300</v>
      </c>
    </row>
    <row r="1867" spans="1:18" x14ac:dyDescent="0.25">
      <c r="A1867" t="s">
        <v>566</v>
      </c>
      <c r="B1867" s="5">
        <v>0.33333333333333331</v>
      </c>
      <c r="C1867" t="s">
        <v>284</v>
      </c>
      <c r="D1867" t="s">
        <v>24</v>
      </c>
      <c r="F1867">
        <v>9.3800000000000008</v>
      </c>
      <c r="G1867">
        <v>96.1</v>
      </c>
      <c r="H1867">
        <v>16.399999999999999</v>
      </c>
      <c r="L1867">
        <v>7.97</v>
      </c>
      <c r="O1867" s="7" t="s">
        <v>374</v>
      </c>
      <c r="P1867" s="9">
        <v>1</v>
      </c>
      <c r="Q1867" s="7">
        <v>10</v>
      </c>
      <c r="R1867" s="7">
        <f t="shared" si="29"/>
        <v>100</v>
      </c>
    </row>
    <row r="1868" spans="1:18" x14ac:dyDescent="0.25">
      <c r="A1868" t="s">
        <v>566</v>
      </c>
      <c r="B1868" s="5">
        <v>0.33333333333333331</v>
      </c>
      <c r="C1868" t="s">
        <v>284</v>
      </c>
      <c r="D1868" t="s">
        <v>24</v>
      </c>
      <c r="F1868">
        <v>9.3800000000000008</v>
      </c>
      <c r="G1868">
        <v>96.1</v>
      </c>
      <c r="H1868">
        <v>16.399999999999999</v>
      </c>
      <c r="L1868">
        <v>7.97</v>
      </c>
      <c r="O1868" s="7" t="s">
        <v>414</v>
      </c>
      <c r="P1868" s="9">
        <v>5</v>
      </c>
      <c r="Q1868" s="7">
        <v>10</v>
      </c>
      <c r="R1868" s="7">
        <f t="shared" si="29"/>
        <v>500</v>
      </c>
    </row>
    <row r="1869" spans="1:18" s="22" customFormat="1" x14ac:dyDescent="0.25">
      <c r="A1869" s="22" t="s">
        <v>566</v>
      </c>
      <c r="B1869" s="23">
        <v>0.33333333333333331</v>
      </c>
      <c r="C1869" s="22" t="s">
        <v>284</v>
      </c>
      <c r="D1869" s="22" t="s">
        <v>24</v>
      </c>
      <c r="F1869" s="22">
        <v>9.3800000000000008</v>
      </c>
      <c r="G1869" s="22">
        <v>96.1</v>
      </c>
      <c r="H1869" s="22">
        <v>16.399999999999999</v>
      </c>
      <c r="L1869" s="22">
        <v>7.97</v>
      </c>
      <c r="O1869" s="10" t="s">
        <v>519</v>
      </c>
      <c r="P1869" s="12">
        <v>1</v>
      </c>
      <c r="Q1869" s="10">
        <v>10</v>
      </c>
      <c r="R1869" s="10">
        <f t="shared" si="29"/>
        <v>100</v>
      </c>
    </row>
    <row r="1870" spans="1:18" x14ac:dyDescent="0.25">
      <c r="A1870" t="s">
        <v>566</v>
      </c>
      <c r="B1870" s="5">
        <v>0.39583333333333331</v>
      </c>
      <c r="C1870" t="s">
        <v>284</v>
      </c>
      <c r="D1870" t="s">
        <v>553</v>
      </c>
      <c r="F1870">
        <v>9.56</v>
      </c>
      <c r="G1870">
        <v>96.2</v>
      </c>
      <c r="H1870">
        <v>16.2</v>
      </c>
      <c r="O1870" s="7" t="s">
        <v>457</v>
      </c>
      <c r="P1870" s="9">
        <v>282</v>
      </c>
      <c r="Q1870" s="7">
        <v>5</v>
      </c>
      <c r="R1870" s="7">
        <f t="shared" si="29"/>
        <v>56400.000000000007</v>
      </c>
    </row>
    <row r="1871" spans="1:18" x14ac:dyDescent="0.25">
      <c r="A1871" t="s">
        <v>566</v>
      </c>
      <c r="B1871" s="5">
        <v>0.39583333333333331</v>
      </c>
      <c r="C1871" t="s">
        <v>284</v>
      </c>
      <c r="D1871" t="s">
        <v>459</v>
      </c>
      <c r="F1871">
        <v>9.0299999999999994</v>
      </c>
      <c r="G1871">
        <v>89.9</v>
      </c>
      <c r="H1871">
        <v>16</v>
      </c>
      <c r="O1871" s="7" t="s">
        <v>457</v>
      </c>
      <c r="P1871" s="9">
        <v>153</v>
      </c>
      <c r="Q1871" s="7">
        <v>5</v>
      </c>
      <c r="R1871" s="7">
        <f t="shared" si="29"/>
        <v>30600</v>
      </c>
    </row>
    <row r="1872" spans="1:18" x14ac:dyDescent="0.25">
      <c r="A1872" t="s">
        <v>566</v>
      </c>
      <c r="B1872" s="5">
        <v>0.47916666666666669</v>
      </c>
      <c r="C1872" t="s">
        <v>284</v>
      </c>
      <c r="D1872" t="s">
        <v>553</v>
      </c>
      <c r="F1872">
        <v>9.68</v>
      </c>
      <c r="G1872">
        <v>98.1</v>
      </c>
      <c r="H1872">
        <v>16.2</v>
      </c>
      <c r="O1872" s="7" t="s">
        <v>457</v>
      </c>
      <c r="P1872" s="9">
        <v>156</v>
      </c>
      <c r="Q1872" s="7">
        <v>10</v>
      </c>
      <c r="R1872" s="7">
        <f t="shared" si="29"/>
        <v>15600.000000000002</v>
      </c>
    </row>
    <row r="1873" spans="1:18" x14ac:dyDescent="0.25">
      <c r="A1873" t="s">
        <v>566</v>
      </c>
      <c r="B1873" s="5">
        <v>0.47916666666666669</v>
      </c>
      <c r="C1873" t="s">
        <v>284</v>
      </c>
      <c r="D1873" t="s">
        <v>459</v>
      </c>
      <c r="F1873">
        <v>9.4499999999999993</v>
      </c>
      <c r="G1873">
        <v>96.1</v>
      </c>
      <c r="H1873">
        <v>16.3</v>
      </c>
      <c r="O1873" s="7" t="s">
        <v>457</v>
      </c>
      <c r="P1873" s="9">
        <v>38</v>
      </c>
      <c r="Q1873" s="7">
        <v>10</v>
      </c>
      <c r="R1873" s="7">
        <f t="shared" si="29"/>
        <v>3800.0000000000005</v>
      </c>
    </row>
    <row r="1874" spans="1:18" x14ac:dyDescent="0.25">
      <c r="A1874" t="s">
        <v>566</v>
      </c>
      <c r="B1874" s="5">
        <v>0.58333333333333337</v>
      </c>
      <c r="C1874" t="s">
        <v>284</v>
      </c>
      <c r="D1874" t="s">
        <v>553</v>
      </c>
      <c r="F1874">
        <v>9.68</v>
      </c>
      <c r="G1874">
        <v>98.8</v>
      </c>
      <c r="H1874">
        <v>16.5</v>
      </c>
      <c r="O1874" s="7" t="s">
        <v>457</v>
      </c>
      <c r="P1874" s="9">
        <v>179</v>
      </c>
      <c r="Q1874" s="7">
        <v>20</v>
      </c>
      <c r="R1874" s="7">
        <f t="shared" si="29"/>
        <v>8950.0000000000018</v>
      </c>
    </row>
    <row r="1875" spans="1:18" x14ac:dyDescent="0.25">
      <c r="A1875" t="s">
        <v>566</v>
      </c>
      <c r="B1875" s="5">
        <v>0.58333333333333337</v>
      </c>
      <c r="C1875" t="s">
        <v>284</v>
      </c>
      <c r="D1875" t="s">
        <v>459</v>
      </c>
      <c r="F1875">
        <v>9.1</v>
      </c>
      <c r="G1875">
        <v>92.6</v>
      </c>
      <c r="H1875">
        <v>16.399999999999999</v>
      </c>
      <c r="O1875" s="7" t="s">
        <v>457</v>
      </c>
      <c r="P1875" s="9">
        <v>155</v>
      </c>
      <c r="Q1875" s="7">
        <v>20</v>
      </c>
      <c r="R1875" s="7">
        <f t="shared" si="29"/>
        <v>7750</v>
      </c>
    </row>
    <row r="1876" spans="1:18" x14ac:dyDescent="0.25">
      <c r="A1876" t="s">
        <v>566</v>
      </c>
      <c r="B1876" s="5">
        <v>0.74305555555555547</v>
      </c>
      <c r="C1876" t="s">
        <v>486</v>
      </c>
      <c r="D1876" t="s">
        <v>553</v>
      </c>
      <c r="F1876">
        <v>9.23</v>
      </c>
      <c r="G1876">
        <v>96.7</v>
      </c>
      <c r="H1876">
        <v>17.8</v>
      </c>
      <c r="O1876" s="7" t="s">
        <v>457</v>
      </c>
      <c r="P1876" s="9">
        <v>281</v>
      </c>
      <c r="Q1876" s="7">
        <v>10</v>
      </c>
      <c r="R1876" s="7">
        <f t="shared" si="29"/>
        <v>28100</v>
      </c>
    </row>
    <row r="1877" spans="1:18" x14ac:dyDescent="0.25">
      <c r="A1877" t="s">
        <v>566</v>
      </c>
      <c r="B1877" s="5">
        <v>0.74305555555555547</v>
      </c>
      <c r="C1877" t="s">
        <v>486</v>
      </c>
      <c r="D1877" t="s">
        <v>459</v>
      </c>
      <c r="F1877">
        <v>9.0299999999999994</v>
      </c>
      <c r="G1877">
        <v>96.1</v>
      </c>
      <c r="H1877">
        <v>17.399999999999999</v>
      </c>
      <c r="O1877" s="7" t="s">
        <v>457</v>
      </c>
      <c r="P1877" s="9">
        <v>139</v>
      </c>
      <c r="Q1877" s="7">
        <v>10</v>
      </c>
      <c r="R1877" s="7">
        <f t="shared" si="29"/>
        <v>13900</v>
      </c>
    </row>
    <row r="1878" spans="1:18" x14ac:dyDescent="0.25">
      <c r="A1878" t="s">
        <v>566</v>
      </c>
      <c r="B1878" s="5">
        <v>0.91666666666666663</v>
      </c>
      <c r="C1878" t="s">
        <v>486</v>
      </c>
      <c r="D1878" t="s">
        <v>553</v>
      </c>
      <c r="F1878">
        <v>8.9600000000000009</v>
      </c>
      <c r="G1878">
        <v>95.4</v>
      </c>
      <c r="H1878">
        <v>17.899999999999999</v>
      </c>
      <c r="O1878" s="7" t="s">
        <v>457</v>
      </c>
      <c r="P1878" s="9">
        <v>219</v>
      </c>
      <c r="Q1878" s="7">
        <v>10</v>
      </c>
      <c r="R1878" s="7">
        <f t="shared" si="29"/>
        <v>21900.000000000004</v>
      </c>
    </row>
    <row r="1879" spans="1:18" x14ac:dyDescent="0.25">
      <c r="A1879" t="s">
        <v>566</v>
      </c>
      <c r="B1879" s="5">
        <v>0.91666666666666663</v>
      </c>
      <c r="C1879" t="s">
        <v>486</v>
      </c>
      <c r="D1879" t="s">
        <v>459</v>
      </c>
      <c r="F1879">
        <v>8.8800000000000008</v>
      </c>
      <c r="G1879">
        <v>94.8</v>
      </c>
      <c r="H1879">
        <v>17.7</v>
      </c>
      <c r="O1879" s="7" t="s">
        <v>457</v>
      </c>
      <c r="P1879" s="9">
        <v>84</v>
      </c>
      <c r="Q1879" s="7">
        <v>10</v>
      </c>
      <c r="R1879" s="7">
        <f t="shared" si="29"/>
        <v>8400</v>
      </c>
    </row>
    <row r="1880" spans="1:18" x14ac:dyDescent="0.25">
      <c r="A1880" t="s">
        <v>567</v>
      </c>
      <c r="B1880" s="5">
        <v>8.3333333333333329E-2</v>
      </c>
      <c r="C1880" t="s">
        <v>486</v>
      </c>
      <c r="D1880" t="s">
        <v>553</v>
      </c>
      <c r="F1880">
        <v>9.35</v>
      </c>
      <c r="G1880">
        <v>96.4</v>
      </c>
      <c r="H1880">
        <v>17.3</v>
      </c>
      <c r="O1880" s="7" t="s">
        <v>457</v>
      </c>
      <c r="P1880" s="9">
        <v>173</v>
      </c>
      <c r="Q1880" s="7">
        <v>10</v>
      </c>
      <c r="R1880" s="7">
        <f t="shared" si="29"/>
        <v>17300</v>
      </c>
    </row>
    <row r="1881" spans="1:18" x14ac:dyDescent="0.25">
      <c r="A1881" t="s">
        <v>567</v>
      </c>
      <c r="B1881" s="5">
        <v>8.3333333333333329E-2</v>
      </c>
      <c r="C1881" t="s">
        <v>486</v>
      </c>
      <c r="D1881" t="s">
        <v>459</v>
      </c>
      <c r="F1881">
        <v>9.01</v>
      </c>
      <c r="G1881">
        <v>96</v>
      </c>
      <c r="H1881">
        <v>17.3</v>
      </c>
      <c r="O1881" s="7" t="s">
        <v>457</v>
      </c>
      <c r="P1881" s="9">
        <v>75</v>
      </c>
      <c r="Q1881" s="7">
        <v>10</v>
      </c>
      <c r="R1881" s="7">
        <f t="shared" si="29"/>
        <v>7500</v>
      </c>
    </row>
    <row r="1882" spans="1:18" x14ac:dyDescent="0.25">
      <c r="A1882" t="s">
        <v>567</v>
      </c>
      <c r="B1882" s="5">
        <v>0.25</v>
      </c>
      <c r="C1882" t="s">
        <v>486</v>
      </c>
      <c r="D1882" t="s">
        <v>553</v>
      </c>
      <c r="F1882">
        <v>9.43</v>
      </c>
      <c r="G1882">
        <v>97.7</v>
      </c>
      <c r="H1882">
        <v>17</v>
      </c>
      <c r="O1882" s="7" t="s">
        <v>457</v>
      </c>
      <c r="P1882" s="9">
        <v>420</v>
      </c>
      <c r="Q1882" s="7">
        <v>10</v>
      </c>
      <c r="R1882" s="7">
        <f t="shared" si="29"/>
        <v>42000</v>
      </c>
    </row>
    <row r="1883" spans="1:18" x14ac:dyDescent="0.25">
      <c r="A1883" t="s">
        <v>567</v>
      </c>
      <c r="B1883" s="5">
        <v>0.41666666666666669</v>
      </c>
      <c r="C1883" t="s">
        <v>486</v>
      </c>
      <c r="D1883" t="s">
        <v>553</v>
      </c>
      <c r="F1883">
        <v>9.2100000000000009</v>
      </c>
      <c r="G1883">
        <v>97</v>
      </c>
      <c r="H1883">
        <v>16.899999999999999</v>
      </c>
      <c r="O1883" s="7" t="s">
        <v>457</v>
      </c>
      <c r="P1883" s="9">
        <v>77</v>
      </c>
      <c r="Q1883" s="7">
        <v>10</v>
      </c>
      <c r="R1883" s="7">
        <f t="shared" si="29"/>
        <v>7700</v>
      </c>
    </row>
    <row r="1884" spans="1:18" x14ac:dyDescent="0.25">
      <c r="A1884" t="s">
        <v>567</v>
      </c>
      <c r="B1884" s="5">
        <v>0.41666666666666669</v>
      </c>
      <c r="C1884" t="s">
        <v>486</v>
      </c>
      <c r="D1884" t="s">
        <v>459</v>
      </c>
      <c r="F1884">
        <v>9.0399999999999991</v>
      </c>
      <c r="G1884">
        <v>85.8</v>
      </c>
      <c r="H1884">
        <v>16.8</v>
      </c>
      <c r="O1884" s="7" t="s">
        <v>457</v>
      </c>
      <c r="P1884" s="9">
        <v>37</v>
      </c>
      <c r="Q1884" s="7">
        <v>10</v>
      </c>
      <c r="R1884" s="7">
        <f t="shared" si="29"/>
        <v>3700</v>
      </c>
    </row>
    <row r="1885" spans="1:18" x14ac:dyDescent="0.25">
      <c r="A1885" t="s">
        <v>567</v>
      </c>
      <c r="B1885" s="5">
        <v>0.58333333333333337</v>
      </c>
      <c r="C1885" t="s">
        <v>486</v>
      </c>
      <c r="D1885" t="s">
        <v>553</v>
      </c>
      <c r="F1885">
        <v>9.51</v>
      </c>
      <c r="G1885">
        <v>99.4</v>
      </c>
      <c r="H1885">
        <v>16.399999999999999</v>
      </c>
      <c r="O1885" s="7" t="s">
        <v>457</v>
      </c>
      <c r="P1885" s="9">
        <v>60</v>
      </c>
      <c r="Q1885" s="7">
        <v>10</v>
      </c>
      <c r="R1885" s="7">
        <f t="shared" si="29"/>
        <v>6000</v>
      </c>
    </row>
    <row r="1886" spans="1:18" x14ac:dyDescent="0.25">
      <c r="A1886" t="s">
        <v>567</v>
      </c>
      <c r="B1886" s="5">
        <v>0.58333333333333337</v>
      </c>
      <c r="C1886" t="s">
        <v>486</v>
      </c>
      <c r="D1886" t="s">
        <v>459</v>
      </c>
      <c r="F1886">
        <v>8.9700000000000006</v>
      </c>
      <c r="G1886">
        <v>90.5</v>
      </c>
      <c r="H1886">
        <v>16.8</v>
      </c>
      <c r="O1886" s="7" t="s">
        <v>457</v>
      </c>
      <c r="P1886" s="9">
        <v>19</v>
      </c>
      <c r="Q1886" s="7">
        <v>10</v>
      </c>
      <c r="R1886" s="7">
        <f t="shared" si="29"/>
        <v>1900.0000000000002</v>
      </c>
    </row>
    <row r="1887" spans="1:18" x14ac:dyDescent="0.25">
      <c r="A1887" t="s">
        <v>567</v>
      </c>
      <c r="B1887" s="5">
        <v>0.75</v>
      </c>
      <c r="C1887" t="s">
        <v>486</v>
      </c>
      <c r="D1887" t="s">
        <v>553</v>
      </c>
      <c r="F1887">
        <v>9.82</v>
      </c>
      <c r="G1887">
        <v>102.5</v>
      </c>
      <c r="H1887">
        <v>17.5</v>
      </c>
      <c r="O1887" s="7" t="s">
        <v>457</v>
      </c>
      <c r="P1887" s="9">
        <v>307</v>
      </c>
      <c r="Q1887" s="7">
        <v>10</v>
      </c>
      <c r="R1887" s="7">
        <f t="shared" si="29"/>
        <v>30700.000000000004</v>
      </c>
    </row>
    <row r="1888" spans="1:18" x14ac:dyDescent="0.25">
      <c r="A1888" t="s">
        <v>567</v>
      </c>
      <c r="B1888" s="5">
        <v>0.75</v>
      </c>
      <c r="C1888" t="s">
        <v>486</v>
      </c>
      <c r="D1888" t="s">
        <v>459</v>
      </c>
      <c r="F1888">
        <v>9.02</v>
      </c>
      <c r="G1888">
        <v>96.8</v>
      </c>
      <c r="H1888">
        <v>17.100000000000001</v>
      </c>
      <c r="O1888" s="7" t="s">
        <v>457</v>
      </c>
      <c r="P1888" s="9">
        <v>119</v>
      </c>
      <c r="Q1888" s="7">
        <v>10</v>
      </c>
      <c r="R1888" s="7">
        <f t="shared" si="29"/>
        <v>11900</v>
      </c>
    </row>
    <row r="1889" spans="1:18" x14ac:dyDescent="0.25">
      <c r="A1889" t="s">
        <v>567</v>
      </c>
      <c r="B1889" s="5">
        <v>0</v>
      </c>
      <c r="C1889" t="s">
        <v>486</v>
      </c>
      <c r="D1889" t="s">
        <v>553</v>
      </c>
      <c r="F1889">
        <v>9.52</v>
      </c>
      <c r="G1889">
        <v>99</v>
      </c>
      <c r="H1889">
        <v>17.600000000000001</v>
      </c>
      <c r="O1889" s="7" t="s">
        <v>457</v>
      </c>
      <c r="P1889" s="9">
        <v>203</v>
      </c>
      <c r="Q1889" s="7">
        <v>10</v>
      </c>
      <c r="R1889" s="7">
        <f t="shared" si="29"/>
        <v>20300</v>
      </c>
    </row>
    <row r="1890" spans="1:18" x14ac:dyDescent="0.25">
      <c r="A1890" t="s">
        <v>567</v>
      </c>
      <c r="B1890" s="5">
        <v>0</v>
      </c>
      <c r="C1890" t="s">
        <v>486</v>
      </c>
      <c r="D1890" t="s">
        <v>459</v>
      </c>
      <c r="F1890">
        <v>9.0500000000000007</v>
      </c>
      <c r="G1890">
        <v>95.7</v>
      </c>
      <c r="H1890">
        <v>17.5</v>
      </c>
      <c r="O1890" s="7" t="s">
        <v>457</v>
      </c>
      <c r="P1890" s="9">
        <v>62</v>
      </c>
      <c r="Q1890" s="7">
        <v>10</v>
      </c>
      <c r="R1890" s="7">
        <f t="shared" si="29"/>
        <v>6200</v>
      </c>
    </row>
    <row r="1891" spans="1:18" x14ac:dyDescent="0.25">
      <c r="A1891" t="s">
        <v>568</v>
      </c>
      <c r="B1891" s="5">
        <v>0.25</v>
      </c>
      <c r="C1891" t="s">
        <v>486</v>
      </c>
      <c r="D1891" t="s">
        <v>553</v>
      </c>
      <c r="F1891">
        <v>9.4700000000000006</v>
      </c>
      <c r="G1891">
        <v>96.7</v>
      </c>
      <c r="H1891">
        <v>16.7</v>
      </c>
      <c r="O1891" s="7" t="s">
        <v>457</v>
      </c>
      <c r="P1891" s="9">
        <v>244</v>
      </c>
      <c r="Q1891" s="7">
        <v>10</v>
      </c>
      <c r="R1891" s="7">
        <f t="shared" si="29"/>
        <v>24400.000000000004</v>
      </c>
    </row>
    <row r="1892" spans="1:18" x14ac:dyDescent="0.25">
      <c r="A1892" t="s">
        <v>568</v>
      </c>
      <c r="B1892" s="5">
        <v>0.25</v>
      </c>
      <c r="C1892" t="s">
        <v>486</v>
      </c>
      <c r="D1892" t="s">
        <v>459</v>
      </c>
      <c r="F1892">
        <v>9.15</v>
      </c>
      <c r="G1892">
        <v>96.1</v>
      </c>
      <c r="H1892">
        <v>16.5</v>
      </c>
      <c r="O1892" s="7" t="s">
        <v>457</v>
      </c>
      <c r="P1892" s="9">
        <v>68</v>
      </c>
      <c r="Q1892" s="7">
        <v>10</v>
      </c>
      <c r="R1892" s="7">
        <f t="shared" si="29"/>
        <v>6800.0000000000009</v>
      </c>
    </row>
    <row r="1893" spans="1:18" x14ac:dyDescent="0.25">
      <c r="A1893" t="s">
        <v>568</v>
      </c>
      <c r="B1893" s="5">
        <v>0.41666666666666669</v>
      </c>
      <c r="C1893" t="s">
        <v>23</v>
      </c>
      <c r="D1893" t="s">
        <v>553</v>
      </c>
      <c r="F1893">
        <v>9.7100000000000009</v>
      </c>
      <c r="G1893">
        <v>99.6</v>
      </c>
      <c r="H1893">
        <v>16.8</v>
      </c>
      <c r="O1893" s="7" t="s">
        <v>457</v>
      </c>
      <c r="P1893" s="9">
        <v>162</v>
      </c>
      <c r="Q1893" s="7">
        <v>10</v>
      </c>
      <c r="R1893" s="7">
        <f t="shared" si="29"/>
        <v>16200</v>
      </c>
    </row>
    <row r="1894" spans="1:18" x14ac:dyDescent="0.25">
      <c r="A1894" t="s">
        <v>568</v>
      </c>
      <c r="B1894" s="5">
        <v>0.41666666666666669</v>
      </c>
      <c r="C1894" t="s">
        <v>23</v>
      </c>
      <c r="D1894" t="s">
        <v>459</v>
      </c>
      <c r="F1894">
        <v>8.98</v>
      </c>
      <c r="G1894">
        <v>87.6</v>
      </c>
      <c r="H1894">
        <v>16.5</v>
      </c>
      <c r="O1894" s="7" t="s">
        <v>457</v>
      </c>
      <c r="P1894" s="9">
        <v>50</v>
      </c>
      <c r="Q1894" s="7">
        <v>10</v>
      </c>
      <c r="R1894" s="7">
        <f t="shared" si="29"/>
        <v>5000</v>
      </c>
    </row>
    <row r="1895" spans="1:18" x14ac:dyDescent="0.25">
      <c r="A1895" t="s">
        <v>568</v>
      </c>
      <c r="B1895" s="5">
        <v>0.58333333333333337</v>
      </c>
      <c r="C1895" t="s">
        <v>23</v>
      </c>
      <c r="D1895" t="s">
        <v>553</v>
      </c>
      <c r="F1895">
        <v>8.91</v>
      </c>
      <c r="G1895">
        <v>90.4</v>
      </c>
      <c r="H1895">
        <v>17.2</v>
      </c>
      <c r="O1895" s="7" t="s">
        <v>457</v>
      </c>
      <c r="P1895" s="9">
        <v>91</v>
      </c>
      <c r="Q1895" s="7">
        <v>10</v>
      </c>
      <c r="R1895" s="7">
        <f t="shared" si="29"/>
        <v>9100</v>
      </c>
    </row>
    <row r="1896" spans="1:18" x14ac:dyDescent="0.25">
      <c r="A1896" t="s">
        <v>568</v>
      </c>
      <c r="B1896" s="5">
        <v>0.58333333333333337</v>
      </c>
      <c r="C1896" t="s">
        <v>23</v>
      </c>
      <c r="D1896" t="s">
        <v>459</v>
      </c>
      <c r="F1896">
        <v>8.68</v>
      </c>
      <c r="G1896">
        <v>89.7</v>
      </c>
      <c r="H1896">
        <v>17.600000000000001</v>
      </c>
      <c r="O1896" s="7" t="s">
        <v>457</v>
      </c>
      <c r="P1896" s="9">
        <v>33</v>
      </c>
      <c r="Q1896" s="7">
        <v>10</v>
      </c>
      <c r="R1896" s="7">
        <f t="shared" si="29"/>
        <v>3300.0000000000005</v>
      </c>
    </row>
    <row r="1897" spans="1:18" x14ac:dyDescent="0.25">
      <c r="A1897" t="s">
        <v>568</v>
      </c>
      <c r="B1897" s="5">
        <v>0.75</v>
      </c>
      <c r="C1897" t="s">
        <v>486</v>
      </c>
      <c r="D1897" t="s">
        <v>553</v>
      </c>
      <c r="F1897">
        <v>9.27</v>
      </c>
      <c r="G1897">
        <v>98.4</v>
      </c>
      <c r="H1897">
        <v>18.5</v>
      </c>
      <c r="O1897" s="7" t="s">
        <v>457</v>
      </c>
      <c r="P1897" s="9">
        <v>309</v>
      </c>
      <c r="Q1897" s="7">
        <v>10</v>
      </c>
      <c r="R1897" s="7">
        <f t="shared" si="29"/>
        <v>30900.000000000004</v>
      </c>
    </row>
    <row r="1898" spans="1:18" x14ac:dyDescent="0.25">
      <c r="A1898" t="s">
        <v>568</v>
      </c>
      <c r="B1898" s="5">
        <v>0.75</v>
      </c>
      <c r="C1898" t="s">
        <v>486</v>
      </c>
      <c r="D1898" t="s">
        <v>459</v>
      </c>
      <c r="F1898">
        <v>8.86</v>
      </c>
      <c r="G1898">
        <v>92.3</v>
      </c>
      <c r="H1898">
        <v>18.100000000000001</v>
      </c>
      <c r="O1898" s="7" t="s">
        <v>457</v>
      </c>
      <c r="P1898" s="9">
        <v>84</v>
      </c>
      <c r="Q1898" s="7">
        <v>10</v>
      </c>
      <c r="R1898" s="7">
        <f t="shared" si="29"/>
        <v>8400</v>
      </c>
    </row>
    <row r="1899" spans="1:18" s="22" customFormat="1" x14ac:dyDescent="0.25">
      <c r="A1899" s="22" t="s">
        <v>568</v>
      </c>
      <c r="B1899" s="23">
        <v>0</v>
      </c>
      <c r="C1899" s="22" t="s">
        <v>486</v>
      </c>
      <c r="D1899" s="22" t="s">
        <v>553</v>
      </c>
      <c r="F1899" s="22">
        <v>9.52</v>
      </c>
      <c r="G1899" s="22">
        <v>99.2</v>
      </c>
      <c r="H1899" s="22">
        <v>17.7</v>
      </c>
      <c r="O1899" s="10" t="s">
        <v>457</v>
      </c>
      <c r="P1899" s="12">
        <v>161</v>
      </c>
      <c r="Q1899" s="10">
        <v>10</v>
      </c>
      <c r="R1899" s="10">
        <f t="shared" si="29"/>
        <v>16100.000000000002</v>
      </c>
    </row>
    <row r="1900" spans="1:18" x14ac:dyDescent="0.25">
      <c r="A1900" t="s">
        <v>569</v>
      </c>
      <c r="B1900" s="5">
        <v>0.33333333333333331</v>
      </c>
      <c r="C1900" t="s">
        <v>284</v>
      </c>
      <c r="D1900" t="s">
        <v>24</v>
      </c>
      <c r="F1900">
        <v>9.43</v>
      </c>
      <c r="G1900">
        <v>98.9</v>
      </c>
      <c r="H1900">
        <v>17.3</v>
      </c>
      <c r="O1900" s="7" t="s">
        <v>414</v>
      </c>
      <c r="P1900" s="9">
        <v>4</v>
      </c>
      <c r="Q1900" s="7">
        <v>20</v>
      </c>
      <c r="R1900" s="7">
        <f t="shared" si="29"/>
        <v>200</v>
      </c>
    </row>
    <row r="1901" spans="1:18" x14ac:dyDescent="0.25">
      <c r="A1901" t="s">
        <v>569</v>
      </c>
      <c r="B1901" s="5">
        <v>0.33333333333333331</v>
      </c>
      <c r="C1901" t="s">
        <v>284</v>
      </c>
      <c r="D1901" t="s">
        <v>24</v>
      </c>
      <c r="F1901">
        <v>9.43</v>
      </c>
      <c r="G1901">
        <v>98.9</v>
      </c>
      <c r="H1901">
        <v>17.3</v>
      </c>
      <c r="O1901" s="7" t="s">
        <v>500</v>
      </c>
      <c r="P1901" s="9">
        <v>15</v>
      </c>
      <c r="Q1901" s="7">
        <v>20</v>
      </c>
      <c r="R1901" s="7">
        <f t="shared" si="29"/>
        <v>750</v>
      </c>
    </row>
    <row r="1902" spans="1:18" x14ac:dyDescent="0.25">
      <c r="A1902" t="s">
        <v>569</v>
      </c>
      <c r="B1902" s="5">
        <v>0.33333333333333331</v>
      </c>
      <c r="C1902" t="s">
        <v>284</v>
      </c>
      <c r="D1902" t="s">
        <v>24</v>
      </c>
      <c r="F1902">
        <v>9.43</v>
      </c>
      <c r="G1902">
        <v>98.9</v>
      </c>
      <c r="H1902">
        <v>17.3</v>
      </c>
      <c r="O1902" s="7" t="s">
        <v>671</v>
      </c>
      <c r="P1902" s="9">
        <v>8</v>
      </c>
      <c r="Q1902" s="7">
        <v>20</v>
      </c>
      <c r="R1902" s="7">
        <f t="shared" si="29"/>
        <v>400</v>
      </c>
    </row>
    <row r="1903" spans="1:18" x14ac:dyDescent="0.25">
      <c r="A1903" t="s">
        <v>569</v>
      </c>
      <c r="B1903" s="5">
        <v>0.33333333333333331</v>
      </c>
      <c r="C1903" t="s">
        <v>284</v>
      </c>
      <c r="D1903" t="s">
        <v>24</v>
      </c>
      <c r="F1903">
        <v>9.43</v>
      </c>
      <c r="G1903">
        <v>98.9</v>
      </c>
      <c r="H1903">
        <v>17.3</v>
      </c>
      <c r="O1903" s="7" t="s">
        <v>456</v>
      </c>
      <c r="P1903" s="9">
        <v>1</v>
      </c>
      <c r="Q1903" s="7">
        <v>20</v>
      </c>
      <c r="R1903" s="7">
        <f t="shared" si="29"/>
        <v>50</v>
      </c>
    </row>
    <row r="1904" spans="1:18" x14ac:dyDescent="0.25">
      <c r="A1904" t="s">
        <v>569</v>
      </c>
      <c r="B1904" s="5">
        <v>0.33333333333333331</v>
      </c>
      <c r="C1904" t="s">
        <v>284</v>
      </c>
      <c r="D1904" t="s">
        <v>24</v>
      </c>
      <c r="F1904">
        <v>9.43</v>
      </c>
      <c r="G1904">
        <v>98.9</v>
      </c>
      <c r="H1904">
        <v>17.3</v>
      </c>
      <c r="O1904" s="7" t="s">
        <v>402</v>
      </c>
      <c r="P1904" s="9">
        <v>1</v>
      </c>
      <c r="Q1904" s="7">
        <v>20</v>
      </c>
      <c r="R1904" s="7">
        <f t="shared" si="29"/>
        <v>50</v>
      </c>
    </row>
    <row r="1905" spans="1:18" x14ac:dyDescent="0.25">
      <c r="A1905" t="s">
        <v>569</v>
      </c>
      <c r="B1905" s="5">
        <v>0.33333333333333331</v>
      </c>
      <c r="C1905" t="s">
        <v>284</v>
      </c>
      <c r="D1905" t="s">
        <v>24</v>
      </c>
      <c r="F1905">
        <v>9.43</v>
      </c>
      <c r="G1905">
        <v>98.9</v>
      </c>
      <c r="H1905">
        <v>17.3</v>
      </c>
      <c r="O1905" s="7" t="s">
        <v>428</v>
      </c>
      <c r="P1905" s="9">
        <v>36</v>
      </c>
      <c r="Q1905" s="7">
        <v>20</v>
      </c>
      <c r="R1905" s="7">
        <f t="shared" si="29"/>
        <v>1800</v>
      </c>
    </row>
    <row r="1906" spans="1:18" x14ac:dyDescent="0.25">
      <c r="A1906" t="s">
        <v>569</v>
      </c>
      <c r="B1906" s="5">
        <v>0.33333333333333331</v>
      </c>
      <c r="C1906" t="s">
        <v>284</v>
      </c>
      <c r="D1906" t="s">
        <v>24</v>
      </c>
      <c r="F1906">
        <v>9.43</v>
      </c>
      <c r="G1906">
        <v>98.9</v>
      </c>
      <c r="H1906">
        <v>17.3</v>
      </c>
      <c r="O1906" s="7" t="s">
        <v>324</v>
      </c>
      <c r="P1906" s="9">
        <v>10</v>
      </c>
      <c r="Q1906" s="7">
        <v>20</v>
      </c>
      <c r="R1906" s="7">
        <f t="shared" si="29"/>
        <v>500</v>
      </c>
    </row>
    <row r="1907" spans="1:18" x14ac:dyDescent="0.25">
      <c r="A1907" t="s">
        <v>569</v>
      </c>
      <c r="B1907" s="5">
        <v>0.33333333333333331</v>
      </c>
      <c r="C1907" t="s">
        <v>284</v>
      </c>
      <c r="D1907" t="s">
        <v>24</v>
      </c>
      <c r="F1907">
        <v>9.43</v>
      </c>
      <c r="G1907">
        <v>98.9</v>
      </c>
      <c r="H1907">
        <v>17.3</v>
      </c>
      <c r="O1907" s="7" t="s">
        <v>330</v>
      </c>
      <c r="P1907" s="9">
        <v>3</v>
      </c>
      <c r="Q1907" s="7">
        <v>20</v>
      </c>
      <c r="R1907" s="7">
        <f t="shared" si="29"/>
        <v>150</v>
      </c>
    </row>
    <row r="1908" spans="1:18" x14ac:dyDescent="0.25">
      <c r="A1908" t="s">
        <v>569</v>
      </c>
      <c r="B1908" s="5">
        <v>0.33333333333333331</v>
      </c>
      <c r="C1908" t="s">
        <v>284</v>
      </c>
      <c r="D1908" t="s">
        <v>24</v>
      </c>
      <c r="F1908">
        <v>9.43</v>
      </c>
      <c r="G1908">
        <v>98.9</v>
      </c>
      <c r="H1908">
        <v>17.3</v>
      </c>
      <c r="O1908" s="7" t="s">
        <v>670</v>
      </c>
      <c r="P1908" s="9">
        <v>8</v>
      </c>
      <c r="Q1908" s="7">
        <v>20</v>
      </c>
      <c r="R1908" s="7">
        <f t="shared" si="29"/>
        <v>400</v>
      </c>
    </row>
    <row r="1909" spans="1:18" x14ac:dyDescent="0.25">
      <c r="A1909" t="s">
        <v>569</v>
      </c>
      <c r="B1909" s="5">
        <v>0.33333333333333331</v>
      </c>
      <c r="C1909" t="s">
        <v>284</v>
      </c>
      <c r="D1909" t="s">
        <v>24</v>
      </c>
      <c r="F1909">
        <v>9.43</v>
      </c>
      <c r="G1909">
        <v>98.9</v>
      </c>
      <c r="H1909">
        <v>17.3</v>
      </c>
      <c r="O1909" s="7" t="s">
        <v>444</v>
      </c>
      <c r="P1909" s="9">
        <v>4</v>
      </c>
      <c r="Q1909" s="7">
        <v>20</v>
      </c>
      <c r="R1909" s="7">
        <f t="shared" si="29"/>
        <v>200</v>
      </c>
    </row>
    <row r="1910" spans="1:18" x14ac:dyDescent="0.25">
      <c r="A1910" t="s">
        <v>569</v>
      </c>
      <c r="B1910" s="5">
        <v>0.33333333333333331</v>
      </c>
      <c r="C1910" t="s">
        <v>284</v>
      </c>
      <c r="D1910" t="s">
        <v>24</v>
      </c>
      <c r="F1910">
        <v>9.43</v>
      </c>
      <c r="G1910">
        <v>98.9</v>
      </c>
      <c r="H1910">
        <v>17.3</v>
      </c>
      <c r="O1910" s="7" t="s">
        <v>478</v>
      </c>
      <c r="P1910" s="9">
        <v>3</v>
      </c>
      <c r="Q1910" s="7">
        <v>20</v>
      </c>
      <c r="R1910" s="7">
        <f t="shared" si="29"/>
        <v>150</v>
      </c>
    </row>
    <row r="1911" spans="1:18" x14ac:dyDescent="0.25">
      <c r="A1911" t="s">
        <v>569</v>
      </c>
      <c r="B1911" s="5">
        <v>0.33333333333333331</v>
      </c>
      <c r="C1911" t="s">
        <v>284</v>
      </c>
      <c r="D1911" t="s">
        <v>24</v>
      </c>
      <c r="F1911">
        <v>9.43</v>
      </c>
      <c r="G1911">
        <v>98.9</v>
      </c>
      <c r="H1911">
        <v>17.3</v>
      </c>
      <c r="O1911" s="7" t="s">
        <v>523</v>
      </c>
      <c r="P1911" s="9">
        <v>1</v>
      </c>
      <c r="Q1911" s="7">
        <v>20</v>
      </c>
      <c r="R1911" s="7">
        <f t="shared" si="29"/>
        <v>50</v>
      </c>
    </row>
    <row r="1912" spans="1:18" s="22" customFormat="1" x14ac:dyDescent="0.25">
      <c r="A1912" s="22" t="s">
        <v>569</v>
      </c>
      <c r="B1912" s="23">
        <v>0.33333333333333331</v>
      </c>
      <c r="C1912" s="22" t="s">
        <v>284</v>
      </c>
      <c r="D1912" s="22" t="s">
        <v>24</v>
      </c>
      <c r="F1912" s="22">
        <v>9.43</v>
      </c>
      <c r="G1912" s="22">
        <v>98.9</v>
      </c>
      <c r="H1912" s="22">
        <v>17.3</v>
      </c>
      <c r="O1912" s="10" t="s">
        <v>332</v>
      </c>
      <c r="P1912" s="12">
        <v>1</v>
      </c>
      <c r="Q1912" s="10">
        <v>20</v>
      </c>
      <c r="R1912" s="10">
        <f t="shared" si="29"/>
        <v>50</v>
      </c>
    </row>
    <row r="1913" spans="1:18" x14ac:dyDescent="0.25">
      <c r="A1913" t="s">
        <v>569</v>
      </c>
      <c r="B1913" s="5">
        <v>0.33333333333333331</v>
      </c>
      <c r="C1913" t="s">
        <v>284</v>
      </c>
      <c r="D1913" t="s">
        <v>459</v>
      </c>
      <c r="F1913">
        <v>9.17</v>
      </c>
      <c r="G1913">
        <v>95</v>
      </c>
      <c r="H1913">
        <v>17</v>
      </c>
      <c r="O1913" s="7" t="s">
        <v>414</v>
      </c>
      <c r="P1913" s="9">
        <v>1</v>
      </c>
      <c r="Q1913" s="7">
        <v>20</v>
      </c>
      <c r="R1913" s="7">
        <f t="shared" si="29"/>
        <v>50</v>
      </c>
    </row>
    <row r="1914" spans="1:18" x14ac:dyDescent="0.25">
      <c r="A1914" t="s">
        <v>569</v>
      </c>
      <c r="B1914" s="5">
        <v>0.33333333333333331</v>
      </c>
      <c r="C1914" t="s">
        <v>284</v>
      </c>
      <c r="D1914" t="s">
        <v>459</v>
      </c>
      <c r="F1914">
        <v>9.17</v>
      </c>
      <c r="G1914">
        <v>95</v>
      </c>
      <c r="H1914">
        <v>17</v>
      </c>
      <c r="O1914" s="7" t="s">
        <v>500</v>
      </c>
      <c r="P1914" s="9">
        <v>24</v>
      </c>
      <c r="Q1914" s="7">
        <v>20</v>
      </c>
      <c r="R1914" s="7">
        <f t="shared" si="29"/>
        <v>1200</v>
      </c>
    </row>
    <row r="1915" spans="1:18" x14ac:dyDescent="0.25">
      <c r="A1915" t="s">
        <v>569</v>
      </c>
      <c r="B1915" s="5">
        <v>0.33333333333333331</v>
      </c>
      <c r="C1915" t="s">
        <v>284</v>
      </c>
      <c r="D1915" t="s">
        <v>459</v>
      </c>
      <c r="F1915">
        <v>9.17</v>
      </c>
      <c r="G1915">
        <v>95</v>
      </c>
      <c r="H1915">
        <v>17</v>
      </c>
      <c r="O1915" s="7" t="s">
        <v>671</v>
      </c>
      <c r="P1915" s="9">
        <v>6</v>
      </c>
      <c r="Q1915" s="7">
        <v>20</v>
      </c>
      <c r="R1915" s="7">
        <f t="shared" si="29"/>
        <v>300</v>
      </c>
    </row>
    <row r="1916" spans="1:18" x14ac:dyDescent="0.25">
      <c r="A1916" t="s">
        <v>569</v>
      </c>
      <c r="B1916" s="5">
        <v>0.33333333333333331</v>
      </c>
      <c r="C1916" t="s">
        <v>284</v>
      </c>
      <c r="D1916" t="s">
        <v>459</v>
      </c>
      <c r="F1916">
        <v>9.17</v>
      </c>
      <c r="G1916">
        <v>95</v>
      </c>
      <c r="H1916">
        <v>17</v>
      </c>
      <c r="O1916" s="7" t="s">
        <v>428</v>
      </c>
      <c r="P1916" s="9">
        <v>33</v>
      </c>
      <c r="Q1916" s="7">
        <v>20</v>
      </c>
      <c r="R1916" s="7">
        <f t="shared" si="29"/>
        <v>1650.0000000000002</v>
      </c>
    </row>
    <row r="1917" spans="1:18" x14ac:dyDescent="0.25">
      <c r="A1917" t="s">
        <v>569</v>
      </c>
      <c r="B1917" s="5">
        <v>0.33333333333333331</v>
      </c>
      <c r="C1917" t="s">
        <v>284</v>
      </c>
      <c r="D1917" t="s">
        <v>459</v>
      </c>
      <c r="F1917">
        <v>9.17</v>
      </c>
      <c r="G1917">
        <v>95</v>
      </c>
      <c r="H1917">
        <v>17</v>
      </c>
      <c r="O1917" s="7" t="s">
        <v>324</v>
      </c>
      <c r="P1917" s="9">
        <v>3</v>
      </c>
      <c r="Q1917" s="7">
        <v>20</v>
      </c>
      <c r="R1917" s="7">
        <f t="shared" si="29"/>
        <v>150</v>
      </c>
    </row>
    <row r="1918" spans="1:18" x14ac:dyDescent="0.25">
      <c r="A1918" t="s">
        <v>569</v>
      </c>
      <c r="B1918" s="5">
        <v>0.33333333333333331</v>
      </c>
      <c r="C1918" t="s">
        <v>284</v>
      </c>
      <c r="D1918" t="s">
        <v>459</v>
      </c>
      <c r="F1918">
        <v>9.17</v>
      </c>
      <c r="G1918">
        <v>95</v>
      </c>
      <c r="H1918">
        <v>17</v>
      </c>
      <c r="O1918" s="7" t="s">
        <v>330</v>
      </c>
      <c r="P1918" s="9">
        <v>3</v>
      </c>
      <c r="Q1918" s="7">
        <v>20</v>
      </c>
      <c r="R1918" s="7">
        <f t="shared" si="29"/>
        <v>150</v>
      </c>
    </row>
    <row r="1919" spans="1:18" x14ac:dyDescent="0.25">
      <c r="A1919" t="s">
        <v>569</v>
      </c>
      <c r="B1919" s="5">
        <v>0.33333333333333331</v>
      </c>
      <c r="C1919" t="s">
        <v>284</v>
      </c>
      <c r="D1919" t="s">
        <v>459</v>
      </c>
      <c r="F1919">
        <v>9.17</v>
      </c>
      <c r="G1919">
        <v>95</v>
      </c>
      <c r="H1919">
        <v>17</v>
      </c>
      <c r="O1919" s="7" t="s">
        <v>670</v>
      </c>
      <c r="P1919" s="9">
        <v>6</v>
      </c>
      <c r="Q1919" s="7">
        <v>20</v>
      </c>
      <c r="R1919" s="7">
        <f t="shared" si="29"/>
        <v>300</v>
      </c>
    </row>
    <row r="1920" spans="1:18" x14ac:dyDescent="0.25">
      <c r="A1920" t="s">
        <v>569</v>
      </c>
      <c r="B1920" s="5">
        <v>0.33333333333333331</v>
      </c>
      <c r="C1920" t="s">
        <v>284</v>
      </c>
      <c r="D1920" t="s">
        <v>459</v>
      </c>
      <c r="F1920">
        <v>9.17</v>
      </c>
      <c r="G1920">
        <v>95</v>
      </c>
      <c r="H1920">
        <v>17</v>
      </c>
      <c r="O1920" s="7" t="s">
        <v>444</v>
      </c>
      <c r="P1920" s="9">
        <v>8</v>
      </c>
      <c r="Q1920" s="7">
        <v>20</v>
      </c>
      <c r="R1920" s="7">
        <f t="shared" si="29"/>
        <v>400</v>
      </c>
    </row>
    <row r="1921" spans="1:18" x14ac:dyDescent="0.25">
      <c r="A1921" t="s">
        <v>569</v>
      </c>
      <c r="B1921" s="5">
        <v>0.33333333333333331</v>
      </c>
      <c r="C1921" t="s">
        <v>284</v>
      </c>
      <c r="D1921" t="s">
        <v>459</v>
      </c>
      <c r="F1921">
        <v>9.17</v>
      </c>
      <c r="G1921">
        <v>95</v>
      </c>
      <c r="H1921">
        <v>17</v>
      </c>
      <c r="O1921" s="7" t="s">
        <v>478</v>
      </c>
      <c r="P1921" s="9">
        <v>5</v>
      </c>
      <c r="Q1921" s="7">
        <v>20</v>
      </c>
      <c r="R1921" s="7">
        <f t="shared" si="29"/>
        <v>250</v>
      </c>
    </row>
    <row r="1922" spans="1:18" x14ac:dyDescent="0.25">
      <c r="A1922" t="s">
        <v>569</v>
      </c>
      <c r="B1922" s="5">
        <v>0.33333333333333331</v>
      </c>
      <c r="C1922" t="s">
        <v>284</v>
      </c>
      <c r="D1922" t="s">
        <v>459</v>
      </c>
      <c r="F1922">
        <v>9.17</v>
      </c>
      <c r="G1922">
        <v>95</v>
      </c>
      <c r="H1922">
        <v>17</v>
      </c>
      <c r="O1922" s="7" t="s">
        <v>473</v>
      </c>
      <c r="P1922" s="9">
        <v>1</v>
      </c>
      <c r="Q1922" s="7">
        <v>20</v>
      </c>
      <c r="R1922" s="7">
        <f t="shared" ref="R1922:R1985" si="30">(P1922/(Q1922/5000))*(1/5000)*1000</f>
        <v>50</v>
      </c>
    </row>
    <row r="1923" spans="1:18" x14ac:dyDescent="0.25">
      <c r="A1923" t="s">
        <v>569</v>
      </c>
      <c r="B1923" s="5">
        <v>0.33333333333333331</v>
      </c>
      <c r="C1923" t="s">
        <v>284</v>
      </c>
      <c r="D1923" t="s">
        <v>459</v>
      </c>
      <c r="F1923">
        <v>9.17</v>
      </c>
      <c r="G1923">
        <v>95</v>
      </c>
      <c r="H1923">
        <v>17</v>
      </c>
      <c r="O1923" s="7" t="s">
        <v>343</v>
      </c>
      <c r="P1923" s="9">
        <v>3</v>
      </c>
      <c r="Q1923" s="7">
        <v>20</v>
      </c>
      <c r="R1923" s="7">
        <f t="shared" si="30"/>
        <v>150</v>
      </c>
    </row>
    <row r="1924" spans="1:18" x14ac:dyDescent="0.25">
      <c r="A1924" t="s">
        <v>569</v>
      </c>
      <c r="B1924" s="5">
        <v>0.33333333333333331</v>
      </c>
      <c r="C1924" t="s">
        <v>284</v>
      </c>
      <c r="D1924" t="s">
        <v>459</v>
      </c>
      <c r="F1924">
        <v>9.17</v>
      </c>
      <c r="G1924">
        <v>95</v>
      </c>
      <c r="H1924">
        <v>17</v>
      </c>
      <c r="O1924" s="7" t="s">
        <v>473</v>
      </c>
      <c r="P1924" s="9">
        <v>1</v>
      </c>
      <c r="Q1924" s="7">
        <v>20</v>
      </c>
      <c r="R1924" s="7">
        <f t="shared" si="30"/>
        <v>50</v>
      </c>
    </row>
    <row r="1925" spans="1:18" x14ac:dyDescent="0.25">
      <c r="A1925" t="s">
        <v>569</v>
      </c>
      <c r="B1925" s="5">
        <v>0.33333333333333331</v>
      </c>
      <c r="C1925" t="s">
        <v>284</v>
      </c>
      <c r="D1925" t="s">
        <v>459</v>
      </c>
      <c r="F1925">
        <v>9.17</v>
      </c>
      <c r="G1925">
        <v>95</v>
      </c>
      <c r="H1925">
        <v>17</v>
      </c>
      <c r="O1925" s="7" t="s">
        <v>497</v>
      </c>
      <c r="P1925" s="9">
        <v>2</v>
      </c>
      <c r="Q1925" s="7">
        <v>20</v>
      </c>
      <c r="R1925" s="7">
        <f t="shared" si="30"/>
        <v>100</v>
      </c>
    </row>
    <row r="1926" spans="1:18" s="22" customFormat="1" x14ac:dyDescent="0.25">
      <c r="A1926" s="22" t="s">
        <v>569</v>
      </c>
      <c r="B1926" s="23">
        <v>0.33333333333333331</v>
      </c>
      <c r="C1926" s="22" t="s">
        <v>284</v>
      </c>
      <c r="D1926" s="22" t="s">
        <v>459</v>
      </c>
      <c r="F1926" s="22">
        <v>9.17</v>
      </c>
      <c r="G1926" s="22">
        <v>95</v>
      </c>
      <c r="H1926" s="22">
        <v>17</v>
      </c>
      <c r="O1926" s="10" t="s">
        <v>431</v>
      </c>
      <c r="P1926" s="12">
        <v>2</v>
      </c>
      <c r="Q1926" s="10">
        <v>20</v>
      </c>
      <c r="R1926" s="10">
        <f t="shared" si="30"/>
        <v>100</v>
      </c>
    </row>
    <row r="1927" spans="1:18" x14ac:dyDescent="0.25">
      <c r="A1927" t="s">
        <v>569</v>
      </c>
      <c r="B1927" s="5">
        <v>0.54166666666666663</v>
      </c>
      <c r="C1927" t="s">
        <v>284</v>
      </c>
      <c r="D1927" t="s">
        <v>24</v>
      </c>
      <c r="F1927">
        <v>9.4</v>
      </c>
      <c r="G1927">
        <v>96.3</v>
      </c>
      <c r="H1927">
        <v>16.600000000000001</v>
      </c>
      <c r="O1927" s="7" t="s">
        <v>414</v>
      </c>
      <c r="P1927" s="9">
        <v>1</v>
      </c>
      <c r="Q1927" s="7">
        <v>20</v>
      </c>
      <c r="R1927" s="7">
        <f t="shared" si="30"/>
        <v>50</v>
      </c>
    </row>
    <row r="1928" spans="1:18" x14ac:dyDescent="0.25">
      <c r="A1928" t="s">
        <v>569</v>
      </c>
      <c r="B1928" s="5">
        <v>0.54166666666666663</v>
      </c>
      <c r="C1928" t="s">
        <v>284</v>
      </c>
      <c r="D1928" t="s">
        <v>24</v>
      </c>
      <c r="F1928">
        <v>9.4</v>
      </c>
      <c r="G1928">
        <v>96.3</v>
      </c>
      <c r="H1928">
        <v>16.600000000000001</v>
      </c>
      <c r="O1928" s="7" t="s">
        <v>500</v>
      </c>
      <c r="P1928" s="9">
        <v>33</v>
      </c>
      <c r="Q1928" s="7">
        <v>20</v>
      </c>
      <c r="R1928" s="7">
        <f t="shared" si="30"/>
        <v>1650.0000000000002</v>
      </c>
    </row>
    <row r="1929" spans="1:18" x14ac:dyDescent="0.25">
      <c r="A1929" t="s">
        <v>569</v>
      </c>
      <c r="B1929" s="5">
        <v>0.54166666666666663</v>
      </c>
      <c r="C1929" t="s">
        <v>284</v>
      </c>
      <c r="D1929" t="s">
        <v>24</v>
      </c>
      <c r="F1929">
        <v>9.4</v>
      </c>
      <c r="G1929">
        <v>96.3</v>
      </c>
      <c r="H1929">
        <v>16.600000000000001</v>
      </c>
      <c r="O1929" s="7" t="s">
        <v>671</v>
      </c>
      <c r="P1929" s="9">
        <v>11</v>
      </c>
      <c r="Q1929" s="7">
        <v>20</v>
      </c>
      <c r="R1929" s="7">
        <f t="shared" si="30"/>
        <v>550</v>
      </c>
    </row>
    <row r="1930" spans="1:18" x14ac:dyDescent="0.25">
      <c r="A1930" t="s">
        <v>569</v>
      </c>
      <c r="B1930" s="5">
        <v>0.54166666666666663</v>
      </c>
      <c r="C1930" t="s">
        <v>284</v>
      </c>
      <c r="D1930" t="s">
        <v>24</v>
      </c>
      <c r="F1930">
        <v>9.4</v>
      </c>
      <c r="G1930">
        <v>96.3</v>
      </c>
      <c r="H1930">
        <v>16.600000000000001</v>
      </c>
      <c r="O1930" s="7" t="s">
        <v>427</v>
      </c>
      <c r="P1930" s="9">
        <v>1</v>
      </c>
      <c r="Q1930" s="7">
        <v>20</v>
      </c>
      <c r="R1930" s="7">
        <f t="shared" si="30"/>
        <v>50</v>
      </c>
    </row>
    <row r="1931" spans="1:18" x14ac:dyDescent="0.25">
      <c r="A1931" t="s">
        <v>569</v>
      </c>
      <c r="B1931" s="5">
        <v>0.54166666666666663</v>
      </c>
      <c r="C1931" t="s">
        <v>284</v>
      </c>
      <c r="D1931" t="s">
        <v>24</v>
      </c>
      <c r="F1931">
        <v>9.4</v>
      </c>
      <c r="G1931">
        <v>96.3</v>
      </c>
      <c r="H1931">
        <v>16.600000000000001</v>
      </c>
      <c r="O1931" s="7" t="s">
        <v>365</v>
      </c>
      <c r="P1931" s="9">
        <v>4</v>
      </c>
      <c r="Q1931" s="7">
        <v>20</v>
      </c>
      <c r="R1931" s="7">
        <f t="shared" si="30"/>
        <v>200</v>
      </c>
    </row>
    <row r="1932" spans="1:18" x14ac:dyDescent="0.25">
      <c r="A1932" t="s">
        <v>569</v>
      </c>
      <c r="B1932" s="5">
        <v>0.54166666666666663</v>
      </c>
      <c r="C1932" t="s">
        <v>284</v>
      </c>
      <c r="D1932" t="s">
        <v>24</v>
      </c>
      <c r="F1932">
        <v>9.4</v>
      </c>
      <c r="G1932">
        <v>96.3</v>
      </c>
      <c r="H1932">
        <v>16.600000000000001</v>
      </c>
      <c r="O1932" s="7" t="s">
        <v>428</v>
      </c>
      <c r="P1932" s="9">
        <v>34</v>
      </c>
      <c r="Q1932" s="7">
        <v>20</v>
      </c>
      <c r="R1932" s="7">
        <f t="shared" si="30"/>
        <v>1700.0000000000002</v>
      </c>
    </row>
    <row r="1933" spans="1:18" x14ac:dyDescent="0.25">
      <c r="A1933" t="s">
        <v>569</v>
      </c>
      <c r="B1933" s="5">
        <v>0.54166666666666663</v>
      </c>
      <c r="C1933" t="s">
        <v>284</v>
      </c>
      <c r="D1933" t="s">
        <v>24</v>
      </c>
      <c r="F1933">
        <v>9.4</v>
      </c>
      <c r="G1933">
        <v>96.3</v>
      </c>
      <c r="H1933">
        <v>16.600000000000001</v>
      </c>
      <c r="O1933" s="7" t="s">
        <v>324</v>
      </c>
      <c r="P1933" s="9">
        <v>6</v>
      </c>
      <c r="Q1933" s="7">
        <v>20</v>
      </c>
      <c r="R1933" s="7">
        <f t="shared" si="30"/>
        <v>300</v>
      </c>
    </row>
    <row r="1934" spans="1:18" x14ac:dyDescent="0.25">
      <c r="A1934" t="s">
        <v>569</v>
      </c>
      <c r="B1934" s="5">
        <v>0.54166666666666663</v>
      </c>
      <c r="C1934" t="s">
        <v>284</v>
      </c>
      <c r="D1934" t="s">
        <v>24</v>
      </c>
      <c r="F1934">
        <v>9.4</v>
      </c>
      <c r="G1934">
        <v>96.3</v>
      </c>
      <c r="H1934">
        <v>16.600000000000001</v>
      </c>
      <c r="O1934" s="7" t="s">
        <v>330</v>
      </c>
      <c r="P1934" s="9">
        <v>3</v>
      </c>
      <c r="Q1934" s="7">
        <v>20</v>
      </c>
      <c r="R1934" s="7">
        <f t="shared" si="30"/>
        <v>150</v>
      </c>
    </row>
    <row r="1935" spans="1:18" x14ac:dyDescent="0.25">
      <c r="A1935" t="s">
        <v>569</v>
      </c>
      <c r="B1935" s="5">
        <v>0.54166666666666663</v>
      </c>
      <c r="C1935" t="s">
        <v>284</v>
      </c>
      <c r="D1935" t="s">
        <v>24</v>
      </c>
      <c r="F1935">
        <v>9.4</v>
      </c>
      <c r="G1935">
        <v>96.3</v>
      </c>
      <c r="H1935">
        <v>16.600000000000001</v>
      </c>
      <c r="O1935" s="7" t="s">
        <v>670</v>
      </c>
      <c r="P1935" s="9">
        <v>9</v>
      </c>
      <c r="Q1935" s="7">
        <v>20</v>
      </c>
      <c r="R1935" s="7">
        <f t="shared" si="30"/>
        <v>450</v>
      </c>
    </row>
    <row r="1936" spans="1:18" x14ac:dyDescent="0.25">
      <c r="A1936" t="s">
        <v>569</v>
      </c>
      <c r="B1936" s="5">
        <v>0.54166666666666663</v>
      </c>
      <c r="C1936" t="s">
        <v>284</v>
      </c>
      <c r="D1936" t="s">
        <v>24</v>
      </c>
      <c r="F1936">
        <v>9.4</v>
      </c>
      <c r="G1936">
        <v>96.3</v>
      </c>
      <c r="H1936">
        <v>16.600000000000001</v>
      </c>
      <c r="O1936" s="7" t="s">
        <v>444</v>
      </c>
      <c r="P1936" s="9">
        <v>3</v>
      </c>
      <c r="Q1936" s="7">
        <v>20</v>
      </c>
      <c r="R1936" s="7">
        <f t="shared" si="30"/>
        <v>150</v>
      </c>
    </row>
    <row r="1937" spans="1:18" x14ac:dyDescent="0.25">
      <c r="A1937" t="s">
        <v>569</v>
      </c>
      <c r="B1937" s="5">
        <v>0.54166666666666663</v>
      </c>
      <c r="C1937" t="s">
        <v>284</v>
      </c>
      <c r="D1937" t="s">
        <v>24</v>
      </c>
      <c r="F1937">
        <v>9.4</v>
      </c>
      <c r="G1937">
        <v>96.3</v>
      </c>
      <c r="H1937">
        <v>16.600000000000001</v>
      </c>
      <c r="O1937" s="7" t="s">
        <v>478</v>
      </c>
      <c r="P1937" s="9">
        <v>2</v>
      </c>
      <c r="Q1937" s="7">
        <v>20</v>
      </c>
      <c r="R1937" s="7">
        <f t="shared" si="30"/>
        <v>100</v>
      </c>
    </row>
    <row r="1938" spans="1:18" x14ac:dyDescent="0.25">
      <c r="A1938" t="s">
        <v>569</v>
      </c>
      <c r="B1938" s="5">
        <v>0.54166666666666663</v>
      </c>
      <c r="C1938" t="s">
        <v>284</v>
      </c>
      <c r="D1938" t="s">
        <v>24</v>
      </c>
      <c r="F1938">
        <v>9.4</v>
      </c>
      <c r="G1938">
        <v>96.3</v>
      </c>
      <c r="H1938">
        <v>16.600000000000001</v>
      </c>
      <c r="O1938" s="7" t="s">
        <v>497</v>
      </c>
      <c r="P1938" s="9">
        <v>1</v>
      </c>
      <c r="Q1938" s="7">
        <v>20</v>
      </c>
      <c r="R1938" s="7">
        <f t="shared" si="30"/>
        <v>50</v>
      </c>
    </row>
    <row r="1939" spans="1:18" x14ac:dyDescent="0.25">
      <c r="A1939" t="s">
        <v>569</v>
      </c>
      <c r="B1939" s="5">
        <v>0.54166666666666663</v>
      </c>
      <c r="C1939" t="s">
        <v>284</v>
      </c>
      <c r="D1939" t="s">
        <v>24</v>
      </c>
      <c r="F1939">
        <v>9.4</v>
      </c>
      <c r="G1939">
        <v>96.3</v>
      </c>
      <c r="H1939">
        <v>16.600000000000001</v>
      </c>
      <c r="O1939" s="7" t="s">
        <v>434</v>
      </c>
      <c r="P1939" s="9">
        <v>1</v>
      </c>
      <c r="Q1939" s="7">
        <v>20</v>
      </c>
      <c r="R1939" s="7">
        <f t="shared" si="30"/>
        <v>50</v>
      </c>
    </row>
    <row r="1940" spans="1:18" x14ac:dyDescent="0.25">
      <c r="A1940" t="s">
        <v>569</v>
      </c>
      <c r="B1940" s="5">
        <v>0.54166666666666663</v>
      </c>
      <c r="C1940" t="s">
        <v>284</v>
      </c>
      <c r="D1940" t="s">
        <v>24</v>
      </c>
      <c r="F1940">
        <v>9.4</v>
      </c>
      <c r="G1940">
        <v>96.3</v>
      </c>
      <c r="H1940">
        <v>16.600000000000001</v>
      </c>
      <c r="O1940" s="7" t="s">
        <v>511</v>
      </c>
      <c r="P1940" s="9">
        <v>1</v>
      </c>
      <c r="Q1940" s="7">
        <v>20</v>
      </c>
      <c r="R1940" s="7">
        <f t="shared" si="30"/>
        <v>50</v>
      </c>
    </row>
    <row r="1941" spans="1:18" x14ac:dyDescent="0.25">
      <c r="A1941" t="s">
        <v>569</v>
      </c>
      <c r="B1941" s="5">
        <v>0.54166666666666663</v>
      </c>
      <c r="C1941" t="s">
        <v>284</v>
      </c>
      <c r="D1941" t="s">
        <v>24</v>
      </c>
      <c r="F1941">
        <v>9.4</v>
      </c>
      <c r="G1941">
        <v>96.3</v>
      </c>
      <c r="H1941">
        <v>16.600000000000001</v>
      </c>
      <c r="O1941" s="7" t="s">
        <v>473</v>
      </c>
      <c r="P1941" s="9">
        <v>1</v>
      </c>
      <c r="Q1941" s="7">
        <v>20</v>
      </c>
      <c r="R1941" s="7">
        <f t="shared" si="30"/>
        <v>50</v>
      </c>
    </row>
    <row r="1942" spans="1:18" x14ac:dyDescent="0.25">
      <c r="A1942" t="s">
        <v>569</v>
      </c>
      <c r="B1942" s="5">
        <v>0.54166666666666663</v>
      </c>
      <c r="C1942" t="s">
        <v>284</v>
      </c>
      <c r="D1942" t="s">
        <v>24</v>
      </c>
      <c r="F1942">
        <v>9.4</v>
      </c>
      <c r="G1942">
        <v>96.3</v>
      </c>
      <c r="H1942">
        <v>16.600000000000001</v>
      </c>
      <c r="O1942" s="7" t="s">
        <v>498</v>
      </c>
      <c r="P1942" s="9">
        <v>2</v>
      </c>
      <c r="Q1942" s="7">
        <v>20</v>
      </c>
      <c r="R1942" s="7">
        <f t="shared" si="30"/>
        <v>100</v>
      </c>
    </row>
    <row r="1943" spans="1:18" s="22" customFormat="1" x14ac:dyDescent="0.25">
      <c r="A1943" s="22" t="s">
        <v>569</v>
      </c>
      <c r="B1943" s="23">
        <v>0.54166666666666663</v>
      </c>
      <c r="C1943" s="22" t="s">
        <v>284</v>
      </c>
      <c r="D1943" s="22" t="s">
        <v>24</v>
      </c>
      <c r="F1943" s="22">
        <v>9.4</v>
      </c>
      <c r="G1943" s="22">
        <v>96.3</v>
      </c>
      <c r="H1943" s="22">
        <v>16.600000000000001</v>
      </c>
      <c r="O1943" s="10" t="s">
        <v>334</v>
      </c>
      <c r="P1943" s="12">
        <v>1</v>
      </c>
      <c r="Q1943" s="10">
        <v>20</v>
      </c>
      <c r="R1943" s="10">
        <f t="shared" si="30"/>
        <v>50</v>
      </c>
    </row>
    <row r="1944" spans="1:18" x14ac:dyDescent="0.25">
      <c r="A1944" t="s">
        <v>569</v>
      </c>
      <c r="B1944" s="5">
        <v>0.54166666666666663</v>
      </c>
      <c r="C1944" t="s">
        <v>284</v>
      </c>
      <c r="D1944" t="s">
        <v>459</v>
      </c>
      <c r="F1944">
        <v>7.81</v>
      </c>
      <c r="G1944">
        <v>79.8</v>
      </c>
      <c r="H1944">
        <v>16.5</v>
      </c>
      <c r="O1944" s="7" t="s">
        <v>414</v>
      </c>
      <c r="P1944" s="9">
        <v>1</v>
      </c>
      <c r="Q1944" s="7">
        <v>20</v>
      </c>
      <c r="R1944" s="7">
        <f t="shared" si="30"/>
        <v>50</v>
      </c>
    </row>
    <row r="1945" spans="1:18" x14ac:dyDescent="0.25">
      <c r="A1945" t="s">
        <v>569</v>
      </c>
      <c r="B1945" s="5">
        <v>0.54166666666666663</v>
      </c>
      <c r="C1945" t="s">
        <v>284</v>
      </c>
      <c r="D1945" t="s">
        <v>459</v>
      </c>
      <c r="F1945">
        <v>7.81</v>
      </c>
      <c r="G1945">
        <v>79.8</v>
      </c>
      <c r="H1945">
        <v>16.5</v>
      </c>
      <c r="O1945" s="7" t="s">
        <v>500</v>
      </c>
      <c r="P1945" s="9">
        <v>25</v>
      </c>
      <c r="Q1945" s="7">
        <v>20</v>
      </c>
      <c r="R1945" s="7">
        <f t="shared" si="30"/>
        <v>1250</v>
      </c>
    </row>
    <row r="1946" spans="1:18" x14ac:dyDescent="0.25">
      <c r="A1946" t="s">
        <v>569</v>
      </c>
      <c r="B1946" s="5">
        <v>0.54166666666666663</v>
      </c>
      <c r="C1946" t="s">
        <v>284</v>
      </c>
      <c r="D1946" t="s">
        <v>459</v>
      </c>
      <c r="F1946">
        <v>7.81</v>
      </c>
      <c r="G1946">
        <v>79.8</v>
      </c>
      <c r="H1946">
        <v>16.5</v>
      </c>
      <c r="O1946" s="7" t="s">
        <v>671</v>
      </c>
      <c r="P1946" s="9">
        <v>6</v>
      </c>
      <c r="Q1946" s="7">
        <v>20</v>
      </c>
      <c r="R1946" s="7">
        <f t="shared" si="30"/>
        <v>300</v>
      </c>
    </row>
    <row r="1947" spans="1:18" x14ac:dyDescent="0.25">
      <c r="A1947" t="s">
        <v>569</v>
      </c>
      <c r="B1947" s="5">
        <v>0.54166666666666663</v>
      </c>
      <c r="C1947" t="s">
        <v>284</v>
      </c>
      <c r="D1947" t="s">
        <v>459</v>
      </c>
      <c r="F1947">
        <v>7.81</v>
      </c>
      <c r="G1947">
        <v>79.8</v>
      </c>
      <c r="H1947">
        <v>16.5</v>
      </c>
      <c r="O1947" s="7" t="s">
        <v>427</v>
      </c>
      <c r="P1947" s="9">
        <v>1</v>
      </c>
      <c r="Q1947" s="7">
        <v>20</v>
      </c>
      <c r="R1947" s="7">
        <f t="shared" si="30"/>
        <v>50</v>
      </c>
    </row>
    <row r="1948" spans="1:18" x14ac:dyDescent="0.25">
      <c r="A1948" t="s">
        <v>569</v>
      </c>
      <c r="B1948" s="5">
        <v>0.54166666666666663</v>
      </c>
      <c r="C1948" t="s">
        <v>284</v>
      </c>
      <c r="D1948" t="s">
        <v>459</v>
      </c>
      <c r="F1948">
        <v>7.81</v>
      </c>
      <c r="G1948">
        <v>79.8</v>
      </c>
      <c r="H1948">
        <v>16.5</v>
      </c>
      <c r="O1948" s="7" t="s">
        <v>523</v>
      </c>
      <c r="P1948" s="9">
        <v>7</v>
      </c>
      <c r="Q1948" s="7">
        <v>20</v>
      </c>
      <c r="R1948" s="7">
        <f t="shared" si="30"/>
        <v>350.00000000000006</v>
      </c>
    </row>
    <row r="1949" spans="1:18" x14ac:dyDescent="0.25">
      <c r="A1949" t="s">
        <v>569</v>
      </c>
      <c r="B1949" s="5">
        <v>0.54166666666666663</v>
      </c>
      <c r="C1949" t="s">
        <v>284</v>
      </c>
      <c r="D1949" t="s">
        <v>459</v>
      </c>
      <c r="F1949">
        <v>7.81</v>
      </c>
      <c r="G1949">
        <v>79.8</v>
      </c>
      <c r="H1949">
        <v>16.5</v>
      </c>
      <c r="O1949" s="7" t="s">
        <v>428</v>
      </c>
      <c r="P1949" s="9">
        <v>16</v>
      </c>
      <c r="Q1949" s="7">
        <v>20</v>
      </c>
      <c r="R1949" s="7">
        <f t="shared" si="30"/>
        <v>800</v>
      </c>
    </row>
    <row r="1950" spans="1:18" x14ac:dyDescent="0.25">
      <c r="A1950" t="s">
        <v>569</v>
      </c>
      <c r="B1950" s="5">
        <v>0.54166666666666663</v>
      </c>
      <c r="C1950" t="s">
        <v>284</v>
      </c>
      <c r="D1950" t="s">
        <v>459</v>
      </c>
      <c r="F1950">
        <v>7.81</v>
      </c>
      <c r="G1950">
        <v>79.8</v>
      </c>
      <c r="H1950">
        <v>16.5</v>
      </c>
      <c r="O1950" s="7" t="s">
        <v>324</v>
      </c>
      <c r="P1950" s="9">
        <v>2</v>
      </c>
      <c r="Q1950" s="7">
        <v>20</v>
      </c>
      <c r="R1950" s="7">
        <f t="shared" si="30"/>
        <v>100</v>
      </c>
    </row>
    <row r="1951" spans="1:18" x14ac:dyDescent="0.25">
      <c r="A1951" t="s">
        <v>569</v>
      </c>
      <c r="B1951" s="5">
        <v>0.54166666666666663</v>
      </c>
      <c r="C1951" t="s">
        <v>284</v>
      </c>
      <c r="D1951" t="s">
        <v>459</v>
      </c>
      <c r="F1951">
        <v>7.81</v>
      </c>
      <c r="G1951">
        <v>79.8</v>
      </c>
      <c r="H1951">
        <v>16.5</v>
      </c>
      <c r="O1951" s="7" t="s">
        <v>330</v>
      </c>
      <c r="P1951" s="9">
        <v>1</v>
      </c>
      <c r="Q1951" s="7">
        <v>20</v>
      </c>
      <c r="R1951" s="7">
        <f t="shared" si="30"/>
        <v>50</v>
      </c>
    </row>
    <row r="1952" spans="1:18" x14ac:dyDescent="0.25">
      <c r="A1952" t="s">
        <v>569</v>
      </c>
      <c r="B1952" s="5">
        <v>0.54166666666666663</v>
      </c>
      <c r="C1952" t="s">
        <v>284</v>
      </c>
      <c r="D1952" t="s">
        <v>459</v>
      </c>
      <c r="F1952">
        <v>7.81</v>
      </c>
      <c r="G1952">
        <v>79.8</v>
      </c>
      <c r="H1952">
        <v>16.5</v>
      </c>
      <c r="O1952" s="7" t="s">
        <v>670</v>
      </c>
      <c r="P1952" s="9">
        <v>1</v>
      </c>
      <c r="Q1952" s="7">
        <v>20</v>
      </c>
      <c r="R1952" s="7">
        <f t="shared" si="30"/>
        <v>50</v>
      </c>
    </row>
    <row r="1953" spans="1:18" x14ac:dyDescent="0.25">
      <c r="A1953" t="s">
        <v>569</v>
      </c>
      <c r="B1953" s="5">
        <v>0.54166666666666663</v>
      </c>
      <c r="C1953" t="s">
        <v>284</v>
      </c>
      <c r="D1953" t="s">
        <v>459</v>
      </c>
      <c r="F1953">
        <v>7.81</v>
      </c>
      <c r="G1953">
        <v>79.8</v>
      </c>
      <c r="H1953">
        <v>16.5</v>
      </c>
      <c r="O1953" s="7" t="s">
        <v>444</v>
      </c>
      <c r="P1953" s="9">
        <v>8</v>
      </c>
      <c r="Q1953" s="7">
        <v>20</v>
      </c>
      <c r="R1953" s="7">
        <f t="shared" si="30"/>
        <v>400</v>
      </c>
    </row>
    <row r="1954" spans="1:18" x14ac:dyDescent="0.25">
      <c r="A1954" t="s">
        <v>569</v>
      </c>
      <c r="B1954" s="5">
        <v>0.54166666666666663</v>
      </c>
      <c r="C1954" t="s">
        <v>284</v>
      </c>
      <c r="D1954" t="s">
        <v>459</v>
      </c>
      <c r="F1954">
        <v>7.81</v>
      </c>
      <c r="G1954">
        <v>79.8</v>
      </c>
      <c r="H1954">
        <v>16.5</v>
      </c>
      <c r="O1954" s="7" t="s">
        <v>478</v>
      </c>
      <c r="P1954" s="9">
        <v>2</v>
      </c>
      <c r="Q1954" s="7">
        <v>20</v>
      </c>
      <c r="R1954" s="7">
        <f t="shared" si="30"/>
        <v>100</v>
      </c>
    </row>
    <row r="1955" spans="1:18" x14ac:dyDescent="0.25">
      <c r="A1955" t="s">
        <v>569</v>
      </c>
      <c r="B1955" s="5">
        <v>0.54166666666666663</v>
      </c>
      <c r="C1955" t="s">
        <v>284</v>
      </c>
      <c r="D1955" t="s">
        <v>459</v>
      </c>
      <c r="F1955">
        <v>7.81</v>
      </c>
      <c r="G1955">
        <v>79.8</v>
      </c>
      <c r="H1955">
        <v>16.5</v>
      </c>
      <c r="O1955" s="7" t="s">
        <v>497</v>
      </c>
      <c r="P1955" s="9">
        <v>7</v>
      </c>
      <c r="Q1955" s="7">
        <v>20</v>
      </c>
      <c r="R1955" s="7">
        <f t="shared" si="30"/>
        <v>350.00000000000006</v>
      </c>
    </row>
    <row r="1956" spans="1:18" x14ac:dyDescent="0.25">
      <c r="A1956" t="s">
        <v>569</v>
      </c>
      <c r="B1956" s="5">
        <v>0.54166666666666663</v>
      </c>
      <c r="C1956" t="s">
        <v>284</v>
      </c>
      <c r="D1956" t="s">
        <v>459</v>
      </c>
      <c r="F1956">
        <v>7.81</v>
      </c>
      <c r="G1956">
        <v>79.8</v>
      </c>
      <c r="H1956">
        <v>16.5</v>
      </c>
      <c r="O1956" s="7" t="s">
        <v>332</v>
      </c>
      <c r="P1956" s="9">
        <v>1</v>
      </c>
      <c r="Q1956" s="7">
        <v>20</v>
      </c>
      <c r="R1956" s="7">
        <f t="shared" si="30"/>
        <v>50</v>
      </c>
    </row>
    <row r="1957" spans="1:18" s="22" customFormat="1" x14ac:dyDescent="0.25">
      <c r="A1957" s="22" t="s">
        <v>569</v>
      </c>
      <c r="B1957" s="23">
        <v>0.54166666666666663</v>
      </c>
      <c r="C1957" s="22" t="s">
        <v>284</v>
      </c>
      <c r="D1957" s="22" t="s">
        <v>459</v>
      </c>
      <c r="F1957" s="22">
        <v>7.81</v>
      </c>
      <c r="G1957" s="22">
        <v>79.8</v>
      </c>
      <c r="H1957" s="22">
        <v>16.5</v>
      </c>
      <c r="O1957" s="10" t="s">
        <v>498</v>
      </c>
      <c r="P1957" s="12">
        <v>3</v>
      </c>
      <c r="Q1957" s="10">
        <v>20</v>
      </c>
      <c r="R1957" s="10">
        <f t="shared" si="30"/>
        <v>150</v>
      </c>
    </row>
    <row r="1958" spans="1:18" x14ac:dyDescent="0.25">
      <c r="A1958" t="s">
        <v>569</v>
      </c>
      <c r="B1958" s="5">
        <v>0.70833333333333337</v>
      </c>
      <c r="C1958" t="s">
        <v>284</v>
      </c>
      <c r="D1958" t="s">
        <v>24</v>
      </c>
      <c r="F1958">
        <v>9.1199999999999992</v>
      </c>
      <c r="G1958">
        <v>94.8</v>
      </c>
      <c r="H1958">
        <v>17.399999999999999</v>
      </c>
      <c r="O1958" s="7" t="s">
        <v>500</v>
      </c>
      <c r="P1958" s="9">
        <v>31</v>
      </c>
      <c r="Q1958" s="7">
        <v>20</v>
      </c>
      <c r="R1958" s="7">
        <f t="shared" si="30"/>
        <v>1550</v>
      </c>
    </row>
    <row r="1959" spans="1:18" x14ac:dyDescent="0.25">
      <c r="A1959" t="s">
        <v>569</v>
      </c>
      <c r="B1959" s="5">
        <v>0.70833333333333337</v>
      </c>
      <c r="C1959" t="s">
        <v>284</v>
      </c>
      <c r="D1959" t="s">
        <v>24</v>
      </c>
      <c r="F1959">
        <v>9.1199999999999992</v>
      </c>
      <c r="G1959">
        <v>94.8</v>
      </c>
      <c r="H1959">
        <v>17.399999999999999</v>
      </c>
      <c r="O1959" s="7" t="s">
        <v>671</v>
      </c>
      <c r="P1959" s="9">
        <v>9</v>
      </c>
      <c r="Q1959" s="7">
        <v>20</v>
      </c>
      <c r="R1959" s="7">
        <f t="shared" si="30"/>
        <v>450</v>
      </c>
    </row>
    <row r="1960" spans="1:18" x14ac:dyDescent="0.25">
      <c r="A1960" t="s">
        <v>569</v>
      </c>
      <c r="B1960" s="5">
        <v>0.70833333333333337</v>
      </c>
      <c r="C1960" t="s">
        <v>284</v>
      </c>
      <c r="D1960" t="s">
        <v>24</v>
      </c>
      <c r="F1960">
        <v>9.1199999999999992</v>
      </c>
      <c r="G1960">
        <v>94.8</v>
      </c>
      <c r="H1960">
        <v>17.399999999999999</v>
      </c>
      <c r="O1960" s="7" t="s">
        <v>456</v>
      </c>
      <c r="P1960" s="9">
        <v>1</v>
      </c>
      <c r="Q1960" s="7">
        <v>20</v>
      </c>
      <c r="R1960" s="7">
        <f t="shared" si="30"/>
        <v>50</v>
      </c>
    </row>
    <row r="1961" spans="1:18" x14ac:dyDescent="0.25">
      <c r="A1961" t="s">
        <v>569</v>
      </c>
      <c r="B1961" s="5">
        <v>0.70833333333333337</v>
      </c>
      <c r="C1961" t="s">
        <v>284</v>
      </c>
      <c r="D1961" t="s">
        <v>24</v>
      </c>
      <c r="F1961">
        <v>9.1199999999999992</v>
      </c>
      <c r="G1961">
        <v>94.8</v>
      </c>
      <c r="H1961">
        <v>17.399999999999999</v>
      </c>
      <c r="O1961" s="7" t="s">
        <v>428</v>
      </c>
      <c r="P1961" s="9">
        <v>203</v>
      </c>
      <c r="Q1961" s="7">
        <v>20</v>
      </c>
      <c r="R1961" s="7">
        <f t="shared" si="30"/>
        <v>10150</v>
      </c>
    </row>
    <row r="1962" spans="1:18" x14ac:dyDescent="0.25">
      <c r="A1962" t="s">
        <v>569</v>
      </c>
      <c r="B1962" s="5">
        <v>0.70833333333333337</v>
      </c>
      <c r="C1962" t="s">
        <v>284</v>
      </c>
      <c r="D1962" t="s">
        <v>24</v>
      </c>
      <c r="F1962">
        <v>9.1199999999999992</v>
      </c>
      <c r="G1962">
        <v>94.8</v>
      </c>
      <c r="H1962">
        <v>17.399999999999999</v>
      </c>
      <c r="O1962" s="7" t="s">
        <v>324</v>
      </c>
      <c r="P1962" s="9">
        <v>10</v>
      </c>
      <c r="Q1962" s="7">
        <v>20</v>
      </c>
      <c r="R1962" s="7">
        <f t="shared" si="30"/>
        <v>500</v>
      </c>
    </row>
    <row r="1963" spans="1:18" x14ac:dyDescent="0.25">
      <c r="A1963" t="s">
        <v>569</v>
      </c>
      <c r="B1963" s="5">
        <v>0.70833333333333337</v>
      </c>
      <c r="C1963" t="s">
        <v>284</v>
      </c>
      <c r="D1963" t="s">
        <v>24</v>
      </c>
      <c r="F1963">
        <v>9.1199999999999992</v>
      </c>
      <c r="G1963">
        <v>94.8</v>
      </c>
      <c r="H1963">
        <v>17.399999999999999</v>
      </c>
      <c r="O1963" s="7" t="s">
        <v>330</v>
      </c>
      <c r="P1963" s="9">
        <v>11</v>
      </c>
      <c r="Q1963" s="7">
        <v>20</v>
      </c>
      <c r="R1963" s="7">
        <f t="shared" si="30"/>
        <v>550</v>
      </c>
    </row>
    <row r="1964" spans="1:18" x14ac:dyDescent="0.25">
      <c r="A1964" t="s">
        <v>569</v>
      </c>
      <c r="B1964" s="5">
        <v>0.70833333333333337</v>
      </c>
      <c r="C1964" t="s">
        <v>284</v>
      </c>
      <c r="D1964" t="s">
        <v>24</v>
      </c>
      <c r="F1964">
        <v>9.1199999999999992</v>
      </c>
      <c r="G1964">
        <v>94.8</v>
      </c>
      <c r="H1964">
        <v>17.399999999999999</v>
      </c>
      <c r="O1964" s="7" t="s">
        <v>670</v>
      </c>
      <c r="P1964" s="9">
        <v>11</v>
      </c>
      <c r="Q1964" s="7">
        <v>20</v>
      </c>
      <c r="R1964" s="7">
        <f t="shared" si="30"/>
        <v>550</v>
      </c>
    </row>
    <row r="1965" spans="1:18" x14ac:dyDescent="0.25">
      <c r="A1965" t="s">
        <v>569</v>
      </c>
      <c r="B1965" s="5">
        <v>0.70833333333333337</v>
      </c>
      <c r="C1965" t="s">
        <v>284</v>
      </c>
      <c r="D1965" t="s">
        <v>24</v>
      </c>
      <c r="F1965">
        <v>9.1199999999999992</v>
      </c>
      <c r="G1965">
        <v>94.8</v>
      </c>
      <c r="H1965">
        <v>17.399999999999999</v>
      </c>
      <c r="O1965" s="7" t="s">
        <v>444</v>
      </c>
      <c r="P1965" s="9">
        <v>12</v>
      </c>
      <c r="Q1965" s="7">
        <v>20</v>
      </c>
      <c r="R1965" s="7">
        <f t="shared" si="30"/>
        <v>600</v>
      </c>
    </row>
    <row r="1966" spans="1:18" x14ac:dyDescent="0.25">
      <c r="A1966" t="s">
        <v>569</v>
      </c>
      <c r="B1966" s="5">
        <v>0.70833333333333337</v>
      </c>
      <c r="C1966" t="s">
        <v>284</v>
      </c>
      <c r="D1966" t="s">
        <v>24</v>
      </c>
      <c r="F1966">
        <v>9.1199999999999992</v>
      </c>
      <c r="G1966">
        <v>94.8</v>
      </c>
      <c r="H1966">
        <v>17.399999999999999</v>
      </c>
      <c r="O1966" s="7" t="s">
        <v>478</v>
      </c>
      <c r="P1966" s="9">
        <v>3</v>
      </c>
      <c r="Q1966" s="7">
        <v>20</v>
      </c>
      <c r="R1966" s="7">
        <f t="shared" si="30"/>
        <v>150</v>
      </c>
    </row>
    <row r="1967" spans="1:18" x14ac:dyDescent="0.25">
      <c r="A1967" t="s">
        <v>569</v>
      </c>
      <c r="B1967" s="5">
        <v>0.70833333333333337</v>
      </c>
      <c r="C1967" t="s">
        <v>284</v>
      </c>
      <c r="D1967" t="s">
        <v>24</v>
      </c>
      <c r="F1967">
        <v>9.1199999999999992</v>
      </c>
      <c r="G1967">
        <v>94.8</v>
      </c>
      <c r="H1967">
        <v>17.399999999999999</v>
      </c>
      <c r="O1967" s="7" t="s">
        <v>497</v>
      </c>
      <c r="P1967" s="9">
        <v>1</v>
      </c>
      <c r="Q1967" s="7">
        <v>20</v>
      </c>
      <c r="R1967" s="7">
        <f t="shared" si="30"/>
        <v>50</v>
      </c>
    </row>
    <row r="1968" spans="1:18" x14ac:dyDescent="0.25">
      <c r="A1968" t="s">
        <v>569</v>
      </c>
      <c r="B1968" s="5">
        <v>0.70833333333333337</v>
      </c>
      <c r="C1968" t="s">
        <v>284</v>
      </c>
      <c r="D1968" t="s">
        <v>24</v>
      </c>
      <c r="F1968">
        <v>9.1199999999999992</v>
      </c>
      <c r="G1968">
        <v>94.8</v>
      </c>
      <c r="H1968">
        <v>17.399999999999999</v>
      </c>
      <c r="O1968" s="7" t="s">
        <v>434</v>
      </c>
      <c r="P1968" s="9">
        <v>1</v>
      </c>
      <c r="Q1968" s="7">
        <v>20</v>
      </c>
      <c r="R1968" s="7">
        <f t="shared" si="30"/>
        <v>50</v>
      </c>
    </row>
    <row r="1969" spans="1:18" s="22" customFormat="1" x14ac:dyDescent="0.25">
      <c r="A1969" s="22" t="s">
        <v>569</v>
      </c>
      <c r="B1969" s="23">
        <v>0.70833333333333337</v>
      </c>
      <c r="C1969" s="22" t="s">
        <v>284</v>
      </c>
      <c r="D1969" s="22" t="s">
        <v>24</v>
      </c>
      <c r="F1969" s="22">
        <v>9.1199999999999992</v>
      </c>
      <c r="G1969" s="22">
        <v>94.8</v>
      </c>
      <c r="H1969" s="22">
        <v>17.399999999999999</v>
      </c>
      <c r="O1969" s="10" t="s">
        <v>414</v>
      </c>
      <c r="P1969" s="12">
        <v>1</v>
      </c>
      <c r="Q1969" s="10">
        <v>20</v>
      </c>
      <c r="R1969" s="10">
        <f t="shared" si="30"/>
        <v>50</v>
      </c>
    </row>
    <row r="1970" spans="1:18" x14ac:dyDescent="0.25">
      <c r="A1970" t="s">
        <v>569</v>
      </c>
      <c r="B1970" s="5">
        <v>0.70833333333333337</v>
      </c>
      <c r="C1970" t="s">
        <v>284</v>
      </c>
      <c r="D1970" t="s">
        <v>459</v>
      </c>
      <c r="F1970">
        <v>8.1199999999999992</v>
      </c>
      <c r="G1970">
        <v>83.9</v>
      </c>
      <c r="H1970">
        <v>17.2</v>
      </c>
      <c r="O1970" s="7" t="s">
        <v>365</v>
      </c>
      <c r="P1970" s="9">
        <v>1</v>
      </c>
      <c r="Q1970" s="7">
        <v>20</v>
      </c>
      <c r="R1970" s="7">
        <f t="shared" si="30"/>
        <v>50</v>
      </c>
    </row>
    <row r="1971" spans="1:18" x14ac:dyDescent="0.25">
      <c r="A1971" t="s">
        <v>569</v>
      </c>
      <c r="B1971" s="5">
        <v>0.70833333333333337</v>
      </c>
      <c r="C1971" t="s">
        <v>284</v>
      </c>
      <c r="D1971" t="s">
        <v>459</v>
      </c>
      <c r="F1971">
        <v>8.1199999999999992</v>
      </c>
      <c r="G1971">
        <v>83.9</v>
      </c>
      <c r="H1971">
        <v>17.2</v>
      </c>
      <c r="O1971" s="7" t="s">
        <v>374</v>
      </c>
      <c r="P1971" s="9">
        <v>1</v>
      </c>
      <c r="Q1971" s="7">
        <v>20</v>
      </c>
      <c r="R1971" s="7">
        <f t="shared" si="30"/>
        <v>50</v>
      </c>
    </row>
    <row r="1972" spans="1:18" x14ac:dyDescent="0.25">
      <c r="A1972" t="s">
        <v>569</v>
      </c>
      <c r="B1972" s="5">
        <v>0.70833333333333337</v>
      </c>
      <c r="C1972" t="s">
        <v>284</v>
      </c>
      <c r="D1972" t="s">
        <v>459</v>
      </c>
      <c r="F1972">
        <v>8.1199999999999992</v>
      </c>
      <c r="G1972">
        <v>83.9</v>
      </c>
      <c r="H1972">
        <v>17.2</v>
      </c>
      <c r="O1972" s="7" t="s">
        <v>414</v>
      </c>
      <c r="P1972" s="9">
        <v>2</v>
      </c>
      <c r="Q1972" s="7">
        <v>20</v>
      </c>
      <c r="R1972" s="7">
        <f t="shared" si="30"/>
        <v>100</v>
      </c>
    </row>
    <row r="1973" spans="1:18" x14ac:dyDescent="0.25">
      <c r="A1973" t="s">
        <v>569</v>
      </c>
      <c r="B1973" s="5">
        <v>0.70833333333333337</v>
      </c>
      <c r="C1973" t="s">
        <v>284</v>
      </c>
      <c r="D1973" t="s">
        <v>459</v>
      </c>
      <c r="F1973">
        <v>8.1199999999999992</v>
      </c>
      <c r="G1973">
        <v>83.9</v>
      </c>
      <c r="H1973">
        <v>17.2</v>
      </c>
      <c r="O1973" s="7" t="s">
        <v>500</v>
      </c>
      <c r="P1973" s="9">
        <v>14</v>
      </c>
      <c r="Q1973" s="7">
        <v>20</v>
      </c>
      <c r="R1973" s="7">
        <f t="shared" si="30"/>
        <v>700.00000000000011</v>
      </c>
    </row>
    <row r="1974" spans="1:18" x14ac:dyDescent="0.25">
      <c r="A1974" t="s">
        <v>569</v>
      </c>
      <c r="B1974" s="5">
        <v>0.70833333333333337</v>
      </c>
      <c r="C1974" t="s">
        <v>284</v>
      </c>
      <c r="D1974" t="s">
        <v>459</v>
      </c>
      <c r="F1974">
        <v>8.1199999999999992</v>
      </c>
      <c r="G1974">
        <v>83.9</v>
      </c>
      <c r="H1974">
        <v>17.2</v>
      </c>
      <c r="O1974" s="7" t="s">
        <v>671</v>
      </c>
      <c r="P1974" s="9">
        <v>5</v>
      </c>
      <c r="Q1974" s="7">
        <v>20</v>
      </c>
      <c r="R1974" s="7">
        <f t="shared" si="30"/>
        <v>250</v>
      </c>
    </row>
    <row r="1975" spans="1:18" x14ac:dyDescent="0.25">
      <c r="A1975" t="s">
        <v>569</v>
      </c>
      <c r="B1975" s="5">
        <v>0.70833333333333337</v>
      </c>
      <c r="C1975" t="s">
        <v>284</v>
      </c>
      <c r="D1975" t="s">
        <v>459</v>
      </c>
      <c r="F1975">
        <v>8.1199999999999992</v>
      </c>
      <c r="G1975">
        <v>83.9</v>
      </c>
      <c r="H1975">
        <v>17.2</v>
      </c>
      <c r="O1975" s="7" t="s">
        <v>427</v>
      </c>
      <c r="P1975" s="9">
        <v>1</v>
      </c>
      <c r="Q1975" s="7">
        <v>20</v>
      </c>
      <c r="R1975" s="7">
        <f t="shared" si="30"/>
        <v>50</v>
      </c>
    </row>
    <row r="1976" spans="1:18" x14ac:dyDescent="0.25">
      <c r="A1976" t="s">
        <v>569</v>
      </c>
      <c r="B1976" s="5">
        <v>0.70833333333333337</v>
      </c>
      <c r="C1976" t="s">
        <v>284</v>
      </c>
      <c r="D1976" t="s">
        <v>459</v>
      </c>
      <c r="F1976">
        <v>8.1199999999999992</v>
      </c>
      <c r="G1976">
        <v>83.9</v>
      </c>
      <c r="H1976">
        <v>17.2</v>
      </c>
      <c r="O1976" s="7" t="s">
        <v>428</v>
      </c>
      <c r="P1976" s="9">
        <v>95</v>
      </c>
      <c r="Q1976" s="7">
        <v>20</v>
      </c>
      <c r="R1976" s="7">
        <f t="shared" si="30"/>
        <v>4750</v>
      </c>
    </row>
    <row r="1977" spans="1:18" x14ac:dyDescent="0.25">
      <c r="A1977" t="s">
        <v>569</v>
      </c>
      <c r="B1977" s="5">
        <v>0.70833333333333337</v>
      </c>
      <c r="C1977" t="s">
        <v>284</v>
      </c>
      <c r="D1977" t="s">
        <v>459</v>
      </c>
      <c r="F1977">
        <v>8.1199999999999992</v>
      </c>
      <c r="G1977">
        <v>83.9</v>
      </c>
      <c r="H1977">
        <v>17.2</v>
      </c>
      <c r="O1977" s="7" t="s">
        <v>324</v>
      </c>
      <c r="P1977" s="9">
        <v>5</v>
      </c>
      <c r="Q1977" s="7">
        <v>20</v>
      </c>
      <c r="R1977" s="7">
        <f t="shared" si="30"/>
        <v>250</v>
      </c>
    </row>
    <row r="1978" spans="1:18" x14ac:dyDescent="0.25">
      <c r="A1978" t="s">
        <v>569</v>
      </c>
      <c r="B1978" s="5">
        <v>0.70833333333333337</v>
      </c>
      <c r="C1978" t="s">
        <v>284</v>
      </c>
      <c r="D1978" t="s">
        <v>459</v>
      </c>
      <c r="F1978">
        <v>8.1199999999999992</v>
      </c>
      <c r="G1978">
        <v>83.9</v>
      </c>
      <c r="H1978">
        <v>17.2</v>
      </c>
      <c r="O1978" s="7" t="s">
        <v>330</v>
      </c>
      <c r="P1978" s="9">
        <v>5</v>
      </c>
      <c r="Q1978" s="7">
        <v>20</v>
      </c>
      <c r="R1978" s="7">
        <f t="shared" si="30"/>
        <v>250</v>
      </c>
    </row>
    <row r="1979" spans="1:18" x14ac:dyDescent="0.25">
      <c r="A1979" t="s">
        <v>569</v>
      </c>
      <c r="B1979" s="5">
        <v>0.70833333333333337</v>
      </c>
      <c r="C1979" t="s">
        <v>284</v>
      </c>
      <c r="D1979" t="s">
        <v>459</v>
      </c>
      <c r="F1979">
        <v>8.1199999999999992</v>
      </c>
      <c r="G1979">
        <v>83.9</v>
      </c>
      <c r="H1979">
        <v>17.2</v>
      </c>
      <c r="O1979" s="7" t="s">
        <v>670</v>
      </c>
      <c r="P1979" s="9">
        <v>11</v>
      </c>
      <c r="Q1979" s="7">
        <v>20</v>
      </c>
      <c r="R1979" s="7">
        <f t="shared" si="30"/>
        <v>550</v>
      </c>
    </row>
    <row r="1980" spans="1:18" x14ac:dyDescent="0.25">
      <c r="A1980" t="s">
        <v>569</v>
      </c>
      <c r="B1980" s="5">
        <v>0.70833333333333337</v>
      </c>
      <c r="C1980" t="s">
        <v>284</v>
      </c>
      <c r="D1980" t="s">
        <v>459</v>
      </c>
      <c r="F1980">
        <v>8.1199999999999992</v>
      </c>
      <c r="G1980">
        <v>83.9</v>
      </c>
      <c r="H1980">
        <v>17.2</v>
      </c>
      <c r="O1980" s="7" t="s">
        <v>444</v>
      </c>
      <c r="P1980" s="9">
        <v>3</v>
      </c>
      <c r="Q1980" s="7">
        <v>20</v>
      </c>
      <c r="R1980" s="7">
        <f t="shared" si="30"/>
        <v>150</v>
      </c>
    </row>
    <row r="1981" spans="1:18" x14ac:dyDescent="0.25">
      <c r="A1981" t="s">
        <v>569</v>
      </c>
      <c r="B1981" s="5">
        <v>0.70833333333333337</v>
      </c>
      <c r="C1981" t="s">
        <v>284</v>
      </c>
      <c r="D1981" t="s">
        <v>459</v>
      </c>
      <c r="F1981">
        <v>8.1199999999999992</v>
      </c>
      <c r="G1981">
        <v>83.9</v>
      </c>
      <c r="H1981">
        <v>17.2</v>
      </c>
      <c r="O1981" s="7" t="s">
        <v>497</v>
      </c>
      <c r="P1981" s="9">
        <v>2</v>
      </c>
      <c r="Q1981" s="7">
        <v>20</v>
      </c>
      <c r="R1981" s="7">
        <f t="shared" si="30"/>
        <v>100</v>
      </c>
    </row>
    <row r="1982" spans="1:18" s="22" customFormat="1" x14ac:dyDescent="0.25">
      <c r="A1982" s="22" t="s">
        <v>569</v>
      </c>
      <c r="B1982" s="23">
        <v>0.70833333333333337</v>
      </c>
      <c r="C1982" s="22" t="s">
        <v>284</v>
      </c>
      <c r="D1982" s="22" t="s">
        <v>459</v>
      </c>
      <c r="F1982" s="22">
        <v>8.1199999999999992</v>
      </c>
      <c r="G1982" s="22">
        <v>83.9</v>
      </c>
      <c r="H1982" s="22">
        <v>17.2</v>
      </c>
      <c r="O1982" s="10" t="s">
        <v>332</v>
      </c>
      <c r="P1982" s="12">
        <v>1</v>
      </c>
      <c r="Q1982" s="10">
        <v>20</v>
      </c>
      <c r="R1982" s="10">
        <f t="shared" si="30"/>
        <v>50</v>
      </c>
    </row>
    <row r="1983" spans="1:18" x14ac:dyDescent="0.25">
      <c r="A1983" t="s">
        <v>570</v>
      </c>
      <c r="B1983" s="5">
        <v>0.33333333333333331</v>
      </c>
      <c r="C1983" t="s">
        <v>486</v>
      </c>
      <c r="D1983" t="s">
        <v>24</v>
      </c>
      <c r="F1983">
        <v>9.44</v>
      </c>
      <c r="G1983">
        <v>94.4</v>
      </c>
      <c r="H1983">
        <v>16</v>
      </c>
      <c r="O1983" s="7" t="s">
        <v>457</v>
      </c>
      <c r="P1983" s="9">
        <v>447</v>
      </c>
      <c r="Q1983" s="7">
        <v>20</v>
      </c>
      <c r="R1983" s="7">
        <f t="shared" si="30"/>
        <v>22350</v>
      </c>
    </row>
    <row r="1984" spans="1:18" x14ac:dyDescent="0.25">
      <c r="A1984" t="s">
        <v>570</v>
      </c>
      <c r="B1984" s="5">
        <v>0.33333333333333331</v>
      </c>
      <c r="C1984" t="s">
        <v>486</v>
      </c>
      <c r="D1984" t="s">
        <v>459</v>
      </c>
      <c r="F1984">
        <v>9.36</v>
      </c>
      <c r="G1984">
        <v>94.5</v>
      </c>
      <c r="H1984">
        <v>15.8</v>
      </c>
      <c r="O1984" s="7" t="s">
        <v>457</v>
      </c>
      <c r="P1984" s="9">
        <v>66</v>
      </c>
      <c r="Q1984" s="7">
        <v>20</v>
      </c>
      <c r="R1984" s="7">
        <f t="shared" si="30"/>
        <v>3300.0000000000005</v>
      </c>
    </row>
    <row r="1985" spans="1:18" x14ac:dyDescent="0.25">
      <c r="A1985" t="s">
        <v>570</v>
      </c>
      <c r="B1985" s="5">
        <v>0.38194444444444442</v>
      </c>
      <c r="C1985" t="s">
        <v>486</v>
      </c>
      <c r="D1985" t="s">
        <v>24</v>
      </c>
      <c r="O1985" s="7" t="s">
        <v>457</v>
      </c>
      <c r="P1985" s="9">
        <v>654</v>
      </c>
      <c r="Q1985" s="7">
        <v>10</v>
      </c>
      <c r="R1985" s="7">
        <f t="shared" si="30"/>
        <v>65400.000000000007</v>
      </c>
    </row>
    <row r="1986" spans="1:18" x14ac:dyDescent="0.25">
      <c r="A1986" t="s">
        <v>570</v>
      </c>
      <c r="B1986" s="5">
        <v>0.40625</v>
      </c>
      <c r="C1986" t="s">
        <v>486</v>
      </c>
      <c r="D1986" t="s">
        <v>24</v>
      </c>
      <c r="O1986" s="7" t="s">
        <v>457</v>
      </c>
      <c r="P1986" s="9">
        <v>587</v>
      </c>
      <c r="Q1986" s="7">
        <v>10</v>
      </c>
      <c r="R1986" s="7">
        <f t="shared" ref="R1986:R2049" si="31">(P1986/(Q1986/5000))*(1/5000)*1000</f>
        <v>58700</v>
      </c>
    </row>
    <row r="1987" spans="1:18" x14ac:dyDescent="0.25">
      <c r="A1987" t="s">
        <v>570</v>
      </c>
      <c r="B1987" s="5">
        <v>0.4375</v>
      </c>
      <c r="C1987" t="s">
        <v>486</v>
      </c>
      <c r="D1987" t="s">
        <v>24</v>
      </c>
      <c r="O1987" s="7" t="s">
        <v>457</v>
      </c>
      <c r="P1987" s="9">
        <v>521</v>
      </c>
      <c r="Q1987" s="7">
        <v>10</v>
      </c>
      <c r="R1987" s="7">
        <f t="shared" si="31"/>
        <v>52100</v>
      </c>
    </row>
    <row r="1988" spans="1:18" x14ac:dyDescent="0.25">
      <c r="A1988" t="s">
        <v>570</v>
      </c>
      <c r="B1988" s="5">
        <v>0.45833333333333331</v>
      </c>
      <c r="C1988" t="s">
        <v>486</v>
      </c>
      <c r="D1988" t="s">
        <v>24</v>
      </c>
      <c r="F1988">
        <v>9.2799999999999994</v>
      </c>
      <c r="G1988">
        <v>95.4</v>
      </c>
      <c r="H1988">
        <v>16.7</v>
      </c>
      <c r="O1988" s="7" t="s">
        <v>457</v>
      </c>
      <c r="P1988" s="9">
        <v>1997</v>
      </c>
      <c r="Q1988" s="7">
        <v>10</v>
      </c>
      <c r="R1988" s="7">
        <f t="shared" si="31"/>
        <v>199700.00000000003</v>
      </c>
    </row>
    <row r="1989" spans="1:18" x14ac:dyDescent="0.25">
      <c r="A1989" t="s">
        <v>570</v>
      </c>
      <c r="B1989" s="5">
        <v>0.47916666666666669</v>
      </c>
      <c r="C1989" t="s">
        <v>486</v>
      </c>
      <c r="D1989" t="s">
        <v>24</v>
      </c>
      <c r="F1989">
        <v>9.33</v>
      </c>
      <c r="G1989">
        <v>96</v>
      </c>
      <c r="H1989">
        <v>17.2</v>
      </c>
      <c r="O1989" s="7" t="s">
        <v>457</v>
      </c>
      <c r="P1989" s="9">
        <v>2175</v>
      </c>
      <c r="Q1989" s="7">
        <v>10</v>
      </c>
      <c r="R1989" s="7">
        <f t="shared" si="31"/>
        <v>217500</v>
      </c>
    </row>
    <row r="1990" spans="1:18" x14ac:dyDescent="0.25">
      <c r="A1990" t="s">
        <v>570</v>
      </c>
      <c r="B1990" s="5">
        <v>0.5</v>
      </c>
      <c r="C1990" t="s">
        <v>486</v>
      </c>
      <c r="D1990" t="s">
        <v>24</v>
      </c>
      <c r="O1990" s="7" t="s">
        <v>457</v>
      </c>
      <c r="P1990" s="9">
        <v>2098</v>
      </c>
      <c r="Q1990" s="7">
        <v>5</v>
      </c>
      <c r="R1990" s="7">
        <f t="shared" si="31"/>
        <v>419600</v>
      </c>
    </row>
    <row r="1991" spans="1:18" x14ac:dyDescent="0.25">
      <c r="A1991" t="s">
        <v>570</v>
      </c>
      <c r="B1991" s="5">
        <v>0.52083333333333337</v>
      </c>
      <c r="C1991" t="s">
        <v>486</v>
      </c>
      <c r="D1991" t="s">
        <v>24</v>
      </c>
      <c r="F1991">
        <v>9.89</v>
      </c>
      <c r="G1991">
        <v>98.1</v>
      </c>
      <c r="H1991">
        <v>17.399999999999999</v>
      </c>
      <c r="O1991" s="7" t="s">
        <v>457</v>
      </c>
      <c r="P1991" s="9">
        <v>1896</v>
      </c>
      <c r="Q1991" s="7">
        <v>5</v>
      </c>
      <c r="R1991" s="7">
        <f t="shared" si="31"/>
        <v>379200.00000000006</v>
      </c>
    </row>
    <row r="1992" spans="1:18" x14ac:dyDescent="0.25">
      <c r="A1992" t="s">
        <v>570</v>
      </c>
      <c r="B1992" s="5">
        <v>0.52083333333333337</v>
      </c>
      <c r="C1992" t="s">
        <v>486</v>
      </c>
      <c r="D1992" t="s">
        <v>459</v>
      </c>
      <c r="F1992">
        <v>9.17</v>
      </c>
      <c r="G1992">
        <v>97.7</v>
      </c>
      <c r="H1992">
        <v>17.600000000000001</v>
      </c>
      <c r="O1992" s="7" t="s">
        <v>457</v>
      </c>
      <c r="P1992" s="9">
        <v>1080</v>
      </c>
      <c r="Q1992" s="7">
        <v>10</v>
      </c>
      <c r="R1992" s="7">
        <f t="shared" si="31"/>
        <v>108000</v>
      </c>
    </row>
    <row r="1993" spans="1:18" x14ac:dyDescent="0.25">
      <c r="A1993" t="s">
        <v>570</v>
      </c>
      <c r="B1993" s="5">
        <v>0.54166666666666663</v>
      </c>
      <c r="C1993" t="s">
        <v>486</v>
      </c>
      <c r="D1993" t="s">
        <v>24</v>
      </c>
      <c r="O1993" s="7" t="s">
        <v>457</v>
      </c>
      <c r="P1993" s="9">
        <v>2460</v>
      </c>
      <c r="Q1993" s="7">
        <v>5</v>
      </c>
      <c r="R1993" s="7">
        <f t="shared" si="31"/>
        <v>492000</v>
      </c>
    </row>
    <row r="1994" spans="1:18" x14ac:dyDescent="0.25">
      <c r="A1994" t="s">
        <v>570</v>
      </c>
      <c r="B1994" s="5">
        <v>0.57291666666666663</v>
      </c>
      <c r="C1994" t="s">
        <v>486</v>
      </c>
      <c r="D1994" t="s">
        <v>24</v>
      </c>
      <c r="O1994" s="7" t="s">
        <v>457</v>
      </c>
      <c r="P1994" s="9">
        <v>4248</v>
      </c>
      <c r="Q1994" s="7">
        <v>10</v>
      </c>
      <c r="R1994" s="7">
        <f t="shared" si="31"/>
        <v>424800</v>
      </c>
    </row>
    <row r="1995" spans="1:18" x14ac:dyDescent="0.25">
      <c r="A1995" t="s">
        <v>570</v>
      </c>
      <c r="B1995" s="5">
        <v>0.59375</v>
      </c>
      <c r="C1995" t="s">
        <v>486</v>
      </c>
      <c r="D1995" t="s">
        <v>24</v>
      </c>
      <c r="F1995">
        <v>9.3699999999999992</v>
      </c>
      <c r="G1995">
        <v>97.6</v>
      </c>
      <c r="H1995">
        <v>17.7</v>
      </c>
      <c r="O1995" s="7" t="s">
        <v>457</v>
      </c>
      <c r="P1995" s="9">
        <v>2540</v>
      </c>
      <c r="Q1995" s="7">
        <v>10</v>
      </c>
      <c r="R1995" s="7">
        <f t="shared" si="31"/>
        <v>254000</v>
      </c>
    </row>
    <row r="1996" spans="1:18" x14ac:dyDescent="0.25">
      <c r="A1996" t="s">
        <v>570</v>
      </c>
      <c r="B1996" s="5">
        <v>0.59375</v>
      </c>
      <c r="C1996" t="s">
        <v>486</v>
      </c>
      <c r="D1996" t="s">
        <v>459</v>
      </c>
      <c r="F1996">
        <v>9.34</v>
      </c>
      <c r="G1996">
        <v>96.9</v>
      </c>
      <c r="H1996">
        <v>17.7</v>
      </c>
      <c r="O1996" s="7" t="s">
        <v>457</v>
      </c>
      <c r="P1996" s="9">
        <v>663</v>
      </c>
      <c r="Q1996" s="7">
        <v>10</v>
      </c>
      <c r="R1996" s="7">
        <f t="shared" si="31"/>
        <v>66300</v>
      </c>
    </row>
    <row r="1997" spans="1:18" s="22" customFormat="1" x14ac:dyDescent="0.25">
      <c r="A1997" s="22" t="s">
        <v>570</v>
      </c>
      <c r="B1997" s="23">
        <v>0.625</v>
      </c>
      <c r="C1997" s="22" t="s">
        <v>486</v>
      </c>
      <c r="D1997" s="22" t="s">
        <v>24</v>
      </c>
      <c r="F1997" s="22">
        <v>9.09</v>
      </c>
      <c r="G1997" s="22">
        <v>95.8</v>
      </c>
      <c r="H1997" s="22">
        <v>17.600000000000001</v>
      </c>
      <c r="O1997" s="10" t="s">
        <v>457</v>
      </c>
      <c r="P1997" s="12">
        <v>1228</v>
      </c>
      <c r="Q1997" s="10">
        <v>10</v>
      </c>
      <c r="R1997" s="10">
        <f t="shared" si="31"/>
        <v>122800.00000000001</v>
      </c>
    </row>
    <row r="1998" spans="1:18" x14ac:dyDescent="0.25">
      <c r="A1998" t="s">
        <v>570</v>
      </c>
      <c r="B1998" s="5">
        <v>0.625</v>
      </c>
      <c r="C1998" t="s">
        <v>486</v>
      </c>
      <c r="D1998" t="s">
        <v>459</v>
      </c>
      <c r="F1998">
        <v>8.08</v>
      </c>
      <c r="G1998">
        <v>88.6</v>
      </c>
      <c r="H1998">
        <v>17.899999999999999</v>
      </c>
      <c r="N1998">
        <v>591</v>
      </c>
      <c r="O1998" s="7" t="s">
        <v>457</v>
      </c>
      <c r="P1998" s="9">
        <v>911</v>
      </c>
      <c r="Q1998" s="7">
        <v>10</v>
      </c>
      <c r="R1998" s="7">
        <f t="shared" si="31"/>
        <v>91100.000000000015</v>
      </c>
    </row>
    <row r="1999" spans="1:18" x14ac:dyDescent="0.25">
      <c r="A1999" t="s">
        <v>570</v>
      </c>
      <c r="B1999" s="5">
        <v>0.66666666666666663</v>
      </c>
      <c r="C1999" t="s">
        <v>486</v>
      </c>
      <c r="D1999" t="s">
        <v>24</v>
      </c>
      <c r="F1999">
        <v>9.0500000000000007</v>
      </c>
      <c r="G1999">
        <v>97.4</v>
      </c>
      <c r="H1999">
        <v>17.8</v>
      </c>
      <c r="O1999" s="7" t="s">
        <v>457</v>
      </c>
      <c r="P1999" s="9">
        <v>2351</v>
      </c>
      <c r="Q1999" s="7">
        <v>10</v>
      </c>
      <c r="R1999" s="7">
        <f t="shared" si="31"/>
        <v>235100.00000000003</v>
      </c>
    </row>
    <row r="2000" spans="1:18" x14ac:dyDescent="0.25">
      <c r="A2000" t="s">
        <v>570</v>
      </c>
      <c r="B2000" s="5">
        <v>0.66666666666666663</v>
      </c>
      <c r="C2000" t="s">
        <v>486</v>
      </c>
      <c r="D2000" t="s">
        <v>459</v>
      </c>
      <c r="F2000">
        <v>8.0399999999999991</v>
      </c>
      <c r="G2000">
        <v>84.8</v>
      </c>
      <c r="H2000">
        <v>18</v>
      </c>
      <c r="O2000" s="7" t="s">
        <v>457</v>
      </c>
      <c r="P2000" s="9">
        <v>643</v>
      </c>
      <c r="Q2000" s="7">
        <v>10</v>
      </c>
      <c r="R2000" s="7">
        <f t="shared" si="31"/>
        <v>64300</v>
      </c>
    </row>
    <row r="2001" spans="1:18" x14ac:dyDescent="0.25">
      <c r="A2001" t="s">
        <v>570</v>
      </c>
      <c r="B2001" s="5">
        <v>0.70833333333333337</v>
      </c>
      <c r="C2001" t="s">
        <v>486</v>
      </c>
      <c r="D2001" t="s">
        <v>24</v>
      </c>
      <c r="F2001">
        <v>9.08</v>
      </c>
      <c r="G2001">
        <v>98.6</v>
      </c>
      <c r="H2001">
        <v>17.899999999999999</v>
      </c>
      <c r="O2001" s="7" t="s">
        <v>457</v>
      </c>
      <c r="P2001" s="9">
        <v>1673</v>
      </c>
      <c r="Q2001" s="7">
        <v>10</v>
      </c>
      <c r="R2001" s="7">
        <f t="shared" si="31"/>
        <v>167300</v>
      </c>
    </row>
    <row r="2002" spans="1:18" x14ac:dyDescent="0.25">
      <c r="A2002" t="s">
        <v>570</v>
      </c>
      <c r="B2002" s="5">
        <v>0.70833333333333337</v>
      </c>
      <c r="C2002" t="s">
        <v>486</v>
      </c>
      <c r="D2002" t="s">
        <v>459</v>
      </c>
      <c r="F2002">
        <v>8.36</v>
      </c>
      <c r="G2002">
        <v>89.4</v>
      </c>
      <c r="H2002">
        <v>18.100000000000001</v>
      </c>
      <c r="O2002" s="7" t="s">
        <v>457</v>
      </c>
      <c r="P2002" s="9">
        <v>442</v>
      </c>
      <c r="Q2002" s="7">
        <v>10</v>
      </c>
      <c r="R2002" s="7">
        <f t="shared" si="31"/>
        <v>44200</v>
      </c>
    </row>
    <row r="2003" spans="1:18" x14ac:dyDescent="0.25">
      <c r="A2003" t="s">
        <v>570</v>
      </c>
      <c r="B2003" s="5">
        <v>0.83333333333333337</v>
      </c>
      <c r="C2003" t="s">
        <v>284</v>
      </c>
      <c r="D2003" t="s">
        <v>24</v>
      </c>
      <c r="F2003">
        <v>9.09</v>
      </c>
      <c r="G2003">
        <v>96.4</v>
      </c>
      <c r="H2003">
        <v>18</v>
      </c>
      <c r="L2003">
        <v>8.18</v>
      </c>
      <c r="M2003">
        <v>6.0000000000000001E-3</v>
      </c>
      <c r="N2003">
        <v>0.13</v>
      </c>
      <c r="O2003" s="7" t="s">
        <v>457</v>
      </c>
      <c r="P2003" s="9">
        <v>1648</v>
      </c>
      <c r="Q2003" s="7">
        <v>10</v>
      </c>
      <c r="R2003" s="7">
        <f t="shared" si="31"/>
        <v>164800</v>
      </c>
    </row>
    <row r="2004" spans="1:18" x14ac:dyDescent="0.25">
      <c r="A2004" t="s">
        <v>570</v>
      </c>
      <c r="B2004" s="5">
        <v>0.83333333333333337</v>
      </c>
      <c r="C2004" t="s">
        <v>284</v>
      </c>
      <c r="D2004" t="s">
        <v>459</v>
      </c>
      <c r="F2004">
        <v>8.2100000000000009</v>
      </c>
      <c r="G2004">
        <v>86.5</v>
      </c>
      <c r="H2004">
        <v>17.8</v>
      </c>
      <c r="L2004">
        <v>8.15</v>
      </c>
      <c r="M2004">
        <v>1E-3</v>
      </c>
      <c r="N2004">
        <v>0.14000000000000001</v>
      </c>
      <c r="O2004" s="7" t="s">
        <v>457</v>
      </c>
      <c r="P2004" s="9">
        <v>376</v>
      </c>
      <c r="Q2004" s="7">
        <v>10</v>
      </c>
      <c r="R2004" s="7">
        <f t="shared" si="31"/>
        <v>37600</v>
      </c>
    </row>
    <row r="2005" spans="1:18" x14ac:dyDescent="0.25">
      <c r="A2005" t="s">
        <v>570</v>
      </c>
      <c r="B2005" s="5">
        <v>0.91666666666666663</v>
      </c>
      <c r="C2005" t="s">
        <v>284</v>
      </c>
      <c r="D2005" t="s">
        <v>24</v>
      </c>
      <c r="F2005">
        <v>9.31</v>
      </c>
      <c r="G2005">
        <v>98</v>
      </c>
      <c r="H2005">
        <v>17.8</v>
      </c>
      <c r="O2005" s="7" t="s">
        <v>457</v>
      </c>
      <c r="P2005" s="9">
        <v>1013</v>
      </c>
      <c r="Q2005" s="7">
        <v>10</v>
      </c>
      <c r="R2005" s="7">
        <f t="shared" si="31"/>
        <v>101300.00000000001</v>
      </c>
    </row>
    <row r="2006" spans="1:18" x14ac:dyDescent="0.25">
      <c r="A2006" t="s">
        <v>570</v>
      </c>
      <c r="B2006" s="5">
        <v>0.91666666666666663</v>
      </c>
      <c r="C2006" t="s">
        <v>284</v>
      </c>
      <c r="D2006" t="s">
        <v>459</v>
      </c>
      <c r="F2006">
        <v>8.4600000000000009</v>
      </c>
      <c r="G2006">
        <v>88.1</v>
      </c>
      <c r="H2006">
        <v>17.399999999999999</v>
      </c>
      <c r="O2006" s="7" t="s">
        <v>457</v>
      </c>
      <c r="P2006" s="9">
        <v>390</v>
      </c>
      <c r="Q2006" s="7">
        <v>10</v>
      </c>
      <c r="R2006" s="7">
        <f t="shared" si="31"/>
        <v>39000</v>
      </c>
    </row>
    <row r="2007" spans="1:18" s="22" customFormat="1" x14ac:dyDescent="0.25">
      <c r="A2007" s="22" t="s">
        <v>570</v>
      </c>
      <c r="B2007" s="23">
        <v>0</v>
      </c>
      <c r="C2007" s="22" t="s">
        <v>284</v>
      </c>
      <c r="D2007" s="22" t="s">
        <v>24</v>
      </c>
      <c r="F2007" s="22">
        <v>9.35</v>
      </c>
      <c r="G2007" s="22">
        <v>97.5</v>
      </c>
      <c r="H2007" s="22">
        <v>17.5</v>
      </c>
      <c r="O2007" s="10" t="s">
        <v>457</v>
      </c>
      <c r="P2007" s="12">
        <v>3710</v>
      </c>
      <c r="Q2007" s="10">
        <v>20</v>
      </c>
      <c r="R2007" s="10">
        <f t="shared" si="31"/>
        <v>185500</v>
      </c>
    </row>
    <row r="2008" spans="1:18" x14ac:dyDescent="0.25">
      <c r="A2008" t="s">
        <v>570</v>
      </c>
      <c r="B2008" s="5">
        <v>0</v>
      </c>
      <c r="C2008" t="s">
        <v>284</v>
      </c>
      <c r="D2008" t="s">
        <v>459</v>
      </c>
      <c r="F2008">
        <v>8.09</v>
      </c>
      <c r="G2008">
        <v>84.2</v>
      </c>
      <c r="H2008">
        <v>17.2</v>
      </c>
      <c r="O2008" s="7" t="s">
        <v>457</v>
      </c>
      <c r="P2008" s="9">
        <v>3030</v>
      </c>
      <c r="Q2008" s="7">
        <v>20</v>
      </c>
      <c r="R2008" s="7">
        <f t="shared" si="31"/>
        <v>151500</v>
      </c>
    </row>
    <row r="2009" spans="1:18" x14ac:dyDescent="0.25">
      <c r="A2009" t="s">
        <v>571</v>
      </c>
      <c r="B2009" s="5">
        <v>8.3333333333333329E-2</v>
      </c>
      <c r="C2009" t="s">
        <v>284</v>
      </c>
      <c r="D2009" t="s">
        <v>24</v>
      </c>
      <c r="F2009">
        <v>9.42</v>
      </c>
      <c r="G2009">
        <v>96.7</v>
      </c>
      <c r="H2009">
        <v>16.600000000000001</v>
      </c>
      <c r="O2009" s="7" t="s">
        <v>457</v>
      </c>
      <c r="P2009" s="9">
        <v>4130</v>
      </c>
      <c r="Q2009" s="7">
        <v>20</v>
      </c>
      <c r="R2009" s="7">
        <f t="shared" si="31"/>
        <v>206500</v>
      </c>
    </row>
    <row r="2010" spans="1:18" x14ac:dyDescent="0.25">
      <c r="A2010" t="s">
        <v>571</v>
      </c>
      <c r="B2010" s="5">
        <v>8.3333333333333329E-2</v>
      </c>
      <c r="C2010" t="s">
        <v>284</v>
      </c>
      <c r="D2010" t="s">
        <v>459</v>
      </c>
      <c r="F2010">
        <v>8.25</v>
      </c>
      <c r="G2010">
        <v>84.7</v>
      </c>
      <c r="H2010">
        <v>16.600000000000001</v>
      </c>
      <c r="O2010" s="7" t="s">
        <v>457</v>
      </c>
      <c r="P2010" s="9">
        <v>3520</v>
      </c>
      <c r="Q2010" s="7">
        <v>20</v>
      </c>
      <c r="R2010" s="7">
        <f t="shared" si="31"/>
        <v>176000</v>
      </c>
    </row>
    <row r="2011" spans="1:18" x14ac:dyDescent="0.25">
      <c r="A2011" t="s">
        <v>571</v>
      </c>
      <c r="B2011" s="5">
        <v>0.16666666666666666</v>
      </c>
      <c r="C2011" t="s">
        <v>284</v>
      </c>
      <c r="D2011" t="s">
        <v>24</v>
      </c>
      <c r="F2011">
        <v>9.5</v>
      </c>
      <c r="G2011">
        <v>97.6</v>
      </c>
      <c r="H2011">
        <v>16.3</v>
      </c>
      <c r="O2011" s="7" t="s">
        <v>457</v>
      </c>
      <c r="P2011" s="9">
        <v>3240</v>
      </c>
      <c r="Q2011" s="7">
        <v>20</v>
      </c>
      <c r="R2011" s="7">
        <f t="shared" si="31"/>
        <v>162000</v>
      </c>
    </row>
    <row r="2012" spans="1:18" x14ac:dyDescent="0.25">
      <c r="A2012" t="s">
        <v>571</v>
      </c>
      <c r="B2012" s="5">
        <v>0.16666666666666666</v>
      </c>
      <c r="C2012" t="s">
        <v>284</v>
      </c>
      <c r="D2012" t="s">
        <v>459</v>
      </c>
      <c r="F2012">
        <v>8.06</v>
      </c>
      <c r="G2012">
        <v>82.1</v>
      </c>
      <c r="H2012">
        <v>16</v>
      </c>
      <c r="O2012" s="7" t="s">
        <v>457</v>
      </c>
      <c r="P2012" s="9">
        <v>3020</v>
      </c>
      <c r="Q2012" s="7">
        <v>20</v>
      </c>
      <c r="R2012" s="7">
        <f t="shared" si="31"/>
        <v>151000</v>
      </c>
    </row>
    <row r="2013" spans="1:18" x14ac:dyDescent="0.25">
      <c r="A2013" t="s">
        <v>571</v>
      </c>
      <c r="B2013" s="5">
        <v>0.32222222222222224</v>
      </c>
      <c r="C2013" t="s">
        <v>23</v>
      </c>
      <c r="D2013" t="s">
        <v>24</v>
      </c>
      <c r="F2013">
        <v>9.08</v>
      </c>
      <c r="G2013">
        <v>98.6</v>
      </c>
      <c r="H2013">
        <v>17.899999999999999</v>
      </c>
      <c r="O2013" s="7" t="s">
        <v>457</v>
      </c>
      <c r="P2013" s="9">
        <v>432</v>
      </c>
      <c r="Q2013" s="7">
        <v>10</v>
      </c>
      <c r="R2013" s="7">
        <f t="shared" si="31"/>
        <v>43200</v>
      </c>
    </row>
    <row r="2014" spans="1:18" x14ac:dyDescent="0.25">
      <c r="A2014" t="s">
        <v>571</v>
      </c>
      <c r="B2014" s="5">
        <v>0.32222222222222224</v>
      </c>
      <c r="C2014" t="s">
        <v>23</v>
      </c>
      <c r="D2014" t="s">
        <v>459</v>
      </c>
      <c r="F2014">
        <v>8.36</v>
      </c>
      <c r="G2014">
        <v>89.4</v>
      </c>
      <c r="H2014">
        <v>18.100000000000001</v>
      </c>
      <c r="O2014" s="7" t="s">
        <v>457</v>
      </c>
      <c r="P2014" s="9">
        <v>150</v>
      </c>
      <c r="Q2014" s="7">
        <v>10</v>
      </c>
      <c r="R2014" s="7">
        <f t="shared" si="31"/>
        <v>15000</v>
      </c>
    </row>
    <row r="2015" spans="1:18" x14ac:dyDescent="0.25">
      <c r="A2015" t="s">
        <v>571</v>
      </c>
      <c r="B2015" s="5">
        <v>0.4375</v>
      </c>
      <c r="C2015" t="s">
        <v>486</v>
      </c>
      <c r="D2015" t="s">
        <v>24</v>
      </c>
      <c r="F2015">
        <v>9.7200000000000006</v>
      </c>
      <c r="G2015">
        <v>98.1</v>
      </c>
      <c r="H2015">
        <v>16.100000000000001</v>
      </c>
      <c r="O2015" s="7" t="s">
        <v>457</v>
      </c>
      <c r="P2015" s="9">
        <v>1884</v>
      </c>
      <c r="Q2015" s="7">
        <v>7</v>
      </c>
      <c r="R2015" s="7">
        <f t="shared" si="31"/>
        <v>269142.85714285716</v>
      </c>
    </row>
    <row r="2016" spans="1:18" x14ac:dyDescent="0.25">
      <c r="A2016" t="s">
        <v>571</v>
      </c>
      <c r="B2016" s="5">
        <v>0.4375</v>
      </c>
      <c r="C2016" t="s">
        <v>486</v>
      </c>
      <c r="D2016" t="s">
        <v>459</v>
      </c>
      <c r="F2016">
        <v>9.16</v>
      </c>
      <c r="G2016">
        <v>91.6</v>
      </c>
      <c r="H2016">
        <v>15</v>
      </c>
      <c r="O2016" s="7" t="s">
        <v>457</v>
      </c>
      <c r="P2016" s="9">
        <v>612</v>
      </c>
      <c r="Q2016" s="7">
        <v>5</v>
      </c>
      <c r="R2016" s="7">
        <f t="shared" si="31"/>
        <v>122400</v>
      </c>
    </row>
    <row r="2017" spans="1:18" s="22" customFormat="1" x14ac:dyDescent="0.25">
      <c r="A2017" s="22" t="s">
        <v>571</v>
      </c>
      <c r="B2017" s="23">
        <v>0.5</v>
      </c>
      <c r="C2017" s="22" t="s">
        <v>486</v>
      </c>
      <c r="D2017" s="22" t="s">
        <v>24</v>
      </c>
      <c r="F2017" s="22">
        <v>9.68</v>
      </c>
      <c r="G2017" s="22">
        <v>97.2</v>
      </c>
      <c r="H2017" s="22">
        <v>15.6</v>
      </c>
      <c r="O2017" s="10" t="s">
        <v>457</v>
      </c>
      <c r="P2017" s="12">
        <v>2116</v>
      </c>
      <c r="Q2017" s="10">
        <v>5</v>
      </c>
      <c r="R2017" s="10">
        <f t="shared" si="31"/>
        <v>423200.00000000006</v>
      </c>
    </row>
    <row r="2018" spans="1:18" x14ac:dyDescent="0.25">
      <c r="A2018" t="s">
        <v>571</v>
      </c>
      <c r="B2018" s="5">
        <v>0.5</v>
      </c>
      <c r="C2018" t="s">
        <v>486</v>
      </c>
      <c r="D2018" t="s">
        <v>459</v>
      </c>
      <c r="F2018">
        <v>9.5</v>
      </c>
      <c r="G2018">
        <v>97.5</v>
      </c>
      <c r="H2018">
        <v>15.8</v>
      </c>
      <c r="O2018" s="7" t="s">
        <v>457</v>
      </c>
      <c r="P2018" s="9">
        <v>1027</v>
      </c>
      <c r="Q2018" s="7">
        <v>10</v>
      </c>
      <c r="R2018" s="7">
        <f t="shared" si="31"/>
        <v>102700</v>
      </c>
    </row>
    <row r="2019" spans="1:18" x14ac:dyDescent="0.25">
      <c r="A2019" t="s">
        <v>571</v>
      </c>
      <c r="B2019" s="5">
        <v>0.5625</v>
      </c>
      <c r="C2019" t="s">
        <v>486</v>
      </c>
      <c r="D2019" t="s">
        <v>24</v>
      </c>
      <c r="O2019" s="7" t="s">
        <v>457</v>
      </c>
      <c r="P2019" s="9">
        <v>2588</v>
      </c>
      <c r="Q2019" s="7">
        <v>10</v>
      </c>
      <c r="R2019" s="7">
        <f t="shared" si="31"/>
        <v>258800</v>
      </c>
    </row>
    <row r="2020" spans="1:18" x14ac:dyDescent="0.25">
      <c r="A2020" t="s">
        <v>571</v>
      </c>
      <c r="B2020" s="5">
        <v>0.625</v>
      </c>
      <c r="C2020" t="s">
        <v>486</v>
      </c>
      <c r="D2020" t="s">
        <v>24</v>
      </c>
      <c r="O2020" s="7" t="s">
        <v>457</v>
      </c>
      <c r="P2020" s="9">
        <v>1870</v>
      </c>
      <c r="Q2020" s="7">
        <v>10</v>
      </c>
      <c r="R2020" s="7">
        <f t="shared" si="31"/>
        <v>187000</v>
      </c>
    </row>
    <row r="2021" spans="1:18" x14ac:dyDescent="0.25">
      <c r="A2021" t="s">
        <v>571</v>
      </c>
      <c r="B2021" s="5">
        <v>0.66666666666666663</v>
      </c>
      <c r="C2021" t="s">
        <v>23</v>
      </c>
      <c r="D2021" t="s">
        <v>24</v>
      </c>
      <c r="F2021">
        <v>9.4700000000000006</v>
      </c>
      <c r="G2021">
        <v>94.8</v>
      </c>
      <c r="H2021">
        <v>17.399999999999999</v>
      </c>
      <c r="O2021" s="7" t="s">
        <v>457</v>
      </c>
      <c r="P2021" s="9">
        <v>3654</v>
      </c>
      <c r="Q2021" s="7">
        <v>10</v>
      </c>
      <c r="R2021" s="7">
        <f t="shared" si="31"/>
        <v>365400.00000000006</v>
      </c>
    </row>
    <row r="2022" spans="1:18" x14ac:dyDescent="0.25">
      <c r="A2022" t="s">
        <v>571</v>
      </c>
      <c r="B2022" s="5">
        <v>0.66666666666666663</v>
      </c>
      <c r="C2022" t="s">
        <v>23</v>
      </c>
      <c r="D2022" t="s">
        <v>459</v>
      </c>
      <c r="F2022">
        <v>8.51</v>
      </c>
      <c r="G2022">
        <v>88.9</v>
      </c>
      <c r="H2022">
        <v>17.5</v>
      </c>
      <c r="O2022" s="7" t="s">
        <v>457</v>
      </c>
      <c r="P2022" s="9">
        <v>731</v>
      </c>
      <c r="Q2022" s="7">
        <v>10</v>
      </c>
      <c r="R2022" s="7">
        <f t="shared" si="31"/>
        <v>73100.000000000015</v>
      </c>
    </row>
    <row r="2023" spans="1:18" x14ac:dyDescent="0.25">
      <c r="A2023" t="s">
        <v>571</v>
      </c>
      <c r="B2023" s="5">
        <v>0.70833333333333337</v>
      </c>
      <c r="C2023" t="s">
        <v>486</v>
      </c>
      <c r="D2023" t="s">
        <v>24</v>
      </c>
      <c r="O2023" s="7" t="s">
        <v>457</v>
      </c>
      <c r="P2023" s="9">
        <v>4146</v>
      </c>
      <c r="Q2023" s="7">
        <v>5</v>
      </c>
      <c r="R2023" s="7">
        <f t="shared" si="31"/>
        <v>829200</v>
      </c>
    </row>
    <row r="2024" spans="1:18" x14ac:dyDescent="0.25">
      <c r="A2024" t="s">
        <v>571</v>
      </c>
      <c r="B2024" s="5">
        <v>0.75</v>
      </c>
      <c r="C2024" t="s">
        <v>486</v>
      </c>
      <c r="D2024" t="s">
        <v>563</v>
      </c>
      <c r="O2024" s="7" t="s">
        <v>457</v>
      </c>
      <c r="P2024" s="9">
        <v>3998</v>
      </c>
      <c r="Q2024" s="7">
        <v>5</v>
      </c>
      <c r="R2024" s="7">
        <f t="shared" si="31"/>
        <v>799600</v>
      </c>
    </row>
    <row r="2025" spans="1:18" x14ac:dyDescent="0.25">
      <c r="A2025" t="s">
        <v>571</v>
      </c>
      <c r="B2025" s="5">
        <v>0.79166666666666663</v>
      </c>
      <c r="C2025" t="s">
        <v>486</v>
      </c>
      <c r="D2025" t="s">
        <v>563</v>
      </c>
      <c r="O2025" s="7" t="s">
        <v>457</v>
      </c>
      <c r="P2025" s="9">
        <v>2380</v>
      </c>
      <c r="Q2025" s="7">
        <v>5</v>
      </c>
      <c r="R2025" s="7">
        <f t="shared" si="31"/>
        <v>476000</v>
      </c>
    </row>
    <row r="2026" spans="1:18" x14ac:dyDescent="0.25">
      <c r="A2026" t="s">
        <v>571</v>
      </c>
      <c r="B2026" s="5">
        <v>0.83333333333333337</v>
      </c>
      <c r="C2026" t="s">
        <v>284</v>
      </c>
      <c r="D2026" t="s">
        <v>563</v>
      </c>
      <c r="O2026" s="7" t="s">
        <v>457</v>
      </c>
      <c r="P2026" s="9">
        <v>430</v>
      </c>
      <c r="Q2026" s="7">
        <v>5</v>
      </c>
      <c r="R2026" s="7">
        <f t="shared" si="31"/>
        <v>86000</v>
      </c>
    </row>
    <row r="2027" spans="1:18" x14ac:dyDescent="0.25">
      <c r="A2027" t="s">
        <v>571</v>
      </c>
      <c r="B2027" s="5">
        <v>0.83333333333333337</v>
      </c>
      <c r="C2027" t="s">
        <v>284</v>
      </c>
      <c r="D2027" t="s">
        <v>459</v>
      </c>
      <c r="O2027" s="7" t="s">
        <v>457</v>
      </c>
      <c r="P2027" s="9">
        <v>272</v>
      </c>
      <c r="Q2027" s="7">
        <v>5</v>
      </c>
      <c r="R2027" s="7">
        <f t="shared" si="31"/>
        <v>54400.000000000007</v>
      </c>
    </row>
    <row r="2028" spans="1:18" x14ac:dyDescent="0.25">
      <c r="A2028" t="s">
        <v>571</v>
      </c>
      <c r="B2028" s="5">
        <v>0.875</v>
      </c>
      <c r="C2028" t="s">
        <v>284</v>
      </c>
      <c r="D2028" t="s">
        <v>563</v>
      </c>
      <c r="O2028" s="7" t="s">
        <v>457</v>
      </c>
      <c r="P2028" s="9">
        <v>3160</v>
      </c>
      <c r="Q2028" s="7">
        <v>20</v>
      </c>
      <c r="R2028" s="7">
        <f t="shared" si="31"/>
        <v>158000</v>
      </c>
    </row>
    <row r="2029" spans="1:18" x14ac:dyDescent="0.25">
      <c r="A2029" t="s">
        <v>571</v>
      </c>
      <c r="B2029" s="5">
        <v>0.91666666666666663</v>
      </c>
      <c r="C2029" t="s">
        <v>284</v>
      </c>
      <c r="D2029" t="s">
        <v>24</v>
      </c>
      <c r="O2029" s="7" t="s">
        <v>457</v>
      </c>
      <c r="P2029" s="9">
        <v>1730</v>
      </c>
      <c r="Q2029" s="7">
        <v>15</v>
      </c>
      <c r="R2029" s="7">
        <f t="shared" si="31"/>
        <v>115333.33333333333</v>
      </c>
    </row>
    <row r="2030" spans="1:18" x14ac:dyDescent="0.25">
      <c r="A2030" t="s">
        <v>571</v>
      </c>
      <c r="B2030" s="5">
        <v>0.91666666666666663</v>
      </c>
      <c r="C2030" t="s">
        <v>284</v>
      </c>
      <c r="D2030" t="s">
        <v>459</v>
      </c>
      <c r="O2030" s="7" t="s">
        <v>457</v>
      </c>
      <c r="P2030" s="9">
        <v>505</v>
      </c>
      <c r="Q2030" s="7">
        <v>15</v>
      </c>
      <c r="R2030" s="7">
        <f t="shared" si="31"/>
        <v>33666.666666666672</v>
      </c>
    </row>
    <row r="2031" spans="1:18" x14ac:dyDescent="0.25">
      <c r="A2031" t="s">
        <v>571</v>
      </c>
      <c r="B2031" s="5">
        <v>0.95833333333333337</v>
      </c>
      <c r="C2031" t="s">
        <v>284</v>
      </c>
      <c r="D2031" t="s">
        <v>24</v>
      </c>
      <c r="F2031">
        <v>9.83</v>
      </c>
      <c r="G2031">
        <v>99.4</v>
      </c>
      <c r="H2031">
        <v>16.2</v>
      </c>
      <c r="O2031" s="7" t="s">
        <v>457</v>
      </c>
      <c r="P2031" s="9">
        <v>891</v>
      </c>
      <c r="Q2031" s="7">
        <v>15</v>
      </c>
      <c r="R2031" s="7">
        <f t="shared" si="31"/>
        <v>59400.000000000007</v>
      </c>
    </row>
    <row r="2032" spans="1:18" x14ac:dyDescent="0.25">
      <c r="A2032" t="s">
        <v>571</v>
      </c>
      <c r="B2032" s="5">
        <v>0.95833333333333337</v>
      </c>
      <c r="C2032" t="s">
        <v>284</v>
      </c>
      <c r="D2032" t="s">
        <v>459</v>
      </c>
      <c r="F2032">
        <v>8.91</v>
      </c>
      <c r="G2032">
        <v>90.4</v>
      </c>
      <c r="H2032">
        <v>16.399999999999999</v>
      </c>
      <c r="O2032" s="7" t="s">
        <v>457</v>
      </c>
      <c r="P2032" s="9">
        <v>365</v>
      </c>
      <c r="Q2032" s="7">
        <v>10</v>
      </c>
      <c r="R2032" s="7">
        <f t="shared" si="31"/>
        <v>36500</v>
      </c>
    </row>
    <row r="2033" spans="1:18" x14ac:dyDescent="0.25">
      <c r="A2033" t="s">
        <v>572</v>
      </c>
      <c r="B2033" s="5">
        <v>0</v>
      </c>
      <c r="C2033" t="s">
        <v>284</v>
      </c>
      <c r="D2033" t="s">
        <v>24</v>
      </c>
      <c r="F2033">
        <v>9.58</v>
      </c>
      <c r="G2033">
        <v>97</v>
      </c>
      <c r="H2033">
        <v>16.100000000000001</v>
      </c>
      <c r="O2033" s="7" t="s">
        <v>457</v>
      </c>
      <c r="P2033" s="9">
        <v>320</v>
      </c>
      <c r="Q2033" s="7">
        <v>5</v>
      </c>
      <c r="R2033" s="7">
        <f t="shared" si="31"/>
        <v>64000</v>
      </c>
    </row>
    <row r="2034" spans="1:18" x14ac:dyDescent="0.25">
      <c r="A2034" t="s">
        <v>572</v>
      </c>
      <c r="B2034" s="5">
        <v>0</v>
      </c>
      <c r="C2034" t="s">
        <v>284</v>
      </c>
      <c r="D2034" t="s">
        <v>459</v>
      </c>
      <c r="F2034">
        <v>8.4499999999999993</v>
      </c>
      <c r="G2034">
        <v>85.1</v>
      </c>
      <c r="H2034">
        <v>16</v>
      </c>
      <c r="O2034" s="7" t="s">
        <v>457</v>
      </c>
      <c r="P2034" s="9">
        <v>3160</v>
      </c>
      <c r="Q2034" s="7">
        <v>20</v>
      </c>
      <c r="R2034" s="7">
        <f t="shared" si="31"/>
        <v>158000</v>
      </c>
    </row>
    <row r="2035" spans="1:18" x14ac:dyDescent="0.25">
      <c r="A2035" t="s">
        <v>572</v>
      </c>
      <c r="B2035" s="5">
        <v>8.3333333333333329E-2</v>
      </c>
      <c r="C2035" t="s">
        <v>284</v>
      </c>
      <c r="D2035" t="s">
        <v>24</v>
      </c>
      <c r="F2035">
        <v>9.9</v>
      </c>
      <c r="G2035">
        <v>100.5</v>
      </c>
      <c r="H2035">
        <v>16.7</v>
      </c>
      <c r="O2035" s="7" t="s">
        <v>457</v>
      </c>
      <c r="P2035" s="9">
        <v>1730</v>
      </c>
      <c r="Q2035" s="7">
        <v>15</v>
      </c>
      <c r="R2035" s="7">
        <f t="shared" si="31"/>
        <v>115333.33333333333</v>
      </c>
    </row>
    <row r="2036" spans="1:18" x14ac:dyDescent="0.25">
      <c r="A2036" t="s">
        <v>572</v>
      </c>
      <c r="B2036" s="5">
        <v>8.3333333333333329E-2</v>
      </c>
      <c r="C2036" t="s">
        <v>284</v>
      </c>
      <c r="D2036" t="s">
        <v>459</v>
      </c>
      <c r="F2036">
        <v>8.1199999999999992</v>
      </c>
      <c r="G2036">
        <v>82.3</v>
      </c>
      <c r="H2036">
        <v>16.399999999999999</v>
      </c>
      <c r="O2036" s="7" t="s">
        <v>457</v>
      </c>
      <c r="P2036" s="9">
        <v>505</v>
      </c>
      <c r="Q2036" s="7">
        <v>15</v>
      </c>
      <c r="R2036" s="7">
        <f t="shared" si="31"/>
        <v>33666.666666666672</v>
      </c>
    </row>
    <row r="2037" spans="1:18" s="22" customFormat="1" x14ac:dyDescent="0.25">
      <c r="A2037" s="22" t="s">
        <v>572</v>
      </c>
      <c r="B2037" s="23">
        <v>0.16666666666666666</v>
      </c>
      <c r="C2037" s="22" t="s">
        <v>284</v>
      </c>
      <c r="D2037" s="22" t="s">
        <v>24</v>
      </c>
      <c r="F2037" s="22">
        <v>9.8699999999999992</v>
      </c>
      <c r="G2037" s="22">
        <v>101.6</v>
      </c>
      <c r="H2037" s="22">
        <v>17</v>
      </c>
      <c r="O2037" s="10" t="s">
        <v>457</v>
      </c>
      <c r="P2037" s="12">
        <v>891</v>
      </c>
      <c r="Q2037" s="10">
        <v>15</v>
      </c>
      <c r="R2037" s="10">
        <f t="shared" si="31"/>
        <v>59400.000000000007</v>
      </c>
    </row>
    <row r="2038" spans="1:18" x14ac:dyDescent="0.25">
      <c r="A2038" t="s">
        <v>572</v>
      </c>
      <c r="B2038" s="5">
        <v>0.16666666666666666</v>
      </c>
      <c r="C2038" t="s">
        <v>284</v>
      </c>
      <c r="D2038" t="s">
        <v>459</v>
      </c>
      <c r="F2038">
        <v>8.75</v>
      </c>
      <c r="G2038">
        <v>89.6</v>
      </c>
      <c r="H2038">
        <v>16.600000000000001</v>
      </c>
      <c r="O2038" s="7" t="s">
        <v>457</v>
      </c>
      <c r="P2038" s="9">
        <v>365</v>
      </c>
      <c r="Q2038" s="7">
        <v>10</v>
      </c>
      <c r="R2038" s="7">
        <f t="shared" si="31"/>
        <v>36500</v>
      </c>
    </row>
    <row r="2039" spans="1:18" x14ac:dyDescent="0.25">
      <c r="A2039" t="s">
        <v>572</v>
      </c>
      <c r="B2039" s="5">
        <v>0.31944444444444448</v>
      </c>
      <c r="C2039" t="s">
        <v>23</v>
      </c>
      <c r="D2039" t="s">
        <v>24</v>
      </c>
      <c r="F2039">
        <v>9.74</v>
      </c>
      <c r="G2039">
        <v>99.3</v>
      </c>
      <c r="H2039">
        <v>16.8</v>
      </c>
      <c r="O2039" s="7" t="s">
        <v>457</v>
      </c>
      <c r="P2039" s="9">
        <v>320</v>
      </c>
      <c r="Q2039" s="7">
        <v>5</v>
      </c>
      <c r="R2039" s="7">
        <f t="shared" si="31"/>
        <v>64000</v>
      </c>
    </row>
    <row r="2040" spans="1:18" x14ac:dyDescent="0.25">
      <c r="A2040" t="s">
        <v>572</v>
      </c>
      <c r="B2040" s="5">
        <v>0.31944444444444448</v>
      </c>
      <c r="C2040" t="s">
        <v>23</v>
      </c>
      <c r="D2040" t="s">
        <v>459</v>
      </c>
      <c r="F2040">
        <v>8.52</v>
      </c>
      <c r="G2040">
        <v>89.3</v>
      </c>
      <c r="H2040">
        <v>16.7</v>
      </c>
      <c r="O2040" s="7" t="s">
        <v>457</v>
      </c>
      <c r="P2040" s="9">
        <v>249</v>
      </c>
      <c r="Q2040" s="7">
        <v>5</v>
      </c>
      <c r="R2040" s="7">
        <f t="shared" si="31"/>
        <v>49800.000000000007</v>
      </c>
    </row>
    <row r="2041" spans="1:18" x14ac:dyDescent="0.25">
      <c r="A2041" t="s">
        <v>572</v>
      </c>
      <c r="B2041" s="5">
        <v>0.39583333333333331</v>
      </c>
      <c r="C2041" t="s">
        <v>486</v>
      </c>
      <c r="D2041" t="s">
        <v>24</v>
      </c>
      <c r="O2041" s="7" t="s">
        <v>457</v>
      </c>
      <c r="P2041" s="9">
        <v>388</v>
      </c>
      <c r="Q2041" s="7">
        <v>10</v>
      </c>
      <c r="R2041" s="7">
        <f t="shared" si="31"/>
        <v>38800.000000000007</v>
      </c>
    </row>
    <row r="2042" spans="1:18" x14ac:dyDescent="0.25">
      <c r="A2042" t="s">
        <v>572</v>
      </c>
      <c r="B2042" s="5">
        <v>0.40208333333333335</v>
      </c>
      <c r="C2042" t="s">
        <v>486</v>
      </c>
      <c r="D2042" t="s">
        <v>459</v>
      </c>
      <c r="O2042" s="7" t="s">
        <v>457</v>
      </c>
      <c r="P2042" s="9">
        <v>317</v>
      </c>
      <c r="Q2042" s="7">
        <v>10</v>
      </c>
      <c r="R2042" s="7">
        <f t="shared" si="31"/>
        <v>31700.000000000004</v>
      </c>
    </row>
    <row r="2043" spans="1:18" x14ac:dyDescent="0.25">
      <c r="A2043" t="s">
        <v>572</v>
      </c>
      <c r="B2043" s="5">
        <v>0.48958333333333331</v>
      </c>
      <c r="C2043" t="s">
        <v>486</v>
      </c>
      <c r="D2043" t="s">
        <v>24</v>
      </c>
      <c r="F2043">
        <v>9.36</v>
      </c>
      <c r="G2043">
        <v>96.7</v>
      </c>
      <c r="H2043">
        <v>17.3</v>
      </c>
      <c r="O2043" s="7" t="s">
        <v>457</v>
      </c>
      <c r="P2043" s="9">
        <v>235</v>
      </c>
      <c r="Q2043" s="7">
        <v>10</v>
      </c>
      <c r="R2043" s="7">
        <f t="shared" si="31"/>
        <v>23500</v>
      </c>
    </row>
    <row r="2044" spans="1:18" x14ac:dyDescent="0.25">
      <c r="A2044" t="s">
        <v>572</v>
      </c>
      <c r="B2044" s="5">
        <v>0.48958333333333331</v>
      </c>
      <c r="C2044" t="s">
        <v>486</v>
      </c>
      <c r="D2044" t="s">
        <v>459</v>
      </c>
      <c r="F2044">
        <v>8.9</v>
      </c>
      <c r="G2044">
        <v>91.2</v>
      </c>
      <c r="H2044">
        <v>17.3</v>
      </c>
      <c r="O2044" s="7" t="s">
        <v>457</v>
      </c>
      <c r="P2044" s="9">
        <v>156</v>
      </c>
      <c r="Q2044" s="7">
        <v>10</v>
      </c>
      <c r="R2044" s="7">
        <f t="shared" si="31"/>
        <v>15600.000000000002</v>
      </c>
    </row>
    <row r="2045" spans="1:18" x14ac:dyDescent="0.25">
      <c r="A2045" t="s">
        <v>572</v>
      </c>
      <c r="B2045" s="5">
        <v>0.52083333333333337</v>
      </c>
      <c r="C2045" t="s">
        <v>486</v>
      </c>
      <c r="D2045" t="s">
        <v>24</v>
      </c>
      <c r="O2045" s="7" t="s">
        <v>457</v>
      </c>
      <c r="P2045" s="9">
        <v>673</v>
      </c>
      <c r="Q2045" s="7">
        <v>10</v>
      </c>
      <c r="R2045" s="7">
        <f t="shared" si="31"/>
        <v>67300</v>
      </c>
    </row>
    <row r="2046" spans="1:18" x14ac:dyDescent="0.25">
      <c r="A2046" t="s">
        <v>572</v>
      </c>
      <c r="B2046" s="5">
        <v>0.52083333333333337</v>
      </c>
      <c r="C2046" t="s">
        <v>486</v>
      </c>
      <c r="D2046" t="s">
        <v>459</v>
      </c>
      <c r="O2046" s="7" t="s">
        <v>457</v>
      </c>
      <c r="P2046" s="9">
        <v>202</v>
      </c>
      <c r="Q2046" s="7">
        <v>10</v>
      </c>
      <c r="R2046" s="7">
        <f t="shared" si="31"/>
        <v>20200</v>
      </c>
    </row>
    <row r="2047" spans="1:18" s="22" customFormat="1" x14ac:dyDescent="0.25">
      <c r="A2047" s="22" t="s">
        <v>572</v>
      </c>
      <c r="B2047" s="23">
        <v>0.59375</v>
      </c>
      <c r="C2047" s="22" t="s">
        <v>486</v>
      </c>
      <c r="D2047" s="22" t="s">
        <v>24</v>
      </c>
      <c r="F2047" s="22">
        <v>9.3000000000000007</v>
      </c>
      <c r="G2047" s="22">
        <v>96</v>
      </c>
      <c r="H2047" s="22">
        <v>17.399999999999999</v>
      </c>
      <c r="O2047" s="10" t="s">
        <v>457</v>
      </c>
      <c r="P2047" s="12">
        <v>766</v>
      </c>
      <c r="Q2047" s="10">
        <v>20</v>
      </c>
      <c r="R2047" s="10">
        <f t="shared" si="31"/>
        <v>38300.000000000007</v>
      </c>
    </row>
    <row r="2048" spans="1:18" x14ac:dyDescent="0.25">
      <c r="A2048" t="s">
        <v>572</v>
      </c>
      <c r="B2048" s="5">
        <v>0.59375</v>
      </c>
      <c r="C2048" t="s">
        <v>486</v>
      </c>
      <c r="D2048" t="s">
        <v>459</v>
      </c>
      <c r="F2048">
        <v>8.73</v>
      </c>
      <c r="G2048">
        <v>86.4</v>
      </c>
      <c r="H2048">
        <v>17.600000000000001</v>
      </c>
      <c r="O2048" s="7" t="s">
        <v>457</v>
      </c>
      <c r="P2048" s="9">
        <v>334</v>
      </c>
      <c r="Q2048" s="7">
        <v>20</v>
      </c>
      <c r="R2048" s="7">
        <f t="shared" si="31"/>
        <v>16700</v>
      </c>
    </row>
    <row r="2049" spans="1:18" x14ac:dyDescent="0.25">
      <c r="A2049" t="s">
        <v>572</v>
      </c>
      <c r="B2049" s="5">
        <v>0.625</v>
      </c>
      <c r="C2049" t="s">
        <v>486</v>
      </c>
      <c r="D2049" t="s">
        <v>24</v>
      </c>
      <c r="O2049" s="7" t="s">
        <v>457</v>
      </c>
      <c r="P2049" s="9">
        <v>4040</v>
      </c>
      <c r="Q2049" s="7">
        <v>10</v>
      </c>
      <c r="R2049" s="7">
        <f t="shared" si="31"/>
        <v>404000</v>
      </c>
    </row>
    <row r="2050" spans="1:18" x14ac:dyDescent="0.25">
      <c r="A2050" t="s">
        <v>572</v>
      </c>
      <c r="B2050" s="5">
        <v>0.625</v>
      </c>
      <c r="C2050" t="s">
        <v>486</v>
      </c>
      <c r="D2050" t="s">
        <v>459</v>
      </c>
      <c r="O2050" s="7" t="s">
        <v>457</v>
      </c>
      <c r="P2050" s="9">
        <v>882</v>
      </c>
      <c r="Q2050" s="7">
        <v>10</v>
      </c>
      <c r="R2050" s="7">
        <f t="shared" ref="R2050:R2113" si="32">(P2050/(Q2050/5000))*(1/5000)*1000</f>
        <v>88200</v>
      </c>
    </row>
    <row r="2051" spans="1:18" x14ac:dyDescent="0.25">
      <c r="A2051" t="s">
        <v>572</v>
      </c>
      <c r="B2051" s="5">
        <v>0.66666666666666663</v>
      </c>
      <c r="C2051" t="s">
        <v>486</v>
      </c>
      <c r="D2051" t="s">
        <v>24</v>
      </c>
      <c r="O2051" s="7" t="s">
        <v>457</v>
      </c>
      <c r="P2051" s="9">
        <v>3664</v>
      </c>
      <c r="Q2051" s="7">
        <v>10</v>
      </c>
      <c r="R2051" s="7">
        <f t="shared" si="32"/>
        <v>366400.00000000006</v>
      </c>
    </row>
    <row r="2052" spans="1:18" x14ac:dyDescent="0.25">
      <c r="A2052" t="s">
        <v>572</v>
      </c>
      <c r="B2052" s="5">
        <v>0.66666666666666663</v>
      </c>
      <c r="C2052" t="s">
        <v>486</v>
      </c>
      <c r="D2052" t="s">
        <v>459</v>
      </c>
      <c r="O2052" s="7" t="s">
        <v>457</v>
      </c>
      <c r="P2052" s="9">
        <v>1680</v>
      </c>
      <c r="Q2052" s="7">
        <v>10</v>
      </c>
      <c r="R2052" s="7">
        <f t="shared" si="32"/>
        <v>168000</v>
      </c>
    </row>
    <row r="2053" spans="1:18" x14ac:dyDescent="0.25">
      <c r="A2053" t="s">
        <v>572</v>
      </c>
      <c r="B2053" s="5">
        <v>0.70833333333333337</v>
      </c>
      <c r="C2053" t="s">
        <v>486</v>
      </c>
      <c r="D2053" t="s">
        <v>24</v>
      </c>
      <c r="O2053" s="7" t="s">
        <v>457</v>
      </c>
      <c r="P2053" s="9">
        <v>3624</v>
      </c>
      <c r="Q2053" s="7">
        <v>10</v>
      </c>
      <c r="R2053" s="7">
        <f t="shared" si="32"/>
        <v>362400.00000000006</v>
      </c>
    </row>
    <row r="2054" spans="1:18" x14ac:dyDescent="0.25">
      <c r="A2054" t="s">
        <v>572</v>
      </c>
      <c r="B2054" s="5">
        <v>0.70833333333333337</v>
      </c>
      <c r="C2054" t="s">
        <v>486</v>
      </c>
      <c r="D2054" t="s">
        <v>459</v>
      </c>
      <c r="O2054" s="7" t="s">
        <v>457</v>
      </c>
      <c r="P2054" s="9">
        <v>1744</v>
      </c>
      <c r="Q2054" s="7">
        <v>10</v>
      </c>
      <c r="R2054" s="7">
        <f t="shared" si="32"/>
        <v>174400</v>
      </c>
    </row>
    <row r="2055" spans="1:18" x14ac:dyDescent="0.25">
      <c r="A2055" t="s">
        <v>572</v>
      </c>
      <c r="B2055" s="5">
        <v>0.83333333333333337</v>
      </c>
      <c r="C2055" t="s">
        <v>284</v>
      </c>
      <c r="D2055" t="s">
        <v>24</v>
      </c>
      <c r="F2055">
        <v>9.4499999999999993</v>
      </c>
      <c r="G2055">
        <v>97.5</v>
      </c>
      <c r="H2055">
        <v>17.399999999999999</v>
      </c>
      <c r="O2055" s="7" t="s">
        <v>457</v>
      </c>
      <c r="P2055" s="9">
        <v>4460</v>
      </c>
      <c r="Q2055" s="7">
        <v>10</v>
      </c>
      <c r="R2055" s="7">
        <f t="shared" si="32"/>
        <v>446000</v>
      </c>
    </row>
    <row r="2056" spans="1:18" x14ac:dyDescent="0.25">
      <c r="A2056" t="s">
        <v>572</v>
      </c>
      <c r="B2056" s="5">
        <v>0.83333333333333337</v>
      </c>
      <c r="C2056" t="s">
        <v>284</v>
      </c>
      <c r="D2056" t="s">
        <v>459</v>
      </c>
      <c r="F2056">
        <v>8.5299999999999994</v>
      </c>
      <c r="G2056">
        <v>87.5</v>
      </c>
      <c r="H2056">
        <v>17.2</v>
      </c>
      <c r="O2056" s="7" t="s">
        <v>457</v>
      </c>
      <c r="P2056" s="9">
        <v>880</v>
      </c>
      <c r="Q2056" s="7">
        <v>10</v>
      </c>
      <c r="R2056" s="7">
        <f t="shared" si="32"/>
        <v>88000</v>
      </c>
    </row>
    <row r="2057" spans="1:18" s="22" customFormat="1" x14ac:dyDescent="0.25">
      <c r="A2057" s="22" t="s">
        <v>572</v>
      </c>
      <c r="B2057" s="23">
        <v>0.875</v>
      </c>
      <c r="C2057" s="22" t="s">
        <v>284</v>
      </c>
      <c r="D2057" s="22" t="s">
        <v>24</v>
      </c>
      <c r="F2057" s="22">
        <v>9.2899999999999991</v>
      </c>
      <c r="G2057" s="22">
        <v>95.3</v>
      </c>
      <c r="H2057" s="22">
        <v>17.2</v>
      </c>
      <c r="O2057" s="10" t="s">
        <v>457</v>
      </c>
      <c r="P2057" s="12">
        <v>3416</v>
      </c>
      <c r="Q2057" s="10">
        <v>10</v>
      </c>
      <c r="R2057" s="10">
        <f t="shared" si="32"/>
        <v>341600</v>
      </c>
    </row>
    <row r="2058" spans="1:18" x14ac:dyDescent="0.25">
      <c r="A2058" t="s">
        <v>572</v>
      </c>
      <c r="B2058" s="5">
        <v>0.875</v>
      </c>
      <c r="C2058" t="s">
        <v>284</v>
      </c>
      <c r="D2058" t="s">
        <v>459</v>
      </c>
      <c r="F2058">
        <v>8.51</v>
      </c>
      <c r="G2058">
        <v>87.2</v>
      </c>
      <c r="H2058">
        <v>17.100000000000001</v>
      </c>
      <c r="O2058" s="7" t="s">
        <v>457</v>
      </c>
      <c r="P2058" s="9">
        <v>2872</v>
      </c>
      <c r="Q2058" s="7">
        <v>10</v>
      </c>
      <c r="R2058" s="7">
        <f t="shared" si="32"/>
        <v>287200</v>
      </c>
    </row>
    <row r="2059" spans="1:18" x14ac:dyDescent="0.25">
      <c r="A2059" t="s">
        <v>572</v>
      </c>
      <c r="B2059" s="5">
        <v>0.91666666666666663</v>
      </c>
      <c r="C2059" t="s">
        <v>284</v>
      </c>
      <c r="D2059" t="s">
        <v>24</v>
      </c>
      <c r="F2059">
        <v>9.48</v>
      </c>
      <c r="G2059">
        <v>96</v>
      </c>
      <c r="H2059">
        <v>16.600000000000001</v>
      </c>
      <c r="O2059" s="7" t="s">
        <v>457</v>
      </c>
      <c r="P2059" s="9">
        <v>2820</v>
      </c>
      <c r="Q2059" s="7">
        <v>10</v>
      </c>
      <c r="R2059" s="7">
        <f t="shared" si="32"/>
        <v>282000</v>
      </c>
    </row>
    <row r="2060" spans="1:18" x14ac:dyDescent="0.25">
      <c r="A2060" t="s">
        <v>572</v>
      </c>
      <c r="B2060" s="5">
        <v>0.91666666666666663</v>
      </c>
      <c r="C2060" t="s">
        <v>284</v>
      </c>
      <c r="D2060" t="s">
        <v>459</v>
      </c>
      <c r="F2060">
        <v>8.2100000000000009</v>
      </c>
      <c r="G2060">
        <v>83.4</v>
      </c>
      <c r="H2060">
        <v>16.7</v>
      </c>
      <c r="O2060" s="7" t="s">
        <v>457</v>
      </c>
      <c r="P2060" s="9">
        <v>1608</v>
      </c>
      <c r="Q2060" s="7">
        <v>10</v>
      </c>
      <c r="R2060" s="7">
        <f t="shared" si="32"/>
        <v>160800</v>
      </c>
    </row>
    <row r="2061" spans="1:18" x14ac:dyDescent="0.25">
      <c r="A2061" t="s">
        <v>572</v>
      </c>
      <c r="B2061" s="5">
        <v>0.95833333333333337</v>
      </c>
      <c r="C2061" t="s">
        <v>284</v>
      </c>
      <c r="D2061" t="s">
        <v>24</v>
      </c>
      <c r="F2061">
        <v>9.51</v>
      </c>
      <c r="G2061">
        <v>96.1</v>
      </c>
      <c r="H2061">
        <v>16.399999999999999</v>
      </c>
      <c r="O2061" s="7" t="s">
        <v>457</v>
      </c>
      <c r="P2061" s="9">
        <v>3350</v>
      </c>
      <c r="Q2061" s="7">
        <v>10</v>
      </c>
      <c r="R2061" s="7">
        <f t="shared" si="32"/>
        <v>335000</v>
      </c>
    </row>
    <row r="2062" spans="1:18" x14ac:dyDescent="0.25">
      <c r="A2062" t="s">
        <v>572</v>
      </c>
      <c r="B2062" s="5">
        <v>0.95833333333333337</v>
      </c>
      <c r="C2062" t="s">
        <v>284</v>
      </c>
      <c r="D2062" t="s">
        <v>459</v>
      </c>
      <c r="F2062">
        <v>8.5399999999999991</v>
      </c>
      <c r="G2062">
        <v>86.1</v>
      </c>
      <c r="H2062">
        <v>16.399999999999999</v>
      </c>
      <c r="O2062" s="7" t="s">
        <v>457</v>
      </c>
      <c r="P2062" s="9">
        <v>1390</v>
      </c>
      <c r="Q2062" s="7">
        <v>10</v>
      </c>
      <c r="R2062" s="7">
        <f t="shared" si="32"/>
        <v>139000</v>
      </c>
    </row>
    <row r="2063" spans="1:18" x14ac:dyDescent="0.25">
      <c r="A2063" t="s">
        <v>572</v>
      </c>
      <c r="B2063" s="5">
        <v>0</v>
      </c>
      <c r="C2063" t="s">
        <v>284</v>
      </c>
      <c r="D2063" t="s">
        <v>24</v>
      </c>
      <c r="F2063">
        <v>9.4499999999999993</v>
      </c>
      <c r="G2063">
        <v>95.2</v>
      </c>
      <c r="H2063">
        <v>16.399999999999999</v>
      </c>
      <c r="O2063" s="7" t="s">
        <v>457</v>
      </c>
      <c r="P2063" s="9">
        <v>3880</v>
      </c>
      <c r="Q2063" s="7">
        <v>10</v>
      </c>
      <c r="R2063" s="7">
        <f t="shared" si="32"/>
        <v>388000</v>
      </c>
    </row>
    <row r="2064" spans="1:18" x14ac:dyDescent="0.25">
      <c r="A2064" t="s">
        <v>572</v>
      </c>
      <c r="B2064" s="5">
        <v>0</v>
      </c>
      <c r="C2064" t="s">
        <v>284</v>
      </c>
      <c r="D2064" t="s">
        <v>459</v>
      </c>
      <c r="F2064">
        <v>8.2899999999999991</v>
      </c>
      <c r="G2064">
        <v>83.4</v>
      </c>
      <c r="H2064">
        <v>16.3</v>
      </c>
      <c r="O2064" s="7" t="s">
        <v>457</v>
      </c>
      <c r="P2064" s="9">
        <v>2310</v>
      </c>
      <c r="Q2064" s="7">
        <v>10</v>
      </c>
      <c r="R2064" s="7">
        <f t="shared" si="32"/>
        <v>231000</v>
      </c>
    </row>
    <row r="2065" spans="1:18" x14ac:dyDescent="0.25">
      <c r="A2065" t="s">
        <v>573</v>
      </c>
      <c r="B2065" s="5">
        <v>4.1666666666666664E-2</v>
      </c>
      <c r="C2065" t="s">
        <v>284</v>
      </c>
      <c r="D2065" t="s">
        <v>24</v>
      </c>
      <c r="F2065">
        <v>9.49</v>
      </c>
      <c r="G2065">
        <v>95.6</v>
      </c>
      <c r="H2065">
        <v>16.3</v>
      </c>
      <c r="O2065" s="7" t="s">
        <v>457</v>
      </c>
      <c r="P2065" s="9">
        <v>4480</v>
      </c>
      <c r="Q2065" s="7">
        <v>20</v>
      </c>
      <c r="R2065" s="7">
        <f t="shared" si="32"/>
        <v>224000</v>
      </c>
    </row>
    <row r="2066" spans="1:18" x14ac:dyDescent="0.25">
      <c r="A2066" t="s">
        <v>573</v>
      </c>
      <c r="B2066" s="5">
        <v>4.1666666666666664E-2</v>
      </c>
      <c r="C2066" t="s">
        <v>284</v>
      </c>
      <c r="D2066" t="s">
        <v>459</v>
      </c>
      <c r="F2066">
        <v>8.35</v>
      </c>
      <c r="G2066">
        <v>83.8</v>
      </c>
      <c r="H2066">
        <v>16.3</v>
      </c>
      <c r="O2066" s="7" t="s">
        <v>457</v>
      </c>
      <c r="P2066" s="9">
        <v>4090</v>
      </c>
      <c r="Q2066" s="7">
        <v>20</v>
      </c>
      <c r="R2066" s="7">
        <f t="shared" si="32"/>
        <v>204500</v>
      </c>
    </row>
    <row r="2067" spans="1:18" s="22" customFormat="1" x14ac:dyDescent="0.25">
      <c r="A2067" s="22" t="s">
        <v>573</v>
      </c>
      <c r="B2067" s="23">
        <v>8.3333333333333329E-2</v>
      </c>
      <c r="C2067" s="22" t="s">
        <v>284</v>
      </c>
      <c r="D2067" s="22" t="s">
        <v>24</v>
      </c>
      <c r="O2067" s="10" t="s">
        <v>457</v>
      </c>
      <c r="P2067" s="12">
        <v>4830</v>
      </c>
      <c r="Q2067" s="10">
        <v>20</v>
      </c>
      <c r="R2067" s="10">
        <f t="shared" si="32"/>
        <v>241500</v>
      </c>
    </row>
    <row r="2068" spans="1:18" x14ac:dyDescent="0.25">
      <c r="A2068" t="s">
        <v>573</v>
      </c>
      <c r="B2068" s="5">
        <v>8.3333333333333329E-2</v>
      </c>
      <c r="C2068" t="s">
        <v>284</v>
      </c>
      <c r="D2068" t="s">
        <v>459</v>
      </c>
      <c r="O2068" s="7" t="s">
        <v>457</v>
      </c>
      <c r="P2068" s="9">
        <v>3000</v>
      </c>
      <c r="Q2068" s="7">
        <v>20</v>
      </c>
      <c r="R2068" s="7">
        <f t="shared" si="32"/>
        <v>150000</v>
      </c>
    </row>
    <row r="2069" spans="1:18" x14ac:dyDescent="0.25">
      <c r="A2069" t="s">
        <v>573</v>
      </c>
      <c r="B2069" s="5">
        <v>0.125</v>
      </c>
      <c r="C2069" t="s">
        <v>284</v>
      </c>
      <c r="D2069" t="s">
        <v>563</v>
      </c>
      <c r="O2069" s="7" t="s">
        <v>457</v>
      </c>
      <c r="P2069" s="9">
        <v>4490</v>
      </c>
      <c r="Q2069" s="7">
        <v>20</v>
      </c>
      <c r="R2069" s="7">
        <f t="shared" si="32"/>
        <v>224500</v>
      </c>
    </row>
    <row r="2070" spans="1:18" x14ac:dyDescent="0.25">
      <c r="A2070" t="s">
        <v>573</v>
      </c>
      <c r="B2070" s="5">
        <v>0.16666666666666666</v>
      </c>
      <c r="C2070" t="s">
        <v>284</v>
      </c>
      <c r="D2070" t="s">
        <v>24</v>
      </c>
      <c r="O2070" s="7" t="s">
        <v>457</v>
      </c>
      <c r="P2070" s="9">
        <v>3160</v>
      </c>
      <c r="Q2070" s="7">
        <v>20</v>
      </c>
      <c r="R2070" s="7">
        <f t="shared" si="32"/>
        <v>158000</v>
      </c>
    </row>
    <row r="2071" spans="1:18" x14ac:dyDescent="0.25">
      <c r="A2071" t="s">
        <v>573</v>
      </c>
      <c r="B2071" s="5">
        <v>0.16666666666666666</v>
      </c>
      <c r="C2071" t="s">
        <v>284</v>
      </c>
      <c r="D2071" t="s">
        <v>459</v>
      </c>
      <c r="O2071" s="7" t="s">
        <v>457</v>
      </c>
      <c r="P2071" s="9">
        <v>15510</v>
      </c>
      <c r="Q2071" s="7">
        <v>20</v>
      </c>
      <c r="R2071" s="7">
        <f t="shared" si="32"/>
        <v>775500</v>
      </c>
    </row>
    <row r="2072" spans="1:18" x14ac:dyDescent="0.25">
      <c r="A2072" t="s">
        <v>573</v>
      </c>
      <c r="B2072" s="5">
        <v>0.20833333333333334</v>
      </c>
      <c r="C2072" t="s">
        <v>284</v>
      </c>
      <c r="D2072" t="s">
        <v>24</v>
      </c>
      <c r="O2072" s="7" t="s">
        <v>457</v>
      </c>
      <c r="P2072" s="9">
        <v>7130</v>
      </c>
      <c r="Q2072" s="7">
        <v>25</v>
      </c>
      <c r="R2072" s="7">
        <f t="shared" si="32"/>
        <v>285200</v>
      </c>
    </row>
    <row r="2073" spans="1:18" x14ac:dyDescent="0.25">
      <c r="A2073" t="s">
        <v>573</v>
      </c>
      <c r="B2073" s="5">
        <v>0.20833333333333334</v>
      </c>
      <c r="C2073" t="s">
        <v>284</v>
      </c>
      <c r="D2073" t="s">
        <v>459</v>
      </c>
      <c r="O2073" s="7" t="s">
        <v>457</v>
      </c>
      <c r="P2073" s="9">
        <v>14770</v>
      </c>
      <c r="Q2073" s="7">
        <v>20</v>
      </c>
      <c r="R2073" s="7">
        <f t="shared" si="32"/>
        <v>738500</v>
      </c>
    </row>
    <row r="2074" spans="1:18" x14ac:dyDescent="0.25">
      <c r="A2074" t="s">
        <v>573</v>
      </c>
      <c r="B2074" s="5">
        <v>0.3125</v>
      </c>
      <c r="C2074" t="s">
        <v>486</v>
      </c>
      <c r="D2074" t="s">
        <v>24</v>
      </c>
      <c r="F2074">
        <v>9.3699999999999992</v>
      </c>
      <c r="G2074">
        <v>94.6</v>
      </c>
      <c r="H2074">
        <v>15.8</v>
      </c>
      <c r="O2074" s="7" t="s">
        <v>457</v>
      </c>
      <c r="P2074" s="9">
        <v>7820</v>
      </c>
      <c r="Q2074" s="7">
        <v>20</v>
      </c>
      <c r="R2074" s="7">
        <f t="shared" si="32"/>
        <v>391000</v>
      </c>
    </row>
    <row r="2075" spans="1:18" x14ac:dyDescent="0.25">
      <c r="A2075" t="s">
        <v>573</v>
      </c>
      <c r="B2075" s="5">
        <v>0.29166666666666669</v>
      </c>
      <c r="C2075" t="s">
        <v>486</v>
      </c>
      <c r="D2075" t="s">
        <v>459</v>
      </c>
      <c r="F2075">
        <v>8.89</v>
      </c>
      <c r="G2075">
        <v>87.8</v>
      </c>
      <c r="H2075">
        <v>16.3</v>
      </c>
      <c r="O2075" s="7" t="s">
        <v>457</v>
      </c>
      <c r="P2075" s="9">
        <v>8030</v>
      </c>
      <c r="Q2075" s="7">
        <v>20</v>
      </c>
      <c r="R2075" s="7">
        <f t="shared" si="32"/>
        <v>401500</v>
      </c>
    </row>
    <row r="2076" spans="1:18" x14ac:dyDescent="0.25">
      <c r="A2076" t="s">
        <v>573</v>
      </c>
      <c r="B2076" s="5">
        <v>0.375</v>
      </c>
      <c r="C2076" t="s">
        <v>486</v>
      </c>
      <c r="D2076" t="s">
        <v>24</v>
      </c>
      <c r="F2076">
        <v>9.82</v>
      </c>
      <c r="G2076">
        <v>96.6</v>
      </c>
      <c r="H2076">
        <v>15.7</v>
      </c>
      <c r="O2076" s="7" t="s">
        <v>457</v>
      </c>
      <c r="P2076" s="9">
        <v>4400</v>
      </c>
      <c r="Q2076" s="7">
        <v>20</v>
      </c>
      <c r="R2076" s="7">
        <f t="shared" si="32"/>
        <v>220000</v>
      </c>
    </row>
    <row r="2077" spans="1:18" x14ac:dyDescent="0.25">
      <c r="A2077" t="s">
        <v>573</v>
      </c>
      <c r="B2077" s="5">
        <v>0.375</v>
      </c>
      <c r="C2077" t="s">
        <v>486</v>
      </c>
      <c r="D2077" t="s">
        <v>459</v>
      </c>
      <c r="F2077">
        <v>8.31</v>
      </c>
      <c r="G2077">
        <v>80.2</v>
      </c>
      <c r="H2077">
        <v>15.9</v>
      </c>
      <c r="O2077" s="7" t="s">
        <v>457</v>
      </c>
      <c r="P2077" s="9">
        <v>3530</v>
      </c>
      <c r="Q2077" s="7">
        <v>20</v>
      </c>
      <c r="R2077" s="7">
        <f t="shared" si="32"/>
        <v>176500</v>
      </c>
    </row>
    <row r="2078" spans="1:18" x14ac:dyDescent="0.25">
      <c r="A2078" t="s">
        <v>573</v>
      </c>
      <c r="B2078" s="5">
        <v>0.44791666666666669</v>
      </c>
      <c r="C2078" t="s">
        <v>486</v>
      </c>
      <c r="D2078" t="s">
        <v>24</v>
      </c>
      <c r="O2078" s="7" t="s">
        <v>457</v>
      </c>
      <c r="P2078" s="9">
        <v>423</v>
      </c>
      <c r="Q2078" s="7">
        <v>10</v>
      </c>
      <c r="R2078" s="7">
        <f t="shared" si="32"/>
        <v>42300.000000000007</v>
      </c>
    </row>
    <row r="2079" spans="1:18" x14ac:dyDescent="0.25">
      <c r="A2079" t="s">
        <v>573</v>
      </c>
      <c r="B2079" s="5">
        <v>0.44791666666666669</v>
      </c>
      <c r="C2079" t="s">
        <v>486</v>
      </c>
      <c r="D2079" t="s">
        <v>459</v>
      </c>
      <c r="O2079" s="7" t="s">
        <v>457</v>
      </c>
      <c r="P2079" s="9">
        <v>320</v>
      </c>
      <c r="Q2079" s="7">
        <v>10</v>
      </c>
      <c r="R2079" s="7">
        <f t="shared" si="32"/>
        <v>32000</v>
      </c>
    </row>
    <row r="2080" spans="1:18" x14ac:dyDescent="0.25">
      <c r="A2080" t="s">
        <v>573</v>
      </c>
      <c r="B2080" s="5">
        <v>0.5625</v>
      </c>
      <c r="C2080" t="s">
        <v>486</v>
      </c>
      <c r="D2080" t="s">
        <v>24</v>
      </c>
      <c r="O2080" s="7" t="s">
        <v>457</v>
      </c>
      <c r="P2080" s="9">
        <v>6700</v>
      </c>
      <c r="Q2080" s="7">
        <v>10</v>
      </c>
      <c r="R2080" s="7">
        <f t="shared" si="32"/>
        <v>670000</v>
      </c>
    </row>
    <row r="2081" spans="1:18" x14ac:dyDescent="0.25">
      <c r="A2081" t="s">
        <v>573</v>
      </c>
      <c r="B2081" s="5">
        <v>0.625</v>
      </c>
      <c r="C2081" t="s">
        <v>486</v>
      </c>
      <c r="D2081" t="s">
        <v>459</v>
      </c>
      <c r="O2081" s="7" t="s">
        <v>457</v>
      </c>
      <c r="P2081" s="9">
        <v>1720</v>
      </c>
      <c r="Q2081" s="7">
        <v>10</v>
      </c>
      <c r="R2081" s="7">
        <f t="shared" si="32"/>
        <v>172000</v>
      </c>
    </row>
    <row r="2082" spans="1:18" x14ac:dyDescent="0.25">
      <c r="A2082" t="s">
        <v>573</v>
      </c>
      <c r="B2082" s="5">
        <v>0.625</v>
      </c>
      <c r="C2082" t="s">
        <v>486</v>
      </c>
      <c r="D2082" t="s">
        <v>24</v>
      </c>
      <c r="O2082" s="7" t="s">
        <v>457</v>
      </c>
      <c r="P2082" s="9">
        <v>7092</v>
      </c>
      <c r="Q2082" s="7">
        <v>10</v>
      </c>
      <c r="R2082" s="7">
        <f t="shared" si="32"/>
        <v>709200</v>
      </c>
    </row>
    <row r="2083" spans="1:18" x14ac:dyDescent="0.25">
      <c r="A2083" t="s">
        <v>573</v>
      </c>
      <c r="B2083" s="5">
        <v>0.70833333333333337</v>
      </c>
      <c r="C2083" t="s">
        <v>486</v>
      </c>
      <c r="D2083" t="s">
        <v>459</v>
      </c>
      <c r="O2083" s="7" t="s">
        <v>457</v>
      </c>
      <c r="P2083" s="9">
        <v>1785</v>
      </c>
      <c r="Q2083" s="7">
        <v>10</v>
      </c>
      <c r="R2083" s="7">
        <f t="shared" si="32"/>
        <v>178500</v>
      </c>
    </row>
    <row r="2084" spans="1:18" s="22" customFormat="1" x14ac:dyDescent="0.25">
      <c r="A2084" s="22" t="s">
        <v>573</v>
      </c>
      <c r="B2084" s="23">
        <v>0.75</v>
      </c>
      <c r="C2084" s="22" t="s">
        <v>486</v>
      </c>
      <c r="D2084" s="22" t="s">
        <v>459</v>
      </c>
      <c r="O2084" s="10" t="s">
        <v>457</v>
      </c>
      <c r="P2084" s="12">
        <v>9730</v>
      </c>
      <c r="Q2084" s="10">
        <v>10</v>
      </c>
      <c r="R2084" s="10">
        <f t="shared" si="32"/>
        <v>973000</v>
      </c>
    </row>
    <row r="2085" spans="1:18" x14ac:dyDescent="0.25">
      <c r="A2085" t="s">
        <v>573</v>
      </c>
      <c r="B2085" s="5">
        <v>0.77083333333333337</v>
      </c>
      <c r="C2085" t="s">
        <v>486</v>
      </c>
      <c r="D2085" t="s">
        <v>24</v>
      </c>
      <c r="O2085" s="7" t="s">
        <v>457</v>
      </c>
      <c r="P2085" s="9">
        <v>268</v>
      </c>
      <c r="Q2085" s="7">
        <v>5</v>
      </c>
      <c r="R2085" s="7">
        <f t="shared" si="32"/>
        <v>53600</v>
      </c>
    </row>
    <row r="2086" spans="1:18" x14ac:dyDescent="0.25">
      <c r="A2086" t="s">
        <v>573</v>
      </c>
      <c r="B2086" s="5">
        <v>0.8125</v>
      </c>
      <c r="C2086" t="s">
        <v>284</v>
      </c>
      <c r="D2086" t="s">
        <v>459</v>
      </c>
      <c r="F2086">
        <v>8.35</v>
      </c>
      <c r="G2086">
        <v>85.4</v>
      </c>
      <c r="H2086">
        <v>16.600000000000001</v>
      </c>
      <c r="O2086" s="7" t="s">
        <v>457</v>
      </c>
      <c r="P2086" s="9">
        <v>3248</v>
      </c>
      <c r="Q2086" s="7">
        <v>2</v>
      </c>
      <c r="R2086" s="7">
        <f t="shared" si="32"/>
        <v>1624000</v>
      </c>
    </row>
    <row r="2087" spans="1:18" x14ac:dyDescent="0.25">
      <c r="A2087" t="s">
        <v>573</v>
      </c>
      <c r="B2087" s="5">
        <v>0.83333333333333337</v>
      </c>
      <c r="C2087" t="s">
        <v>284</v>
      </c>
      <c r="D2087" t="s">
        <v>24</v>
      </c>
      <c r="F2087">
        <v>8.3000000000000007</v>
      </c>
      <c r="G2087">
        <v>82.3</v>
      </c>
      <c r="H2087">
        <v>15.3</v>
      </c>
      <c r="O2087" s="7" t="s">
        <v>457</v>
      </c>
      <c r="P2087" s="9">
        <v>3448</v>
      </c>
      <c r="Q2087" s="7">
        <v>10</v>
      </c>
      <c r="R2087" s="7">
        <f t="shared" si="32"/>
        <v>344800</v>
      </c>
    </row>
    <row r="2088" spans="1:18" x14ac:dyDescent="0.25">
      <c r="A2088" t="s">
        <v>573</v>
      </c>
      <c r="B2088" s="5">
        <v>0.83333333333333337</v>
      </c>
      <c r="C2088" t="s">
        <v>284</v>
      </c>
      <c r="D2088" t="s">
        <v>459</v>
      </c>
      <c r="F2088">
        <v>8.5399999999999991</v>
      </c>
      <c r="G2088">
        <v>86.3</v>
      </c>
      <c r="H2088">
        <v>16.2</v>
      </c>
      <c r="O2088" s="7" t="s">
        <v>457</v>
      </c>
      <c r="P2088" s="9">
        <v>22540</v>
      </c>
      <c r="Q2088" s="7">
        <v>10</v>
      </c>
      <c r="R2088" s="7">
        <f t="shared" si="32"/>
        <v>2254000</v>
      </c>
    </row>
    <row r="2089" spans="1:18" x14ac:dyDescent="0.25">
      <c r="A2089" t="s">
        <v>573</v>
      </c>
      <c r="B2089" s="5">
        <v>0.875</v>
      </c>
      <c r="C2089" t="s">
        <v>284</v>
      </c>
      <c r="D2089" t="s">
        <v>24</v>
      </c>
      <c r="F2089">
        <v>9.4</v>
      </c>
      <c r="G2089">
        <v>94.5</v>
      </c>
      <c r="H2089">
        <v>15.5</v>
      </c>
      <c r="O2089" s="7" t="s">
        <v>457</v>
      </c>
      <c r="P2089" s="9">
        <v>1227</v>
      </c>
      <c r="Q2089" s="7">
        <v>10</v>
      </c>
      <c r="R2089" s="7">
        <f t="shared" si="32"/>
        <v>122700</v>
      </c>
    </row>
    <row r="2090" spans="1:18" x14ac:dyDescent="0.25">
      <c r="A2090" t="s">
        <v>573</v>
      </c>
      <c r="B2090" s="5">
        <v>0.91666666666666663</v>
      </c>
      <c r="C2090" t="s">
        <v>284</v>
      </c>
      <c r="D2090" t="s">
        <v>459</v>
      </c>
      <c r="O2090" s="7" t="s">
        <v>457</v>
      </c>
      <c r="P2090" s="9">
        <v>1055</v>
      </c>
      <c r="Q2090" s="7">
        <v>10</v>
      </c>
      <c r="R2090" s="7">
        <f t="shared" si="32"/>
        <v>105500</v>
      </c>
    </row>
    <row r="2091" spans="1:18" x14ac:dyDescent="0.25">
      <c r="A2091" t="s">
        <v>573</v>
      </c>
      <c r="B2091" s="5">
        <v>0.9375</v>
      </c>
      <c r="C2091" t="s">
        <v>284</v>
      </c>
      <c r="D2091" t="s">
        <v>24</v>
      </c>
      <c r="O2091" s="7" t="s">
        <v>457</v>
      </c>
      <c r="P2091" s="9">
        <v>4884</v>
      </c>
      <c r="Q2091" s="7">
        <v>5</v>
      </c>
      <c r="R2091" s="7">
        <f t="shared" si="32"/>
        <v>976800.00000000012</v>
      </c>
    </row>
    <row r="2092" spans="1:18" x14ac:dyDescent="0.25">
      <c r="A2092" t="s">
        <v>573</v>
      </c>
      <c r="B2092" s="5">
        <v>1.125</v>
      </c>
      <c r="C2092" t="s">
        <v>284</v>
      </c>
      <c r="D2092" t="s">
        <v>459</v>
      </c>
      <c r="O2092" s="7" t="s">
        <v>457</v>
      </c>
      <c r="P2092" s="9">
        <v>325</v>
      </c>
      <c r="Q2092" s="7">
        <v>5</v>
      </c>
      <c r="R2092" s="7">
        <f t="shared" si="32"/>
        <v>65000</v>
      </c>
    </row>
    <row r="2093" spans="1:18" x14ac:dyDescent="0.25">
      <c r="A2093" t="s">
        <v>573</v>
      </c>
      <c r="B2093" s="5">
        <v>0.95833333333333337</v>
      </c>
      <c r="C2093" t="s">
        <v>284</v>
      </c>
      <c r="D2093" t="s">
        <v>24</v>
      </c>
      <c r="O2093" s="7" t="s">
        <v>457</v>
      </c>
      <c r="P2093" s="9">
        <v>868</v>
      </c>
      <c r="Q2093" s="7">
        <v>5</v>
      </c>
      <c r="R2093" s="7">
        <f t="shared" si="32"/>
        <v>173600</v>
      </c>
    </row>
    <row r="2094" spans="1:18" x14ac:dyDescent="0.25">
      <c r="A2094" t="s">
        <v>573</v>
      </c>
      <c r="B2094" s="5">
        <v>0.95833333333333337</v>
      </c>
      <c r="C2094" t="s">
        <v>284</v>
      </c>
      <c r="D2094" t="s">
        <v>459</v>
      </c>
      <c r="O2094" s="7" t="s">
        <v>457</v>
      </c>
      <c r="P2094" s="9">
        <v>284</v>
      </c>
      <c r="Q2094" s="7">
        <v>10</v>
      </c>
      <c r="R2094" s="7">
        <f t="shared" si="32"/>
        <v>28400.000000000004</v>
      </c>
    </row>
    <row r="2095" spans="1:18" x14ac:dyDescent="0.25">
      <c r="A2095" t="s">
        <v>573</v>
      </c>
      <c r="B2095" s="5">
        <v>0</v>
      </c>
      <c r="C2095" t="s">
        <v>284</v>
      </c>
      <c r="D2095" t="s">
        <v>24</v>
      </c>
      <c r="O2095" s="7" t="s">
        <v>457</v>
      </c>
      <c r="P2095" s="9">
        <v>1300</v>
      </c>
      <c r="Q2095" s="7">
        <v>5</v>
      </c>
      <c r="R2095" s="7">
        <f t="shared" si="32"/>
        <v>260000</v>
      </c>
    </row>
    <row r="2096" spans="1:18" x14ac:dyDescent="0.25">
      <c r="A2096" t="s">
        <v>573</v>
      </c>
      <c r="B2096" s="5">
        <v>0</v>
      </c>
      <c r="C2096" t="s">
        <v>284</v>
      </c>
      <c r="D2096" t="s">
        <v>459</v>
      </c>
      <c r="O2096" s="7" t="s">
        <v>457</v>
      </c>
      <c r="P2096" s="9">
        <v>306</v>
      </c>
      <c r="Q2096" s="7">
        <v>10</v>
      </c>
      <c r="R2096" s="7">
        <f t="shared" si="32"/>
        <v>30600</v>
      </c>
    </row>
    <row r="2097" spans="1:18" s="22" customFormat="1" x14ac:dyDescent="0.25">
      <c r="A2097" s="22" t="s">
        <v>574</v>
      </c>
      <c r="B2097" s="23">
        <v>4.1666666666666664E-2</v>
      </c>
      <c r="C2097" s="22" t="s">
        <v>284</v>
      </c>
      <c r="D2097" s="22" t="s">
        <v>24</v>
      </c>
      <c r="O2097" s="10" t="s">
        <v>457</v>
      </c>
      <c r="P2097" s="12">
        <v>2244</v>
      </c>
      <c r="Q2097" s="10">
        <v>10</v>
      </c>
      <c r="R2097" s="10">
        <f t="shared" si="32"/>
        <v>224400</v>
      </c>
    </row>
    <row r="2098" spans="1:18" x14ac:dyDescent="0.25">
      <c r="A2098" t="s">
        <v>574</v>
      </c>
      <c r="B2098" s="5">
        <v>4.1666666666666664E-2</v>
      </c>
      <c r="C2098" t="s">
        <v>284</v>
      </c>
      <c r="D2098" t="s">
        <v>459</v>
      </c>
      <c r="O2098" s="7" t="s">
        <v>457</v>
      </c>
      <c r="P2098" s="9">
        <v>365</v>
      </c>
      <c r="Q2098" s="7">
        <v>5</v>
      </c>
      <c r="R2098" s="7">
        <f t="shared" si="32"/>
        <v>73000</v>
      </c>
    </row>
    <row r="2099" spans="1:18" x14ac:dyDescent="0.25">
      <c r="A2099" t="s">
        <v>574</v>
      </c>
      <c r="B2099" s="5">
        <v>8.3333333333333329E-2</v>
      </c>
      <c r="C2099" t="s">
        <v>284</v>
      </c>
      <c r="D2099" t="s">
        <v>24</v>
      </c>
      <c r="O2099" s="7" t="s">
        <v>457</v>
      </c>
      <c r="P2099" s="9">
        <v>3028</v>
      </c>
      <c r="Q2099" s="7">
        <v>20</v>
      </c>
      <c r="R2099" s="7">
        <f t="shared" si="32"/>
        <v>151400</v>
      </c>
    </row>
    <row r="2100" spans="1:18" x14ac:dyDescent="0.25">
      <c r="A2100" t="s">
        <v>574</v>
      </c>
      <c r="B2100" s="5">
        <v>8.3333333333333329E-2</v>
      </c>
      <c r="C2100" t="s">
        <v>284</v>
      </c>
      <c r="D2100" t="s">
        <v>459</v>
      </c>
      <c r="O2100" s="7" t="s">
        <v>457</v>
      </c>
      <c r="P2100" s="9">
        <v>623</v>
      </c>
      <c r="Q2100" s="7">
        <v>20</v>
      </c>
      <c r="R2100" s="7">
        <f t="shared" si="32"/>
        <v>31150.000000000004</v>
      </c>
    </row>
    <row r="2101" spans="1:18" x14ac:dyDescent="0.25">
      <c r="A2101" t="s">
        <v>574</v>
      </c>
      <c r="B2101" s="5">
        <v>0.125</v>
      </c>
      <c r="C2101" t="s">
        <v>284</v>
      </c>
      <c r="D2101" t="s">
        <v>24</v>
      </c>
      <c r="O2101" s="7" t="s">
        <v>457</v>
      </c>
      <c r="P2101" s="9">
        <v>3570</v>
      </c>
      <c r="Q2101" s="7">
        <v>10</v>
      </c>
      <c r="R2101" s="7">
        <f t="shared" si="32"/>
        <v>357000</v>
      </c>
    </row>
    <row r="2102" spans="1:18" x14ac:dyDescent="0.25">
      <c r="A2102" t="s">
        <v>574</v>
      </c>
      <c r="B2102" s="5">
        <v>0.125</v>
      </c>
      <c r="C2102" t="s">
        <v>284</v>
      </c>
      <c r="D2102" t="s">
        <v>459</v>
      </c>
      <c r="O2102" s="7" t="s">
        <v>457</v>
      </c>
      <c r="P2102" s="9">
        <v>349</v>
      </c>
      <c r="Q2102" s="7">
        <v>10</v>
      </c>
      <c r="R2102" s="7">
        <f t="shared" si="32"/>
        <v>34900</v>
      </c>
    </row>
    <row r="2103" spans="1:18" x14ac:dyDescent="0.25">
      <c r="A2103" t="s">
        <v>574</v>
      </c>
      <c r="B2103" s="5">
        <v>0.20833333333333334</v>
      </c>
      <c r="C2103" t="s">
        <v>284</v>
      </c>
      <c r="D2103" t="s">
        <v>24</v>
      </c>
      <c r="O2103" s="7" t="s">
        <v>457</v>
      </c>
      <c r="P2103" s="9">
        <v>1024</v>
      </c>
      <c r="Q2103" s="7">
        <v>10</v>
      </c>
      <c r="R2103" s="7">
        <f t="shared" si="32"/>
        <v>102400</v>
      </c>
    </row>
    <row r="2104" spans="1:18" x14ac:dyDescent="0.25">
      <c r="A2104" t="s">
        <v>574</v>
      </c>
      <c r="B2104" s="5">
        <v>0.20833333333333334</v>
      </c>
      <c r="C2104" t="s">
        <v>284</v>
      </c>
      <c r="D2104" t="s">
        <v>459</v>
      </c>
      <c r="O2104" s="7" t="s">
        <v>457</v>
      </c>
      <c r="P2104" s="9">
        <v>132</v>
      </c>
      <c r="Q2104" s="7">
        <v>10</v>
      </c>
      <c r="R2104" s="7">
        <f t="shared" si="32"/>
        <v>13200.000000000002</v>
      </c>
    </row>
    <row r="2105" spans="1:18" x14ac:dyDescent="0.25">
      <c r="A2105" t="s">
        <v>574</v>
      </c>
      <c r="B2105" s="5">
        <v>0.32291666666666669</v>
      </c>
      <c r="C2105" t="s">
        <v>486</v>
      </c>
      <c r="D2105" t="s">
        <v>24</v>
      </c>
      <c r="F2105">
        <v>9.94</v>
      </c>
      <c r="G2105">
        <v>95.1</v>
      </c>
      <c r="H2105">
        <v>13.7</v>
      </c>
      <c r="O2105" s="7" t="s">
        <v>457</v>
      </c>
      <c r="P2105" s="9">
        <v>497</v>
      </c>
      <c r="Q2105" s="7">
        <v>20</v>
      </c>
      <c r="R2105" s="7">
        <f t="shared" si="32"/>
        <v>24850</v>
      </c>
    </row>
    <row r="2106" spans="1:18" x14ac:dyDescent="0.25">
      <c r="A2106" t="s">
        <v>574</v>
      </c>
      <c r="B2106" s="5">
        <v>0.32291666666666669</v>
      </c>
      <c r="C2106" t="s">
        <v>486</v>
      </c>
      <c r="D2106" t="s">
        <v>459</v>
      </c>
      <c r="F2106">
        <v>9.84</v>
      </c>
      <c r="G2106">
        <v>94.1</v>
      </c>
      <c r="H2106">
        <v>13.5</v>
      </c>
      <c r="O2106" s="7" t="s">
        <v>457</v>
      </c>
      <c r="P2106" s="9">
        <v>207</v>
      </c>
      <c r="Q2106" s="7">
        <v>20</v>
      </c>
      <c r="R2106" s="7">
        <f t="shared" si="32"/>
        <v>10350</v>
      </c>
    </row>
    <row r="2107" spans="1:18" s="22" customFormat="1" x14ac:dyDescent="0.25">
      <c r="A2107" s="22" t="s">
        <v>574</v>
      </c>
      <c r="B2107" s="23">
        <v>0.375</v>
      </c>
      <c r="C2107" s="22" t="s">
        <v>486</v>
      </c>
      <c r="D2107" s="22" t="s">
        <v>24</v>
      </c>
      <c r="F2107" s="22">
        <v>9.86</v>
      </c>
      <c r="G2107" s="22">
        <v>92.7</v>
      </c>
      <c r="H2107" s="22">
        <v>13.8</v>
      </c>
      <c r="O2107" s="10" t="s">
        <v>457</v>
      </c>
      <c r="P2107" s="12">
        <v>355</v>
      </c>
      <c r="Q2107" s="10">
        <v>5</v>
      </c>
      <c r="R2107" s="10">
        <f t="shared" si="32"/>
        <v>71000</v>
      </c>
    </row>
    <row r="2108" spans="1:18" x14ac:dyDescent="0.25">
      <c r="A2108" t="s">
        <v>574</v>
      </c>
      <c r="B2108" s="5">
        <v>0.375</v>
      </c>
      <c r="C2108" t="s">
        <v>486</v>
      </c>
      <c r="D2108" t="s">
        <v>459</v>
      </c>
      <c r="F2108">
        <v>9.82</v>
      </c>
      <c r="G2108">
        <v>83.8</v>
      </c>
      <c r="H2108">
        <v>13.7</v>
      </c>
      <c r="O2108" s="7" t="s">
        <v>457</v>
      </c>
      <c r="P2108" s="9">
        <v>211</v>
      </c>
      <c r="Q2108" s="7">
        <v>5</v>
      </c>
      <c r="R2108" s="7">
        <f t="shared" si="32"/>
        <v>42200</v>
      </c>
    </row>
    <row r="2109" spans="1:18" x14ac:dyDescent="0.25">
      <c r="A2109" t="s">
        <v>574</v>
      </c>
      <c r="B2109" s="5">
        <v>0.41666666666666669</v>
      </c>
      <c r="C2109" t="s">
        <v>486</v>
      </c>
      <c r="D2109" t="s">
        <v>465</v>
      </c>
      <c r="F2109">
        <v>7.9</v>
      </c>
      <c r="G2109">
        <v>78.599999999999994</v>
      </c>
      <c r="H2109">
        <v>15.8</v>
      </c>
      <c r="O2109" s="7" t="s">
        <v>457</v>
      </c>
      <c r="P2109" s="9">
        <v>338</v>
      </c>
      <c r="Q2109" s="7">
        <v>5</v>
      </c>
      <c r="R2109" s="7">
        <f t="shared" si="32"/>
        <v>67600.000000000015</v>
      </c>
    </row>
    <row r="2110" spans="1:18" x14ac:dyDescent="0.25">
      <c r="A2110" t="s">
        <v>574</v>
      </c>
      <c r="B2110" s="5">
        <v>0.41666666666666669</v>
      </c>
      <c r="C2110" t="s">
        <v>486</v>
      </c>
      <c r="D2110" t="s">
        <v>474</v>
      </c>
      <c r="F2110">
        <v>8.68</v>
      </c>
      <c r="G2110">
        <v>83.5</v>
      </c>
      <c r="H2110">
        <v>14.4</v>
      </c>
      <c r="O2110" s="7" t="s">
        <v>457</v>
      </c>
      <c r="P2110" s="9">
        <v>136</v>
      </c>
      <c r="Q2110" s="7">
        <v>5</v>
      </c>
      <c r="R2110" s="7">
        <f t="shared" si="32"/>
        <v>27200.000000000004</v>
      </c>
    </row>
    <row r="2111" spans="1:18" x14ac:dyDescent="0.25">
      <c r="A2111" t="s">
        <v>574</v>
      </c>
      <c r="B2111" s="5">
        <v>0.41666666666666669</v>
      </c>
      <c r="C2111" t="s">
        <v>486</v>
      </c>
      <c r="D2111" t="s">
        <v>472</v>
      </c>
      <c r="F2111">
        <v>9.15</v>
      </c>
      <c r="G2111">
        <v>87.6</v>
      </c>
      <c r="H2111">
        <v>16.100000000000001</v>
      </c>
      <c r="O2111" s="7" t="s">
        <v>457</v>
      </c>
      <c r="P2111" s="9">
        <v>1848</v>
      </c>
      <c r="Q2111" s="7">
        <v>20</v>
      </c>
      <c r="R2111" s="7">
        <f t="shared" si="32"/>
        <v>92400</v>
      </c>
    </row>
    <row r="2112" spans="1:18" x14ac:dyDescent="0.25">
      <c r="A2112" t="s">
        <v>574</v>
      </c>
      <c r="B2112" s="5">
        <v>0.41666666666666669</v>
      </c>
      <c r="C2112" t="s">
        <v>486</v>
      </c>
      <c r="D2112" t="s">
        <v>466</v>
      </c>
      <c r="F2112">
        <v>8.09</v>
      </c>
      <c r="G2112">
        <v>81.599999999999994</v>
      </c>
      <c r="H2112">
        <v>16.600000000000001</v>
      </c>
      <c r="O2112" s="7" t="s">
        <v>457</v>
      </c>
      <c r="P2112" s="9">
        <v>464</v>
      </c>
      <c r="Q2112" s="7">
        <v>5</v>
      </c>
      <c r="R2112" s="7">
        <f t="shared" si="32"/>
        <v>92800.000000000015</v>
      </c>
    </row>
    <row r="2113" spans="1:18" x14ac:dyDescent="0.25">
      <c r="A2113" t="s">
        <v>574</v>
      </c>
      <c r="B2113" s="5">
        <v>0.46875</v>
      </c>
      <c r="C2113" t="s">
        <v>486</v>
      </c>
      <c r="D2113" t="s">
        <v>24</v>
      </c>
      <c r="F2113">
        <v>9.92</v>
      </c>
      <c r="G2113">
        <v>95.2</v>
      </c>
      <c r="H2113">
        <v>13.8</v>
      </c>
      <c r="O2113" s="7" t="s">
        <v>457</v>
      </c>
      <c r="P2113" s="9">
        <v>1912</v>
      </c>
      <c r="Q2113" s="7">
        <v>20</v>
      </c>
      <c r="R2113" s="7">
        <f t="shared" si="32"/>
        <v>95600.000000000015</v>
      </c>
    </row>
    <row r="2114" spans="1:18" x14ac:dyDescent="0.25">
      <c r="A2114" t="s">
        <v>574</v>
      </c>
      <c r="B2114" s="5">
        <v>0.46875</v>
      </c>
      <c r="C2114" t="s">
        <v>486</v>
      </c>
      <c r="D2114" t="s">
        <v>459</v>
      </c>
      <c r="F2114">
        <v>8.18</v>
      </c>
      <c r="G2114">
        <v>79</v>
      </c>
      <c r="H2114">
        <v>13.7</v>
      </c>
      <c r="O2114" s="7" t="s">
        <v>457</v>
      </c>
      <c r="P2114" s="9">
        <v>820</v>
      </c>
      <c r="Q2114" s="7">
        <v>16</v>
      </c>
      <c r="R2114" s="7">
        <f t="shared" ref="R2114:R2173" si="33">(P2114/(Q2114/5000))*(1/5000)*1000</f>
        <v>51250</v>
      </c>
    </row>
    <row r="2115" spans="1:18" x14ac:dyDescent="0.25">
      <c r="A2115" t="s">
        <v>574</v>
      </c>
      <c r="B2115" s="5">
        <v>0.5625</v>
      </c>
      <c r="C2115" t="s">
        <v>486</v>
      </c>
      <c r="D2115" t="s">
        <v>24</v>
      </c>
      <c r="F2115">
        <v>9.6999999999999993</v>
      </c>
      <c r="G2115">
        <v>93.6</v>
      </c>
      <c r="H2115">
        <v>14</v>
      </c>
      <c r="O2115" s="7" t="s">
        <v>457</v>
      </c>
      <c r="P2115" s="9">
        <v>116</v>
      </c>
      <c r="Q2115" s="7">
        <v>20</v>
      </c>
      <c r="R2115" s="7">
        <f t="shared" si="33"/>
        <v>5800.0000000000009</v>
      </c>
    </row>
    <row r="2116" spans="1:18" x14ac:dyDescent="0.25">
      <c r="A2116" t="s">
        <v>574</v>
      </c>
      <c r="B2116" s="5">
        <v>0.5625</v>
      </c>
      <c r="C2116" t="s">
        <v>486</v>
      </c>
      <c r="D2116" t="s">
        <v>459</v>
      </c>
      <c r="F2116">
        <v>9.8800000000000008</v>
      </c>
      <c r="G2116">
        <v>94.5</v>
      </c>
      <c r="H2116">
        <v>13.4</v>
      </c>
      <c r="O2116" s="7" t="s">
        <v>457</v>
      </c>
      <c r="P2116" s="9">
        <v>320</v>
      </c>
      <c r="Q2116" s="7">
        <v>20</v>
      </c>
      <c r="R2116" s="7">
        <f t="shared" si="33"/>
        <v>16000</v>
      </c>
    </row>
    <row r="2117" spans="1:18" s="22" customFormat="1" x14ac:dyDescent="0.25">
      <c r="A2117" s="22" t="s">
        <v>574</v>
      </c>
      <c r="B2117" s="23">
        <v>0.64583333333333337</v>
      </c>
      <c r="C2117" s="22" t="s">
        <v>486</v>
      </c>
      <c r="D2117" s="22" t="s">
        <v>553</v>
      </c>
      <c r="O2117" s="10" t="s">
        <v>457</v>
      </c>
      <c r="P2117" s="12">
        <v>112</v>
      </c>
      <c r="Q2117" s="10">
        <v>20</v>
      </c>
      <c r="R2117" s="10">
        <f t="shared" si="33"/>
        <v>5600.0000000000009</v>
      </c>
    </row>
    <row r="2118" spans="1:18" x14ac:dyDescent="0.25">
      <c r="A2118" t="s">
        <v>574</v>
      </c>
      <c r="B2118" s="5">
        <v>0.75</v>
      </c>
      <c r="C2118" t="s">
        <v>486</v>
      </c>
      <c r="D2118" t="s">
        <v>24</v>
      </c>
      <c r="F2118">
        <v>9.3000000000000007</v>
      </c>
      <c r="G2118">
        <v>94</v>
      </c>
      <c r="H2118">
        <v>16</v>
      </c>
      <c r="O2118" s="7" t="s">
        <v>457</v>
      </c>
      <c r="P2118" s="9">
        <v>268</v>
      </c>
      <c r="Q2118" s="7">
        <v>20</v>
      </c>
      <c r="R2118" s="7">
        <f t="shared" si="33"/>
        <v>13400</v>
      </c>
    </row>
    <row r="2119" spans="1:18" x14ac:dyDescent="0.25">
      <c r="A2119" t="s">
        <v>574</v>
      </c>
      <c r="B2119" s="5">
        <v>0.75</v>
      </c>
      <c r="C2119" t="s">
        <v>486</v>
      </c>
      <c r="D2119" t="s">
        <v>459</v>
      </c>
      <c r="F2119">
        <v>9.15</v>
      </c>
      <c r="G2119">
        <v>91.3</v>
      </c>
      <c r="H2119">
        <v>14.2</v>
      </c>
      <c r="O2119" s="7" t="s">
        <v>457</v>
      </c>
      <c r="P2119" s="9">
        <v>1632</v>
      </c>
      <c r="Q2119" s="7">
        <v>20</v>
      </c>
      <c r="R2119" s="7">
        <f t="shared" si="33"/>
        <v>81600.000000000015</v>
      </c>
    </row>
    <row r="2120" spans="1:18" x14ac:dyDescent="0.25">
      <c r="A2120" t="s">
        <v>574</v>
      </c>
      <c r="B2120" s="5">
        <v>0.83333333333333337</v>
      </c>
      <c r="C2120" t="s">
        <v>284</v>
      </c>
      <c r="D2120" t="s">
        <v>24</v>
      </c>
      <c r="F2120">
        <v>9.4</v>
      </c>
      <c r="G2120">
        <v>95.1</v>
      </c>
      <c r="H2120">
        <v>15.9</v>
      </c>
      <c r="O2120" s="7" t="s">
        <v>457</v>
      </c>
      <c r="P2120" s="9">
        <v>1016</v>
      </c>
      <c r="Q2120" s="7">
        <v>20</v>
      </c>
      <c r="R2120" s="7">
        <f t="shared" si="33"/>
        <v>50800.000000000007</v>
      </c>
    </row>
    <row r="2121" spans="1:18" x14ac:dyDescent="0.25">
      <c r="A2121" t="s">
        <v>574</v>
      </c>
      <c r="B2121" s="5">
        <v>0.83333333333333337</v>
      </c>
      <c r="C2121" t="s">
        <v>284</v>
      </c>
      <c r="D2121" t="s">
        <v>459</v>
      </c>
      <c r="F2121">
        <v>8.26</v>
      </c>
      <c r="G2121">
        <v>82.1</v>
      </c>
      <c r="H2121">
        <v>15.3</v>
      </c>
      <c r="O2121" s="7" t="s">
        <v>457</v>
      </c>
      <c r="P2121" s="9">
        <v>2052</v>
      </c>
      <c r="Q2121" s="7">
        <v>20</v>
      </c>
      <c r="R2121" s="7">
        <f t="shared" si="33"/>
        <v>102600.00000000001</v>
      </c>
    </row>
    <row r="2122" spans="1:18" x14ac:dyDescent="0.25">
      <c r="A2122" t="s">
        <v>574</v>
      </c>
      <c r="B2122" s="5">
        <v>0.91666666666666663</v>
      </c>
      <c r="C2122" t="s">
        <v>284</v>
      </c>
      <c r="D2122" t="s">
        <v>24</v>
      </c>
      <c r="F2122">
        <v>9.3800000000000008</v>
      </c>
      <c r="G2122">
        <v>93.8</v>
      </c>
      <c r="H2122">
        <v>15.6</v>
      </c>
      <c r="O2122" s="7" t="s">
        <v>457</v>
      </c>
      <c r="P2122" s="9">
        <v>608</v>
      </c>
      <c r="Q2122" s="7">
        <v>20</v>
      </c>
      <c r="R2122" s="7">
        <f t="shared" si="33"/>
        <v>30400.000000000004</v>
      </c>
    </row>
    <row r="2123" spans="1:18" x14ac:dyDescent="0.25">
      <c r="A2123" t="s">
        <v>574</v>
      </c>
      <c r="B2123" s="5">
        <v>0.91666666666666663</v>
      </c>
      <c r="C2123" t="s">
        <v>284</v>
      </c>
      <c r="D2123" t="s">
        <v>459</v>
      </c>
      <c r="F2123">
        <v>8.3000000000000007</v>
      </c>
      <c r="G2123">
        <v>82.4</v>
      </c>
      <c r="H2123">
        <v>15.4</v>
      </c>
      <c r="O2123" s="7" t="s">
        <v>457</v>
      </c>
      <c r="P2123" s="9">
        <v>688</v>
      </c>
      <c r="Q2123" s="7">
        <v>10</v>
      </c>
      <c r="R2123" s="7">
        <f t="shared" si="33"/>
        <v>68800</v>
      </c>
    </row>
    <row r="2124" spans="1:18" x14ac:dyDescent="0.25">
      <c r="A2124" t="s">
        <v>574</v>
      </c>
      <c r="B2124" s="5">
        <v>0.95833333333333337</v>
      </c>
      <c r="C2124" t="s">
        <v>284</v>
      </c>
      <c r="D2124" t="s">
        <v>24</v>
      </c>
      <c r="F2124">
        <v>9.4499999999999993</v>
      </c>
      <c r="G2124">
        <v>93.7</v>
      </c>
      <c r="H2124">
        <v>15.2</v>
      </c>
      <c r="O2124" s="7" t="s">
        <v>457</v>
      </c>
      <c r="P2124" s="9">
        <v>984</v>
      </c>
      <c r="Q2124" s="7">
        <v>20</v>
      </c>
      <c r="R2124" s="7">
        <f t="shared" si="33"/>
        <v>49200</v>
      </c>
    </row>
    <row r="2125" spans="1:18" x14ac:dyDescent="0.25">
      <c r="A2125" t="s">
        <v>574</v>
      </c>
      <c r="B2125" s="5">
        <v>0.95833333333333337</v>
      </c>
      <c r="C2125" t="s">
        <v>284</v>
      </c>
      <c r="D2125" t="s">
        <v>459</v>
      </c>
      <c r="F2125">
        <v>8.99</v>
      </c>
      <c r="G2125">
        <v>89</v>
      </c>
      <c r="H2125">
        <v>15.2</v>
      </c>
      <c r="O2125" s="7" t="s">
        <v>457</v>
      </c>
      <c r="P2125" s="9">
        <v>796</v>
      </c>
      <c r="Q2125" s="7">
        <v>20</v>
      </c>
      <c r="R2125" s="7">
        <f t="shared" si="33"/>
        <v>39800.000000000007</v>
      </c>
    </row>
    <row r="2126" spans="1:18" x14ac:dyDescent="0.25">
      <c r="A2126" t="s">
        <v>575</v>
      </c>
      <c r="B2126" s="5">
        <v>4.1666666666666664E-2</v>
      </c>
      <c r="C2126" t="s">
        <v>284</v>
      </c>
      <c r="D2126" t="s">
        <v>24</v>
      </c>
      <c r="F2126">
        <v>9.2799999999999994</v>
      </c>
      <c r="G2126">
        <v>91.5</v>
      </c>
      <c r="H2126">
        <v>15.1</v>
      </c>
      <c r="O2126" s="7" t="s">
        <v>457</v>
      </c>
      <c r="P2126" s="9">
        <v>341</v>
      </c>
      <c r="Q2126" s="7">
        <v>20</v>
      </c>
      <c r="R2126" s="7">
        <f t="shared" si="33"/>
        <v>17050</v>
      </c>
    </row>
    <row r="2127" spans="1:18" s="22" customFormat="1" x14ac:dyDescent="0.25">
      <c r="A2127" s="22" t="s">
        <v>575</v>
      </c>
      <c r="B2127" s="23">
        <v>4.1666666666666664E-2</v>
      </c>
      <c r="C2127" s="22" t="s">
        <v>284</v>
      </c>
      <c r="D2127" s="22" t="s">
        <v>459</v>
      </c>
      <c r="F2127" s="22">
        <v>8.6</v>
      </c>
      <c r="G2127" s="22">
        <v>85</v>
      </c>
      <c r="H2127" s="22">
        <v>15.1</v>
      </c>
      <c r="O2127" s="10" t="s">
        <v>457</v>
      </c>
      <c r="P2127" s="12">
        <v>233</v>
      </c>
      <c r="Q2127" s="10">
        <v>20</v>
      </c>
      <c r="R2127" s="10">
        <f t="shared" si="33"/>
        <v>11650</v>
      </c>
    </row>
    <row r="2128" spans="1:18" x14ac:dyDescent="0.25">
      <c r="A2128" t="s">
        <v>575</v>
      </c>
      <c r="B2128" s="5">
        <v>0.125</v>
      </c>
      <c r="C2128" t="s">
        <v>284</v>
      </c>
      <c r="D2128" t="s">
        <v>24</v>
      </c>
      <c r="F2128">
        <v>9.43</v>
      </c>
      <c r="G2128">
        <v>91.2</v>
      </c>
      <c r="H2128">
        <v>14</v>
      </c>
      <c r="O2128" s="7" t="s">
        <v>457</v>
      </c>
      <c r="P2128" s="9">
        <v>397</v>
      </c>
      <c r="Q2128" s="7">
        <v>20</v>
      </c>
      <c r="R2128" s="7">
        <f t="shared" si="33"/>
        <v>19850</v>
      </c>
    </row>
    <row r="2129" spans="1:18" x14ac:dyDescent="0.25">
      <c r="A2129" t="s">
        <v>575</v>
      </c>
      <c r="B2129" s="5">
        <v>0.125</v>
      </c>
      <c r="C2129" t="s">
        <v>284</v>
      </c>
      <c r="D2129" t="s">
        <v>459</v>
      </c>
      <c r="F2129">
        <v>8.1300000000000008</v>
      </c>
      <c r="G2129">
        <v>78.7</v>
      </c>
      <c r="H2129">
        <v>14.2</v>
      </c>
      <c r="O2129" s="7" t="s">
        <v>457</v>
      </c>
      <c r="P2129" s="9">
        <v>229</v>
      </c>
      <c r="Q2129" s="7">
        <v>20</v>
      </c>
      <c r="R2129" s="7">
        <f t="shared" si="33"/>
        <v>11450.000000000002</v>
      </c>
    </row>
    <row r="2130" spans="1:18" x14ac:dyDescent="0.25">
      <c r="A2130" t="s">
        <v>575</v>
      </c>
      <c r="B2130" s="5">
        <v>0.20833333333333334</v>
      </c>
      <c r="C2130" t="s">
        <v>284</v>
      </c>
      <c r="D2130" t="s">
        <v>24</v>
      </c>
      <c r="F2130">
        <v>9.6</v>
      </c>
      <c r="G2130">
        <v>91.5</v>
      </c>
      <c r="H2130">
        <v>13.3</v>
      </c>
      <c r="O2130" s="7" t="s">
        <v>457</v>
      </c>
      <c r="P2130" s="9">
        <v>430</v>
      </c>
      <c r="Q2130" s="7">
        <v>20</v>
      </c>
      <c r="R2130" s="7">
        <f t="shared" si="33"/>
        <v>21500</v>
      </c>
    </row>
    <row r="2131" spans="1:18" x14ac:dyDescent="0.25">
      <c r="A2131" t="s">
        <v>575</v>
      </c>
      <c r="B2131" s="5">
        <v>0.20833333333333334</v>
      </c>
      <c r="C2131" t="s">
        <v>284</v>
      </c>
      <c r="D2131" t="s">
        <v>459</v>
      </c>
      <c r="F2131">
        <v>8.3800000000000008</v>
      </c>
      <c r="G2131">
        <v>79.3</v>
      </c>
      <c r="H2131">
        <v>13.2</v>
      </c>
      <c r="O2131" s="7" t="s">
        <v>457</v>
      </c>
      <c r="P2131" s="9">
        <v>328</v>
      </c>
      <c r="Q2131" s="7">
        <v>20</v>
      </c>
      <c r="R2131" s="7">
        <f t="shared" si="33"/>
        <v>16400.000000000004</v>
      </c>
    </row>
    <row r="2132" spans="1:18" x14ac:dyDescent="0.25">
      <c r="A2132" t="s">
        <v>575</v>
      </c>
      <c r="B2132" s="5">
        <v>0.3125</v>
      </c>
      <c r="C2132" t="s">
        <v>486</v>
      </c>
      <c r="D2132" t="s">
        <v>24</v>
      </c>
      <c r="F2132">
        <v>9.8800000000000008</v>
      </c>
      <c r="G2132">
        <v>90.8</v>
      </c>
      <c r="H2132">
        <v>12.2</v>
      </c>
      <c r="O2132" s="7" t="s">
        <v>457</v>
      </c>
      <c r="P2132" s="9">
        <v>375</v>
      </c>
      <c r="Q2132" s="7">
        <v>20</v>
      </c>
      <c r="R2132" s="7">
        <f t="shared" si="33"/>
        <v>18750</v>
      </c>
    </row>
    <row r="2133" spans="1:18" x14ac:dyDescent="0.25">
      <c r="A2133" t="s">
        <v>575</v>
      </c>
      <c r="B2133" s="5">
        <v>0.3125</v>
      </c>
      <c r="C2133" t="s">
        <v>486</v>
      </c>
      <c r="D2133" t="s">
        <v>459</v>
      </c>
      <c r="F2133">
        <v>9.8699999999999992</v>
      </c>
      <c r="G2133">
        <v>92.6</v>
      </c>
      <c r="H2133">
        <v>12.4</v>
      </c>
      <c r="O2133" s="7" t="s">
        <v>457</v>
      </c>
      <c r="P2133" s="9">
        <v>211</v>
      </c>
      <c r="Q2133" s="7">
        <v>20</v>
      </c>
      <c r="R2133" s="7">
        <f t="shared" si="33"/>
        <v>10550</v>
      </c>
    </row>
    <row r="2134" spans="1:18" x14ac:dyDescent="0.25">
      <c r="A2134" t="s">
        <v>575</v>
      </c>
      <c r="B2134" s="5">
        <v>0.41666666666666669</v>
      </c>
      <c r="C2134" t="s">
        <v>486</v>
      </c>
      <c r="D2134" t="s">
        <v>24</v>
      </c>
      <c r="F2134">
        <v>10.029999999999999</v>
      </c>
      <c r="G2134">
        <v>94.7</v>
      </c>
      <c r="H2134">
        <v>13.2</v>
      </c>
      <c r="O2134" s="7" t="s">
        <v>457</v>
      </c>
      <c r="P2134" s="9">
        <v>312</v>
      </c>
      <c r="Q2134" s="7">
        <v>20</v>
      </c>
      <c r="R2134" s="7">
        <f t="shared" si="33"/>
        <v>15600.000000000002</v>
      </c>
    </row>
    <row r="2135" spans="1:18" x14ac:dyDescent="0.25">
      <c r="A2135" t="s">
        <v>575</v>
      </c>
      <c r="B2135" s="5">
        <v>0.41666666666666669</v>
      </c>
      <c r="C2135" t="s">
        <v>486</v>
      </c>
      <c r="D2135" t="s">
        <v>459</v>
      </c>
      <c r="F2135">
        <v>9.4600000000000009</v>
      </c>
      <c r="G2135">
        <v>92.7</v>
      </c>
      <c r="H2135">
        <v>12</v>
      </c>
      <c r="O2135" s="7" t="s">
        <v>457</v>
      </c>
      <c r="P2135" s="9">
        <v>251</v>
      </c>
      <c r="Q2135" s="7">
        <v>20</v>
      </c>
      <c r="R2135" s="7">
        <f t="shared" si="33"/>
        <v>12550</v>
      </c>
    </row>
    <row r="2136" spans="1:18" x14ac:dyDescent="0.25">
      <c r="A2136" t="s">
        <v>575</v>
      </c>
      <c r="B2136" s="5">
        <v>0.58333333333333337</v>
      </c>
      <c r="C2136" t="s">
        <v>486</v>
      </c>
      <c r="D2136" t="s">
        <v>24</v>
      </c>
      <c r="F2136">
        <v>9.93</v>
      </c>
      <c r="G2136">
        <v>93.4</v>
      </c>
      <c r="H2136">
        <v>12.8</v>
      </c>
      <c r="O2136" s="7" t="s">
        <v>457</v>
      </c>
      <c r="P2136" s="9">
        <v>263</v>
      </c>
      <c r="Q2136" s="7">
        <v>20</v>
      </c>
      <c r="R2136" s="7">
        <f t="shared" si="33"/>
        <v>13150</v>
      </c>
    </row>
    <row r="2137" spans="1:18" s="22" customFormat="1" x14ac:dyDescent="0.25">
      <c r="A2137" s="22" t="s">
        <v>575</v>
      </c>
      <c r="B2137" s="23">
        <v>0.75</v>
      </c>
      <c r="C2137" s="22" t="s">
        <v>284</v>
      </c>
      <c r="D2137" s="22" t="s">
        <v>459</v>
      </c>
      <c r="F2137" s="22">
        <v>10.27</v>
      </c>
      <c r="G2137" s="22">
        <v>93.9</v>
      </c>
      <c r="H2137" s="22">
        <v>11.7</v>
      </c>
      <c r="O2137" s="10" t="s">
        <v>457</v>
      </c>
      <c r="P2137" s="12">
        <v>205</v>
      </c>
      <c r="Q2137" s="10">
        <v>20</v>
      </c>
      <c r="R2137" s="10">
        <f t="shared" si="33"/>
        <v>10250</v>
      </c>
    </row>
    <row r="2138" spans="1:18" x14ac:dyDescent="0.25">
      <c r="A2138" t="s">
        <v>575</v>
      </c>
      <c r="B2138" s="5">
        <v>0.75</v>
      </c>
      <c r="C2138" t="s">
        <v>284</v>
      </c>
      <c r="D2138" t="s">
        <v>24</v>
      </c>
      <c r="F2138">
        <v>8.8000000000000007</v>
      </c>
      <c r="G2138">
        <v>81.2</v>
      </c>
      <c r="H2138">
        <v>12</v>
      </c>
      <c r="O2138" s="7" t="s">
        <v>457</v>
      </c>
      <c r="P2138" s="9">
        <v>572</v>
      </c>
      <c r="Q2138" s="7">
        <v>20</v>
      </c>
      <c r="R2138" s="7">
        <f t="shared" si="33"/>
        <v>28600</v>
      </c>
    </row>
    <row r="2139" spans="1:18" x14ac:dyDescent="0.25">
      <c r="A2139" t="s">
        <v>575</v>
      </c>
      <c r="B2139" s="5">
        <v>0.91666666666666663</v>
      </c>
      <c r="C2139" t="s">
        <v>284</v>
      </c>
      <c r="D2139" t="s">
        <v>459</v>
      </c>
      <c r="F2139">
        <v>10.76</v>
      </c>
      <c r="G2139">
        <v>95.7</v>
      </c>
      <c r="H2139">
        <v>10.4</v>
      </c>
      <c r="O2139" s="7" t="s">
        <v>457</v>
      </c>
      <c r="P2139" s="9">
        <v>440</v>
      </c>
      <c r="Q2139" s="7">
        <v>20</v>
      </c>
      <c r="R2139" s="7">
        <f t="shared" si="33"/>
        <v>22000</v>
      </c>
    </row>
    <row r="2140" spans="1:18" x14ac:dyDescent="0.25">
      <c r="A2140" t="s">
        <v>575</v>
      </c>
      <c r="B2140" s="5">
        <v>0.91666666666666663</v>
      </c>
      <c r="C2140" t="s">
        <v>284</v>
      </c>
      <c r="D2140" t="s">
        <v>24</v>
      </c>
      <c r="F2140">
        <v>9.58</v>
      </c>
      <c r="G2140">
        <v>84.6</v>
      </c>
      <c r="H2140">
        <v>10.3</v>
      </c>
      <c r="O2140" s="7" t="s">
        <v>457</v>
      </c>
      <c r="P2140" s="9">
        <v>828</v>
      </c>
      <c r="Q2140" s="7">
        <v>20</v>
      </c>
      <c r="R2140" s="7">
        <f t="shared" si="33"/>
        <v>41400</v>
      </c>
    </row>
    <row r="2141" spans="1:18" x14ac:dyDescent="0.25">
      <c r="A2141" t="s">
        <v>576</v>
      </c>
      <c r="B2141" s="5">
        <v>8.3333333333333329E-2</v>
      </c>
      <c r="C2141" t="s">
        <v>486</v>
      </c>
      <c r="D2141" t="s">
        <v>459</v>
      </c>
      <c r="F2141">
        <v>10.06</v>
      </c>
      <c r="G2141">
        <v>88.4</v>
      </c>
      <c r="H2141">
        <v>10.199999999999999</v>
      </c>
      <c r="O2141" s="7" t="s">
        <v>457</v>
      </c>
      <c r="P2141" s="9">
        <v>544</v>
      </c>
      <c r="Q2141" s="7">
        <v>20</v>
      </c>
      <c r="R2141" s="7">
        <f t="shared" si="33"/>
        <v>27200.000000000004</v>
      </c>
    </row>
    <row r="2142" spans="1:18" x14ac:dyDescent="0.25">
      <c r="A2142" t="s">
        <v>576</v>
      </c>
      <c r="B2142" s="5">
        <v>0.3125</v>
      </c>
      <c r="C2142" t="s">
        <v>486</v>
      </c>
      <c r="D2142" t="s">
        <v>24</v>
      </c>
      <c r="F2142">
        <v>8.09</v>
      </c>
      <c r="G2142">
        <v>96</v>
      </c>
      <c r="H2142">
        <v>9.8000000000000007</v>
      </c>
      <c r="O2142" s="7" t="s">
        <v>457</v>
      </c>
      <c r="P2142" s="9">
        <v>580</v>
      </c>
      <c r="Q2142" s="7">
        <v>20</v>
      </c>
      <c r="R2142" s="7">
        <f t="shared" si="33"/>
        <v>29000</v>
      </c>
    </row>
    <row r="2143" spans="1:18" x14ac:dyDescent="0.25">
      <c r="A2143" t="s">
        <v>576</v>
      </c>
      <c r="B2143" s="5">
        <v>0.3125</v>
      </c>
      <c r="C2143" t="s">
        <v>486</v>
      </c>
      <c r="D2143" t="s">
        <v>459</v>
      </c>
      <c r="F2143">
        <v>8.94</v>
      </c>
      <c r="G2143">
        <v>94</v>
      </c>
      <c r="H2143">
        <v>9.5</v>
      </c>
      <c r="O2143" s="7" t="s">
        <v>457</v>
      </c>
      <c r="P2143" s="9">
        <v>1256</v>
      </c>
      <c r="Q2143" s="7">
        <v>20</v>
      </c>
      <c r="R2143" s="7">
        <f t="shared" si="33"/>
        <v>62800.000000000007</v>
      </c>
    </row>
    <row r="2144" spans="1:18" x14ac:dyDescent="0.25">
      <c r="A2144" t="s">
        <v>576</v>
      </c>
      <c r="B2144" s="5">
        <v>0.5</v>
      </c>
      <c r="C2144" t="s">
        <v>577</v>
      </c>
      <c r="D2144" t="s">
        <v>24</v>
      </c>
      <c r="F2144">
        <v>10.63</v>
      </c>
      <c r="G2144">
        <v>94.8</v>
      </c>
      <c r="H2144">
        <v>10.4</v>
      </c>
      <c r="O2144" s="7" t="s">
        <v>457</v>
      </c>
      <c r="P2144" s="9">
        <v>230</v>
      </c>
      <c r="Q2144" s="7">
        <v>20</v>
      </c>
      <c r="R2144" s="7">
        <f t="shared" si="33"/>
        <v>11500</v>
      </c>
    </row>
    <row r="2145" spans="1:18" x14ac:dyDescent="0.25">
      <c r="A2145" t="s">
        <v>576</v>
      </c>
      <c r="B2145" s="5">
        <v>0.5</v>
      </c>
      <c r="C2145" t="s">
        <v>577</v>
      </c>
      <c r="D2145" t="s">
        <v>459</v>
      </c>
      <c r="F2145">
        <v>10.029999999999999</v>
      </c>
      <c r="G2145">
        <v>90.3</v>
      </c>
      <c r="H2145">
        <v>11.2</v>
      </c>
      <c r="O2145" s="7" t="s">
        <v>457</v>
      </c>
      <c r="P2145" s="9">
        <v>182</v>
      </c>
      <c r="Q2145" s="7">
        <v>20</v>
      </c>
      <c r="R2145" s="7">
        <f t="shared" si="33"/>
        <v>9100</v>
      </c>
    </row>
    <row r="2146" spans="1:18" x14ac:dyDescent="0.25">
      <c r="A2146" t="s">
        <v>576</v>
      </c>
      <c r="B2146" s="5">
        <v>0.70833333333333337</v>
      </c>
      <c r="C2146" t="s">
        <v>284</v>
      </c>
      <c r="D2146" t="s">
        <v>24</v>
      </c>
      <c r="F2146">
        <v>9.6999999999999993</v>
      </c>
      <c r="G2146">
        <v>91.5</v>
      </c>
      <c r="H2146">
        <v>10.4</v>
      </c>
      <c r="O2146" s="7" t="s">
        <v>457</v>
      </c>
      <c r="P2146" s="9">
        <v>177</v>
      </c>
      <c r="Q2146" s="7">
        <v>20</v>
      </c>
      <c r="R2146" s="7">
        <f t="shared" si="33"/>
        <v>8850</v>
      </c>
    </row>
    <row r="2147" spans="1:18" s="22" customFormat="1" x14ac:dyDescent="0.25">
      <c r="A2147" s="22" t="s">
        <v>576</v>
      </c>
      <c r="B2147" s="23">
        <v>0.70833333333333337</v>
      </c>
      <c r="C2147" s="22" t="s">
        <v>284</v>
      </c>
      <c r="D2147" s="22" t="s">
        <v>459</v>
      </c>
      <c r="F2147" s="22">
        <v>9.8000000000000007</v>
      </c>
      <c r="G2147" s="22">
        <v>87.6</v>
      </c>
      <c r="H2147" s="22">
        <v>9.9600000000000009</v>
      </c>
      <c r="O2147" s="10" t="s">
        <v>457</v>
      </c>
      <c r="P2147" s="12">
        <v>162</v>
      </c>
      <c r="Q2147" s="10">
        <v>20</v>
      </c>
      <c r="R2147" s="10">
        <f t="shared" si="33"/>
        <v>8100</v>
      </c>
    </row>
    <row r="2148" spans="1:18" x14ac:dyDescent="0.25">
      <c r="A2148" t="s">
        <v>576</v>
      </c>
      <c r="B2148" s="5">
        <v>0</v>
      </c>
      <c r="C2148" t="s">
        <v>284</v>
      </c>
      <c r="D2148" t="s">
        <v>24</v>
      </c>
      <c r="F2148">
        <v>10.59</v>
      </c>
      <c r="G2148">
        <v>93.8</v>
      </c>
      <c r="H2148">
        <v>9.6</v>
      </c>
      <c r="O2148" s="7" t="s">
        <v>457</v>
      </c>
      <c r="P2148" s="9">
        <v>91</v>
      </c>
      <c r="Q2148" s="7">
        <v>20</v>
      </c>
      <c r="R2148" s="7">
        <f t="shared" si="33"/>
        <v>4550</v>
      </c>
    </row>
    <row r="2149" spans="1:18" x14ac:dyDescent="0.25">
      <c r="A2149" t="s">
        <v>576</v>
      </c>
      <c r="B2149" s="5">
        <v>0</v>
      </c>
      <c r="C2149" t="s">
        <v>284</v>
      </c>
      <c r="D2149" t="s">
        <v>459</v>
      </c>
      <c r="F2149">
        <v>10.26</v>
      </c>
      <c r="G2149">
        <v>90.1</v>
      </c>
      <c r="H2149">
        <v>9.6</v>
      </c>
      <c r="O2149" s="7" t="s">
        <v>457</v>
      </c>
      <c r="P2149" s="9">
        <v>71</v>
      </c>
      <c r="Q2149" s="7">
        <v>20</v>
      </c>
      <c r="R2149" s="7">
        <f t="shared" si="33"/>
        <v>3550.0000000000005</v>
      </c>
    </row>
    <row r="2150" spans="1:18" x14ac:dyDescent="0.25">
      <c r="A2150" t="s">
        <v>578</v>
      </c>
      <c r="B2150" s="5">
        <v>0.25</v>
      </c>
      <c r="C2150" t="s">
        <v>486</v>
      </c>
      <c r="D2150" t="s">
        <v>24</v>
      </c>
      <c r="O2150" s="7" t="s">
        <v>457</v>
      </c>
      <c r="P2150" s="9">
        <v>244</v>
      </c>
      <c r="Q2150" s="7">
        <v>20</v>
      </c>
      <c r="R2150" s="7">
        <f t="shared" si="33"/>
        <v>12200.000000000002</v>
      </c>
    </row>
    <row r="2151" spans="1:18" x14ac:dyDescent="0.25">
      <c r="A2151" t="s">
        <v>578</v>
      </c>
      <c r="B2151" s="5">
        <v>0.45833333333333331</v>
      </c>
      <c r="C2151" t="s">
        <v>486</v>
      </c>
      <c r="D2151" t="s">
        <v>24</v>
      </c>
      <c r="F2151">
        <v>10.45</v>
      </c>
      <c r="G2151">
        <v>92</v>
      </c>
      <c r="H2151">
        <v>10.5</v>
      </c>
      <c r="O2151" s="7" t="s">
        <v>457</v>
      </c>
      <c r="P2151" s="9">
        <v>212</v>
      </c>
      <c r="Q2151" s="7">
        <v>20</v>
      </c>
      <c r="R2151" s="7">
        <f t="shared" si="33"/>
        <v>10600</v>
      </c>
    </row>
    <row r="2152" spans="1:18" x14ac:dyDescent="0.25">
      <c r="A2152" t="s">
        <v>578</v>
      </c>
      <c r="B2152" s="5">
        <v>0.45833333333333331</v>
      </c>
      <c r="C2152" t="s">
        <v>486</v>
      </c>
      <c r="D2152" t="s">
        <v>459</v>
      </c>
      <c r="F2152">
        <v>9.06</v>
      </c>
      <c r="G2152">
        <v>79.7</v>
      </c>
      <c r="H2152">
        <v>10.199999999999999</v>
      </c>
      <c r="O2152" s="7" t="s">
        <v>457</v>
      </c>
      <c r="P2152" s="9">
        <v>176</v>
      </c>
      <c r="Q2152" s="7">
        <v>20</v>
      </c>
      <c r="R2152" s="7">
        <f t="shared" si="33"/>
        <v>8800</v>
      </c>
    </row>
    <row r="2153" spans="1:18" x14ac:dyDescent="0.25">
      <c r="A2153" t="s">
        <v>578</v>
      </c>
      <c r="B2153" s="5">
        <v>0.45833333333333331</v>
      </c>
      <c r="C2153" t="s">
        <v>486</v>
      </c>
      <c r="D2153" t="s">
        <v>466</v>
      </c>
      <c r="F2153">
        <v>9.98</v>
      </c>
      <c r="G2153">
        <v>86.7</v>
      </c>
      <c r="H2153">
        <v>12.2</v>
      </c>
      <c r="I2153">
        <v>0.01</v>
      </c>
      <c r="J2153">
        <v>0.01</v>
      </c>
      <c r="K2153">
        <v>0.01</v>
      </c>
      <c r="L2153">
        <v>7.4</v>
      </c>
      <c r="O2153" s="7" t="s">
        <v>457</v>
      </c>
      <c r="P2153" s="9">
        <v>1636</v>
      </c>
      <c r="Q2153" s="7">
        <v>20</v>
      </c>
      <c r="R2153" s="7">
        <f t="shared" si="33"/>
        <v>81800</v>
      </c>
    </row>
    <row r="2154" spans="1:18" x14ac:dyDescent="0.25">
      <c r="A2154" t="s">
        <v>578</v>
      </c>
      <c r="B2154" s="5">
        <v>0.45833333333333331</v>
      </c>
      <c r="C2154" t="s">
        <v>577</v>
      </c>
      <c r="D2154" t="s">
        <v>472</v>
      </c>
      <c r="F2154">
        <v>9.35</v>
      </c>
      <c r="G2154">
        <v>84.5</v>
      </c>
      <c r="H2154">
        <v>10.8</v>
      </c>
      <c r="I2154">
        <v>0.03</v>
      </c>
      <c r="J2154">
        <v>0.04</v>
      </c>
      <c r="K2154">
        <v>0.04</v>
      </c>
      <c r="L2154">
        <v>7.35</v>
      </c>
      <c r="O2154" s="7" t="s">
        <v>457</v>
      </c>
      <c r="P2154" s="9">
        <v>224</v>
      </c>
      <c r="Q2154" s="7">
        <v>20</v>
      </c>
      <c r="R2154" s="7">
        <f t="shared" si="33"/>
        <v>11200.000000000002</v>
      </c>
    </row>
    <row r="2155" spans="1:18" x14ac:dyDescent="0.25">
      <c r="A2155" t="s">
        <v>578</v>
      </c>
      <c r="B2155" s="5">
        <v>0.45833333333333331</v>
      </c>
      <c r="C2155" t="s">
        <v>577</v>
      </c>
      <c r="D2155" t="s">
        <v>474</v>
      </c>
      <c r="F2155">
        <v>8.85</v>
      </c>
      <c r="G2155">
        <v>77.3</v>
      </c>
      <c r="H2155">
        <v>12.2</v>
      </c>
      <c r="I2155">
        <v>0.02</v>
      </c>
      <c r="J2155">
        <v>0.02</v>
      </c>
      <c r="K2155">
        <v>0.03</v>
      </c>
      <c r="L2155">
        <v>7.35</v>
      </c>
      <c r="O2155" s="7" t="s">
        <v>457</v>
      </c>
      <c r="P2155" s="9">
        <v>196</v>
      </c>
      <c r="Q2155" s="7">
        <v>20</v>
      </c>
      <c r="R2155" s="7">
        <f t="shared" si="33"/>
        <v>9800</v>
      </c>
    </row>
    <row r="2156" spans="1:18" x14ac:dyDescent="0.25">
      <c r="A2156" t="s">
        <v>578</v>
      </c>
      <c r="B2156" s="5">
        <v>0.45833333333333331</v>
      </c>
      <c r="C2156" t="s">
        <v>577</v>
      </c>
      <c r="D2156" t="s">
        <v>465</v>
      </c>
      <c r="F2156">
        <v>8.1999999999999993</v>
      </c>
      <c r="G2156">
        <v>82.7</v>
      </c>
      <c r="H2156">
        <v>13.5</v>
      </c>
      <c r="I2156">
        <v>0.17</v>
      </c>
      <c r="J2156">
        <v>0.21</v>
      </c>
      <c r="K2156">
        <v>0.22</v>
      </c>
      <c r="L2156">
        <v>7.94</v>
      </c>
      <c r="O2156" s="7" t="s">
        <v>457</v>
      </c>
      <c r="P2156" s="9">
        <v>260</v>
      </c>
      <c r="Q2156" s="7">
        <v>20</v>
      </c>
      <c r="R2156" s="7">
        <f t="shared" si="33"/>
        <v>13000</v>
      </c>
    </row>
    <row r="2157" spans="1:18" x14ac:dyDescent="0.25">
      <c r="A2157" t="s">
        <v>578</v>
      </c>
      <c r="B2157" s="5">
        <v>0.66666666666666663</v>
      </c>
      <c r="C2157" t="s">
        <v>577</v>
      </c>
      <c r="D2157" t="s">
        <v>24</v>
      </c>
      <c r="F2157">
        <v>10.33</v>
      </c>
      <c r="G2157">
        <v>93.7</v>
      </c>
      <c r="H2157">
        <v>10.3</v>
      </c>
      <c r="O2157" s="7" t="s">
        <v>457</v>
      </c>
      <c r="P2157" s="9">
        <v>140</v>
      </c>
      <c r="Q2157" s="7">
        <v>20</v>
      </c>
      <c r="R2157" s="7">
        <f t="shared" si="33"/>
        <v>7000</v>
      </c>
    </row>
    <row r="2158" spans="1:18" x14ac:dyDescent="0.25">
      <c r="A2158" t="s">
        <v>578</v>
      </c>
      <c r="B2158" s="5">
        <v>0.66666666666666663</v>
      </c>
      <c r="C2158" t="s">
        <v>577</v>
      </c>
      <c r="D2158" t="s">
        <v>459</v>
      </c>
      <c r="F2158">
        <v>10.53</v>
      </c>
      <c r="G2158">
        <v>95.5</v>
      </c>
      <c r="H2158">
        <v>10.4</v>
      </c>
      <c r="O2158" s="7" t="s">
        <v>457</v>
      </c>
      <c r="P2158" s="9">
        <v>112</v>
      </c>
      <c r="Q2158" s="7">
        <v>20</v>
      </c>
      <c r="R2158" s="7">
        <f t="shared" si="33"/>
        <v>5600.0000000000009</v>
      </c>
    </row>
    <row r="2159" spans="1:18" x14ac:dyDescent="0.25">
      <c r="A2159" t="s">
        <v>579</v>
      </c>
      <c r="B2159" s="5">
        <v>0.3125</v>
      </c>
      <c r="C2159" t="s">
        <v>577</v>
      </c>
      <c r="D2159" t="s">
        <v>24</v>
      </c>
      <c r="F2159">
        <v>10.31</v>
      </c>
      <c r="G2159">
        <v>94.1</v>
      </c>
      <c r="H2159">
        <v>10.5</v>
      </c>
      <c r="O2159" s="7" t="s">
        <v>457</v>
      </c>
      <c r="P2159" s="9">
        <v>108</v>
      </c>
      <c r="Q2159" s="7">
        <v>20</v>
      </c>
      <c r="R2159" s="7">
        <f t="shared" si="33"/>
        <v>5400</v>
      </c>
    </row>
    <row r="2160" spans="1:18" x14ac:dyDescent="0.25">
      <c r="A2160" t="s">
        <v>579</v>
      </c>
      <c r="B2160" s="5">
        <v>0.3125</v>
      </c>
      <c r="C2160" t="s">
        <v>577</v>
      </c>
      <c r="D2160" t="s">
        <v>459</v>
      </c>
      <c r="F2160">
        <v>9.9</v>
      </c>
      <c r="G2160">
        <v>89.9</v>
      </c>
      <c r="H2160">
        <v>10.1</v>
      </c>
      <c r="O2160" s="7" t="s">
        <v>457</v>
      </c>
      <c r="P2160" s="9">
        <v>48</v>
      </c>
      <c r="Q2160" s="7">
        <v>20</v>
      </c>
      <c r="R2160" s="7">
        <f t="shared" si="33"/>
        <v>2400</v>
      </c>
    </row>
    <row r="2161" spans="1:18" x14ac:dyDescent="0.25">
      <c r="A2161" t="s">
        <v>579</v>
      </c>
      <c r="B2161" s="5">
        <v>0.60416666666666663</v>
      </c>
      <c r="C2161" t="s">
        <v>486</v>
      </c>
      <c r="D2161" t="s">
        <v>24</v>
      </c>
      <c r="O2161" s="7" t="s">
        <v>457</v>
      </c>
      <c r="P2161" s="9">
        <v>340</v>
      </c>
      <c r="Q2161" s="7">
        <v>20</v>
      </c>
      <c r="R2161" s="7">
        <f t="shared" si="33"/>
        <v>17000</v>
      </c>
    </row>
    <row r="2162" spans="1:18" x14ac:dyDescent="0.25">
      <c r="A2162" t="s">
        <v>579</v>
      </c>
      <c r="B2162" s="5">
        <v>0.6958333333333333</v>
      </c>
      <c r="C2162" t="s">
        <v>577</v>
      </c>
      <c r="D2162" t="s">
        <v>24</v>
      </c>
      <c r="H2162">
        <v>10.5</v>
      </c>
      <c r="O2162" s="7" t="s">
        <v>457</v>
      </c>
      <c r="P2162" s="9">
        <v>128</v>
      </c>
      <c r="Q2162" s="7">
        <v>20</v>
      </c>
      <c r="R2162" s="7">
        <f t="shared" si="33"/>
        <v>6400</v>
      </c>
    </row>
    <row r="2163" spans="1:18" x14ac:dyDescent="0.25">
      <c r="A2163" t="s">
        <v>580</v>
      </c>
      <c r="B2163" s="5">
        <v>0.32291666666666669</v>
      </c>
      <c r="C2163" t="s">
        <v>577</v>
      </c>
      <c r="D2163" t="s">
        <v>24</v>
      </c>
      <c r="O2163" s="7" t="s">
        <v>457</v>
      </c>
      <c r="P2163" s="9">
        <v>128</v>
      </c>
      <c r="Q2163" s="7">
        <v>20</v>
      </c>
      <c r="R2163" s="7">
        <f t="shared" si="33"/>
        <v>6400</v>
      </c>
    </row>
    <row r="2164" spans="1:18" x14ac:dyDescent="0.25">
      <c r="A2164" t="s">
        <v>580</v>
      </c>
      <c r="B2164" s="5">
        <v>0.5</v>
      </c>
      <c r="C2164" t="s">
        <v>577</v>
      </c>
      <c r="D2164" t="s">
        <v>24</v>
      </c>
      <c r="O2164" s="7" t="s">
        <v>457</v>
      </c>
      <c r="P2164" s="9">
        <v>144</v>
      </c>
      <c r="Q2164" s="7">
        <v>20</v>
      </c>
      <c r="R2164" s="7">
        <f t="shared" si="33"/>
        <v>7200</v>
      </c>
    </row>
    <row r="2165" spans="1:18" x14ac:dyDescent="0.25">
      <c r="A2165" t="s">
        <v>580</v>
      </c>
      <c r="B2165" s="5">
        <v>0.5</v>
      </c>
      <c r="C2165" t="s">
        <v>577</v>
      </c>
      <c r="D2165" t="s">
        <v>459</v>
      </c>
      <c r="O2165" s="7" t="s">
        <v>457</v>
      </c>
      <c r="P2165" s="9">
        <v>132</v>
      </c>
      <c r="Q2165" s="7">
        <v>20</v>
      </c>
      <c r="R2165" s="7">
        <f t="shared" si="33"/>
        <v>6600.0000000000009</v>
      </c>
    </row>
    <row r="2166" spans="1:18" x14ac:dyDescent="0.25">
      <c r="A2166" t="s">
        <v>580</v>
      </c>
      <c r="B2166" s="5">
        <v>0.625</v>
      </c>
      <c r="C2166" t="s">
        <v>577</v>
      </c>
      <c r="D2166" t="s">
        <v>24</v>
      </c>
      <c r="O2166" s="7" t="s">
        <v>457</v>
      </c>
      <c r="P2166" s="9">
        <v>84</v>
      </c>
      <c r="Q2166" s="7">
        <v>20</v>
      </c>
      <c r="R2166" s="7">
        <f t="shared" si="33"/>
        <v>4200</v>
      </c>
    </row>
    <row r="2167" spans="1:18" s="22" customFormat="1" x14ac:dyDescent="0.25">
      <c r="A2167" s="22" t="s">
        <v>580</v>
      </c>
      <c r="B2167" s="23">
        <v>0.70833333333333337</v>
      </c>
      <c r="C2167" s="22" t="s">
        <v>284</v>
      </c>
      <c r="D2167" s="22" t="s">
        <v>24</v>
      </c>
      <c r="O2167" s="10" t="s">
        <v>457</v>
      </c>
      <c r="P2167" s="12">
        <v>137</v>
      </c>
      <c r="Q2167" s="10">
        <v>20</v>
      </c>
      <c r="R2167" s="10">
        <f t="shared" si="33"/>
        <v>6850.0000000000009</v>
      </c>
    </row>
    <row r="2168" spans="1:18" x14ac:dyDescent="0.25">
      <c r="A2168" t="s">
        <v>581</v>
      </c>
      <c r="B2168" s="5">
        <v>0.3125</v>
      </c>
      <c r="C2168" t="s">
        <v>486</v>
      </c>
      <c r="D2168" t="s">
        <v>24</v>
      </c>
      <c r="O2168" s="7" t="s">
        <v>457</v>
      </c>
      <c r="P2168" s="9">
        <v>296</v>
      </c>
      <c r="Q2168" s="7">
        <v>20</v>
      </c>
      <c r="R2168" s="7">
        <f t="shared" si="33"/>
        <v>14800</v>
      </c>
    </row>
    <row r="2169" spans="1:18" x14ac:dyDescent="0.25">
      <c r="A2169" t="s">
        <v>581</v>
      </c>
      <c r="B2169" s="5">
        <v>0.70833333333333337</v>
      </c>
      <c r="C2169" t="s">
        <v>486</v>
      </c>
      <c r="D2169" t="s">
        <v>24</v>
      </c>
      <c r="O2169" s="7" t="s">
        <v>457</v>
      </c>
      <c r="P2169" s="9">
        <v>208</v>
      </c>
      <c r="Q2169" s="7">
        <v>20</v>
      </c>
      <c r="R2169" s="7">
        <f t="shared" si="33"/>
        <v>10400</v>
      </c>
    </row>
    <row r="2170" spans="1:18" x14ac:dyDescent="0.25">
      <c r="A2170" t="s">
        <v>582</v>
      </c>
      <c r="B2170" s="5">
        <v>0.36458333333333331</v>
      </c>
      <c r="C2170" t="s">
        <v>486</v>
      </c>
      <c r="D2170" t="s">
        <v>24</v>
      </c>
      <c r="O2170" s="7" t="s">
        <v>457</v>
      </c>
      <c r="P2170" s="9">
        <v>292</v>
      </c>
      <c r="Q2170" s="7">
        <v>20</v>
      </c>
      <c r="R2170" s="7">
        <f t="shared" si="33"/>
        <v>14600.000000000002</v>
      </c>
    </row>
    <row r="2171" spans="1:18" x14ac:dyDescent="0.25">
      <c r="A2171" t="s">
        <v>582</v>
      </c>
      <c r="B2171" s="5">
        <v>0.66666666666666663</v>
      </c>
      <c r="C2171" t="s">
        <v>486</v>
      </c>
      <c r="D2171" t="s">
        <v>24</v>
      </c>
      <c r="O2171" s="7" t="s">
        <v>457</v>
      </c>
      <c r="P2171" s="9">
        <v>168</v>
      </c>
      <c r="Q2171" s="7">
        <v>20</v>
      </c>
      <c r="R2171" s="7">
        <f t="shared" si="33"/>
        <v>8400</v>
      </c>
    </row>
    <row r="2172" spans="1:18" x14ac:dyDescent="0.25">
      <c r="A2172" t="s">
        <v>527</v>
      </c>
      <c r="B2172" s="5">
        <v>0.36249999999999999</v>
      </c>
      <c r="C2172" t="s">
        <v>486</v>
      </c>
      <c r="D2172" t="s">
        <v>24</v>
      </c>
      <c r="O2172" s="7" t="s">
        <v>457</v>
      </c>
      <c r="P2172">
        <v>228</v>
      </c>
      <c r="Q2172" s="7">
        <v>20</v>
      </c>
      <c r="R2172" s="7">
        <f t="shared" si="33"/>
        <v>11400</v>
      </c>
    </row>
    <row r="2173" spans="1:18" s="22" customFormat="1" x14ac:dyDescent="0.25">
      <c r="A2173" s="22" t="s">
        <v>527</v>
      </c>
      <c r="B2173" s="23">
        <v>0.76388888888888884</v>
      </c>
      <c r="C2173" s="22" t="s">
        <v>486</v>
      </c>
      <c r="D2173" s="22" t="s">
        <v>24</v>
      </c>
      <c r="O2173" s="10" t="s">
        <v>457</v>
      </c>
      <c r="P2173" s="12">
        <v>2360</v>
      </c>
      <c r="Q2173" s="10">
        <v>20</v>
      </c>
      <c r="R2173" s="10">
        <f t="shared" si="33"/>
        <v>118000</v>
      </c>
    </row>
    <row r="2174" spans="1:18" s="45" customFormat="1" x14ac:dyDescent="0.25">
      <c r="A2174" s="45" t="s">
        <v>528</v>
      </c>
      <c r="B2174" s="46">
        <v>0.3125</v>
      </c>
      <c r="C2174" s="45" t="s">
        <v>486</v>
      </c>
      <c r="D2174" s="45" t="s">
        <v>24</v>
      </c>
      <c r="H2174" s="45">
        <v>12.8</v>
      </c>
    </row>
    <row r="2175" spans="1:18" s="49" customFormat="1" x14ac:dyDescent="0.25">
      <c r="A2175" s="49" t="s">
        <v>528</v>
      </c>
      <c r="B2175" s="50">
        <v>0.5</v>
      </c>
      <c r="C2175" s="49" t="s">
        <v>486</v>
      </c>
      <c r="D2175" s="49" t="s">
        <v>24</v>
      </c>
      <c r="O2175" s="20" t="s">
        <v>457</v>
      </c>
      <c r="P2175" s="21">
        <v>1448</v>
      </c>
      <c r="Q2175" s="20">
        <v>20</v>
      </c>
      <c r="R2175" s="20">
        <f>(P2175/(Q2175/5000))*(1/5000)*1000</f>
        <v>72400</v>
      </c>
    </row>
    <row r="2176" spans="1:18" s="49" customFormat="1" x14ac:dyDescent="0.25">
      <c r="A2176" s="49" t="s">
        <v>528</v>
      </c>
      <c r="B2176" s="50">
        <v>0.9375</v>
      </c>
      <c r="C2176" s="49" t="s">
        <v>284</v>
      </c>
      <c r="D2176" s="49" t="s">
        <v>24</v>
      </c>
      <c r="F2176" s="20"/>
      <c r="G2176" s="20"/>
      <c r="H2176" s="20"/>
      <c r="O2176" s="20" t="s">
        <v>457</v>
      </c>
      <c r="P2176" s="21">
        <v>6012</v>
      </c>
      <c r="Q2176" s="20">
        <v>20</v>
      </c>
      <c r="R2176" s="20">
        <f>(P2176/(Q2176/5000))*(1/5000)*1000</f>
        <v>300600</v>
      </c>
    </row>
    <row r="2177" spans="1:18" s="49" customFormat="1" x14ac:dyDescent="0.25">
      <c r="A2177" s="49" t="s">
        <v>528</v>
      </c>
      <c r="B2177" s="50">
        <v>0.9375</v>
      </c>
      <c r="C2177" s="49" t="s">
        <v>284</v>
      </c>
      <c r="D2177" s="49" t="s">
        <v>459</v>
      </c>
      <c r="F2177" s="20"/>
      <c r="G2177" s="20"/>
      <c r="H2177" s="20"/>
      <c r="O2177" s="20" t="s">
        <v>457</v>
      </c>
      <c r="P2177" s="21">
        <v>2464</v>
      </c>
      <c r="Q2177" s="20">
        <v>20</v>
      </c>
      <c r="R2177" s="20">
        <f>(P2177/(Q2177/5000))*(1/5000)*1000</f>
        <v>123200</v>
      </c>
    </row>
    <row r="2178" spans="1:18" s="49" customFormat="1" x14ac:dyDescent="0.25">
      <c r="A2178" s="49" t="s">
        <v>528</v>
      </c>
      <c r="B2178" s="50">
        <v>0.47916666666666669</v>
      </c>
      <c r="C2178" s="49" t="s">
        <v>284</v>
      </c>
      <c r="D2178" s="49" t="s">
        <v>24</v>
      </c>
      <c r="F2178" s="20"/>
      <c r="G2178" s="20"/>
      <c r="H2178" s="20"/>
      <c r="O2178" s="20" t="s">
        <v>457</v>
      </c>
      <c r="P2178" s="21">
        <v>1788</v>
      </c>
      <c r="Q2178" s="20">
        <v>20</v>
      </c>
      <c r="R2178" s="20">
        <f>(P2178/(Q2178/5000))*(1/5000)*1000</f>
        <v>89400</v>
      </c>
    </row>
    <row r="2179" spans="1:18" x14ac:dyDescent="0.25">
      <c r="A2179" t="s">
        <v>528</v>
      </c>
      <c r="B2179" s="5">
        <v>0.47916666666666669</v>
      </c>
      <c r="C2179" t="s">
        <v>284</v>
      </c>
      <c r="D2179" t="s">
        <v>459</v>
      </c>
      <c r="F2179" s="7"/>
      <c r="G2179" s="7"/>
      <c r="H2179" s="7"/>
      <c r="O2179" s="7" t="s">
        <v>457</v>
      </c>
      <c r="P2179" s="9">
        <v>1184</v>
      </c>
      <c r="Q2179" s="7">
        <v>20</v>
      </c>
      <c r="R2179" s="7">
        <f t="shared" ref="R2179:R2242" si="34">(P2179/(Q2179/5000))*(1/5000)*1000</f>
        <v>59200</v>
      </c>
    </row>
    <row r="2180" spans="1:18" x14ac:dyDescent="0.25">
      <c r="A2180" t="s">
        <v>529</v>
      </c>
      <c r="B2180" s="5">
        <v>0.52083333333333337</v>
      </c>
      <c r="C2180" t="s">
        <v>284</v>
      </c>
      <c r="D2180" t="s">
        <v>24</v>
      </c>
      <c r="F2180" s="7"/>
      <c r="G2180" s="7"/>
      <c r="H2180" s="7"/>
      <c r="O2180" s="7" t="s">
        <v>457</v>
      </c>
      <c r="P2180" s="9">
        <v>1096</v>
      </c>
      <c r="Q2180" s="7">
        <v>20</v>
      </c>
      <c r="R2180" s="7">
        <f t="shared" si="34"/>
        <v>54800.000000000007</v>
      </c>
    </row>
    <row r="2181" spans="1:18" x14ac:dyDescent="0.25">
      <c r="A2181" t="s">
        <v>529</v>
      </c>
      <c r="B2181" s="5">
        <v>0.52083333333333337</v>
      </c>
      <c r="C2181" t="s">
        <v>284</v>
      </c>
      <c r="D2181" t="s">
        <v>459</v>
      </c>
      <c r="F2181" s="7"/>
      <c r="G2181" s="7"/>
      <c r="H2181" s="7"/>
      <c r="O2181" s="7" t="s">
        <v>457</v>
      </c>
      <c r="P2181" s="9">
        <v>1428</v>
      </c>
      <c r="Q2181" s="7">
        <v>20</v>
      </c>
      <c r="R2181" s="7">
        <f t="shared" si="34"/>
        <v>71400</v>
      </c>
    </row>
    <row r="2182" spans="1:18" x14ac:dyDescent="0.25">
      <c r="A2182" t="s">
        <v>529</v>
      </c>
      <c r="B2182" s="5">
        <v>6.25E-2</v>
      </c>
      <c r="C2182" t="s">
        <v>284</v>
      </c>
      <c r="D2182" t="s">
        <v>24</v>
      </c>
      <c r="F2182" s="7"/>
      <c r="G2182" s="7"/>
      <c r="H2182" s="7"/>
      <c r="O2182" s="7" t="s">
        <v>457</v>
      </c>
      <c r="P2182" s="9">
        <v>174</v>
      </c>
      <c r="Q2182" s="7">
        <v>20</v>
      </c>
      <c r="R2182" s="7">
        <f t="shared" si="34"/>
        <v>8700.0000000000018</v>
      </c>
    </row>
    <row r="2183" spans="1:18" x14ac:dyDescent="0.25">
      <c r="A2183" t="s">
        <v>529</v>
      </c>
      <c r="B2183" s="5">
        <v>6.25E-2</v>
      </c>
      <c r="C2183" t="s">
        <v>284</v>
      </c>
      <c r="D2183" t="s">
        <v>459</v>
      </c>
      <c r="F2183" s="7"/>
      <c r="G2183" s="7"/>
      <c r="H2183" s="7"/>
      <c r="O2183" s="7" t="s">
        <v>457</v>
      </c>
      <c r="P2183" s="9">
        <v>2400</v>
      </c>
      <c r="Q2183" s="7">
        <v>20</v>
      </c>
      <c r="R2183" s="7">
        <f t="shared" si="34"/>
        <v>120000</v>
      </c>
    </row>
    <row r="2184" spans="1:18" x14ac:dyDescent="0.25">
      <c r="A2184" t="s">
        <v>529</v>
      </c>
      <c r="B2184" s="5">
        <v>0.10416666666666667</v>
      </c>
      <c r="C2184" t="s">
        <v>284</v>
      </c>
      <c r="D2184" t="s">
        <v>24</v>
      </c>
      <c r="F2184" s="7"/>
      <c r="G2184" s="7"/>
      <c r="H2184" s="7"/>
      <c r="O2184" s="7" t="s">
        <v>457</v>
      </c>
      <c r="P2184" s="9">
        <v>1548</v>
      </c>
      <c r="Q2184" s="7">
        <v>20</v>
      </c>
      <c r="R2184" s="7">
        <f t="shared" si="34"/>
        <v>77400</v>
      </c>
    </row>
    <row r="2185" spans="1:18" x14ac:dyDescent="0.25">
      <c r="A2185" t="s">
        <v>529</v>
      </c>
      <c r="B2185" s="5">
        <v>0.10416666666666667</v>
      </c>
      <c r="C2185" t="s">
        <v>284</v>
      </c>
      <c r="D2185" t="s">
        <v>459</v>
      </c>
      <c r="F2185" s="7"/>
      <c r="G2185" s="7"/>
      <c r="H2185" s="7"/>
      <c r="O2185" s="7" t="s">
        <v>457</v>
      </c>
      <c r="P2185" s="9">
        <v>2500</v>
      </c>
      <c r="Q2185" s="7">
        <v>20</v>
      </c>
      <c r="R2185" s="7">
        <f t="shared" si="34"/>
        <v>125000</v>
      </c>
    </row>
    <row r="2186" spans="1:18" x14ac:dyDescent="0.25">
      <c r="A2186" t="s">
        <v>529</v>
      </c>
      <c r="B2186" s="5">
        <v>0.14583333333333334</v>
      </c>
      <c r="C2186" t="s">
        <v>284</v>
      </c>
      <c r="D2186" t="s">
        <v>24</v>
      </c>
      <c r="F2186" s="7"/>
      <c r="G2186" s="7"/>
      <c r="H2186" s="7"/>
      <c r="O2186" s="7" t="s">
        <v>457</v>
      </c>
      <c r="P2186" s="9">
        <v>2004</v>
      </c>
      <c r="Q2186" s="7">
        <v>20</v>
      </c>
      <c r="R2186" s="7">
        <f t="shared" si="34"/>
        <v>100200</v>
      </c>
    </row>
    <row r="2187" spans="1:18" s="22" customFormat="1" x14ac:dyDescent="0.25">
      <c r="A2187" s="22" t="s">
        <v>529</v>
      </c>
      <c r="B2187" s="23">
        <v>0.14583333333333334</v>
      </c>
      <c r="C2187" s="22" t="s">
        <v>284</v>
      </c>
      <c r="D2187" s="22" t="s">
        <v>459</v>
      </c>
      <c r="F2187" s="10"/>
      <c r="G2187" s="10"/>
      <c r="H2187" s="10"/>
      <c r="O2187" s="10" t="s">
        <v>457</v>
      </c>
      <c r="P2187" s="12">
        <v>1824</v>
      </c>
      <c r="Q2187" s="10">
        <v>20</v>
      </c>
      <c r="R2187" s="10">
        <f t="shared" si="34"/>
        <v>91200</v>
      </c>
    </row>
    <row r="2188" spans="1:18" x14ac:dyDescent="0.25">
      <c r="A2188" t="s">
        <v>529</v>
      </c>
      <c r="B2188" s="5">
        <v>0.1875</v>
      </c>
      <c r="C2188" t="s">
        <v>284</v>
      </c>
      <c r="D2188" t="s">
        <v>24</v>
      </c>
      <c r="F2188" s="7"/>
      <c r="G2188" s="7"/>
      <c r="H2188" s="7"/>
      <c r="O2188" s="7" t="s">
        <v>457</v>
      </c>
      <c r="P2188" s="9">
        <v>1452</v>
      </c>
      <c r="Q2188" s="7">
        <v>20</v>
      </c>
      <c r="R2188" s="7">
        <f t="shared" si="34"/>
        <v>72600.000000000015</v>
      </c>
    </row>
    <row r="2189" spans="1:18" x14ac:dyDescent="0.25">
      <c r="A2189" t="s">
        <v>529</v>
      </c>
      <c r="B2189" s="5">
        <v>0.1875</v>
      </c>
      <c r="C2189" t="s">
        <v>284</v>
      </c>
      <c r="D2189" t="s">
        <v>459</v>
      </c>
      <c r="F2189" s="7"/>
      <c r="G2189" s="7"/>
      <c r="H2189" s="7"/>
      <c r="O2189" s="7" t="s">
        <v>457</v>
      </c>
      <c r="P2189" s="9">
        <v>1276</v>
      </c>
      <c r="Q2189" s="7">
        <v>20</v>
      </c>
      <c r="R2189" s="7">
        <f t="shared" si="34"/>
        <v>63800.000000000007</v>
      </c>
    </row>
    <row r="2190" spans="1:18" x14ac:dyDescent="0.25">
      <c r="A2190" t="s">
        <v>529</v>
      </c>
      <c r="B2190" s="5">
        <v>0.25</v>
      </c>
      <c r="C2190" t="s">
        <v>284</v>
      </c>
      <c r="D2190" t="s">
        <v>24</v>
      </c>
      <c r="F2190" s="7"/>
      <c r="G2190" s="7"/>
      <c r="H2190" s="7"/>
      <c r="O2190" s="7" t="s">
        <v>457</v>
      </c>
      <c r="P2190" s="9">
        <v>1160</v>
      </c>
      <c r="Q2190" s="7">
        <v>20</v>
      </c>
      <c r="R2190" s="7">
        <f t="shared" si="34"/>
        <v>58000</v>
      </c>
    </row>
    <row r="2191" spans="1:18" x14ac:dyDescent="0.25">
      <c r="A2191" t="s">
        <v>529</v>
      </c>
      <c r="B2191" s="5">
        <v>0.25</v>
      </c>
      <c r="C2191" t="s">
        <v>284</v>
      </c>
      <c r="D2191" t="s">
        <v>459</v>
      </c>
      <c r="F2191" s="7"/>
      <c r="G2191" s="7"/>
      <c r="H2191" s="7"/>
      <c r="O2191" s="7" t="s">
        <v>457</v>
      </c>
      <c r="P2191" s="9">
        <v>732</v>
      </c>
      <c r="Q2191" s="7">
        <v>20</v>
      </c>
      <c r="R2191" s="7">
        <f t="shared" si="34"/>
        <v>36600</v>
      </c>
    </row>
    <row r="2192" spans="1:18" x14ac:dyDescent="0.25">
      <c r="A2192" t="s">
        <v>529</v>
      </c>
      <c r="B2192" s="5">
        <v>0.3125</v>
      </c>
      <c r="C2192" t="s">
        <v>486</v>
      </c>
      <c r="D2192" t="s">
        <v>24</v>
      </c>
      <c r="F2192" s="7"/>
      <c r="G2192" s="7"/>
      <c r="H2192" s="7"/>
      <c r="O2192" s="7" t="s">
        <v>457</v>
      </c>
      <c r="P2192" s="9">
        <v>533</v>
      </c>
      <c r="Q2192" s="7">
        <v>20</v>
      </c>
      <c r="R2192" s="7">
        <f t="shared" si="34"/>
        <v>26650.000000000004</v>
      </c>
    </row>
    <row r="2193" spans="1:18" x14ac:dyDescent="0.25">
      <c r="A2193" t="s">
        <v>529</v>
      </c>
      <c r="B2193" s="5">
        <v>0.3125</v>
      </c>
      <c r="C2193" t="s">
        <v>486</v>
      </c>
      <c r="D2193" t="s">
        <v>459</v>
      </c>
      <c r="F2193" s="7"/>
      <c r="G2193" s="7"/>
      <c r="H2193" s="7"/>
      <c r="O2193" s="7" t="s">
        <v>457</v>
      </c>
      <c r="P2193" s="9">
        <v>1892</v>
      </c>
      <c r="Q2193" s="7">
        <v>20</v>
      </c>
      <c r="R2193" s="7">
        <f t="shared" si="34"/>
        <v>94600.000000000015</v>
      </c>
    </row>
    <row r="2194" spans="1:18" x14ac:dyDescent="0.25">
      <c r="A2194" t="s">
        <v>529</v>
      </c>
      <c r="B2194" s="5">
        <v>0.35416666666666669</v>
      </c>
      <c r="C2194" t="s">
        <v>486</v>
      </c>
      <c r="D2194" t="s">
        <v>24</v>
      </c>
      <c r="F2194" s="7"/>
      <c r="G2194" s="7"/>
      <c r="H2194" s="7"/>
      <c r="O2194" s="7" t="s">
        <v>457</v>
      </c>
      <c r="P2194" s="9">
        <v>1632</v>
      </c>
      <c r="Q2194" s="7">
        <v>20</v>
      </c>
      <c r="R2194" s="7">
        <f t="shared" si="34"/>
        <v>81600.000000000015</v>
      </c>
    </row>
    <row r="2195" spans="1:18" x14ac:dyDescent="0.25">
      <c r="A2195" t="s">
        <v>529</v>
      </c>
      <c r="B2195" s="5">
        <v>0.35416666666666669</v>
      </c>
      <c r="C2195" t="s">
        <v>486</v>
      </c>
      <c r="D2195" t="s">
        <v>459</v>
      </c>
      <c r="F2195" s="7"/>
      <c r="G2195" s="7"/>
      <c r="H2195" s="7"/>
      <c r="O2195" s="7" t="s">
        <v>457</v>
      </c>
      <c r="P2195" s="9">
        <v>2528</v>
      </c>
      <c r="Q2195" s="7">
        <v>20</v>
      </c>
      <c r="R2195" s="7">
        <f t="shared" si="34"/>
        <v>126400</v>
      </c>
    </row>
    <row r="2196" spans="1:18" x14ac:dyDescent="0.25">
      <c r="A2196" t="s">
        <v>529</v>
      </c>
      <c r="B2196" s="5">
        <v>0.39583333333333331</v>
      </c>
      <c r="C2196" t="s">
        <v>486</v>
      </c>
      <c r="D2196" t="s">
        <v>24</v>
      </c>
      <c r="F2196" s="7"/>
      <c r="G2196" s="7"/>
      <c r="H2196" s="7"/>
      <c r="O2196" s="7" t="s">
        <v>457</v>
      </c>
      <c r="P2196" s="9">
        <v>2552</v>
      </c>
      <c r="Q2196" s="7">
        <v>20</v>
      </c>
      <c r="R2196" s="7">
        <f t="shared" si="34"/>
        <v>127600.00000000001</v>
      </c>
    </row>
    <row r="2197" spans="1:18" s="22" customFormat="1" x14ac:dyDescent="0.25">
      <c r="A2197" s="22" t="s">
        <v>529</v>
      </c>
      <c r="B2197" s="23">
        <v>0.39583333333333331</v>
      </c>
      <c r="C2197" s="22" t="s">
        <v>486</v>
      </c>
      <c r="D2197" s="22" t="s">
        <v>459</v>
      </c>
      <c r="F2197" s="10"/>
      <c r="G2197" s="10"/>
      <c r="H2197" s="10"/>
      <c r="O2197" s="10" t="s">
        <v>457</v>
      </c>
      <c r="P2197" s="12">
        <v>1256</v>
      </c>
      <c r="Q2197" s="10">
        <v>20</v>
      </c>
      <c r="R2197" s="10">
        <f t="shared" si="34"/>
        <v>62800.000000000007</v>
      </c>
    </row>
    <row r="2198" spans="1:18" x14ac:dyDescent="0.25">
      <c r="A2198" t="s">
        <v>529</v>
      </c>
      <c r="B2198" s="5">
        <v>0.4375</v>
      </c>
      <c r="C2198" t="s">
        <v>486</v>
      </c>
      <c r="D2198" t="s">
        <v>24</v>
      </c>
      <c r="F2198" s="7"/>
      <c r="G2198" s="7"/>
      <c r="H2198" s="7"/>
      <c r="O2198" s="7" t="s">
        <v>457</v>
      </c>
      <c r="P2198" s="9">
        <v>2488</v>
      </c>
      <c r="Q2198" s="7">
        <v>20</v>
      </c>
      <c r="R2198" s="7">
        <f t="shared" si="34"/>
        <v>124400</v>
      </c>
    </row>
    <row r="2199" spans="1:18" x14ac:dyDescent="0.25">
      <c r="A2199" t="s">
        <v>529</v>
      </c>
      <c r="B2199" s="5">
        <v>0.4375</v>
      </c>
      <c r="C2199" t="s">
        <v>486</v>
      </c>
      <c r="D2199" t="s">
        <v>459</v>
      </c>
      <c r="F2199" s="7"/>
      <c r="G2199" s="7"/>
      <c r="H2199" s="7"/>
      <c r="O2199" s="7" t="s">
        <v>457</v>
      </c>
      <c r="P2199" s="9">
        <v>1596</v>
      </c>
      <c r="Q2199" s="7">
        <v>20</v>
      </c>
      <c r="R2199" s="7">
        <f t="shared" si="34"/>
        <v>79800</v>
      </c>
    </row>
    <row r="2200" spans="1:18" x14ac:dyDescent="0.25">
      <c r="A2200" t="s">
        <v>529</v>
      </c>
      <c r="B2200" s="5">
        <v>0.52083333333333337</v>
      </c>
      <c r="C2200" t="s">
        <v>486</v>
      </c>
      <c r="D2200" t="s">
        <v>24</v>
      </c>
      <c r="F2200" s="7"/>
      <c r="G2200" s="7"/>
      <c r="H2200" s="7"/>
      <c r="O2200" s="7" t="s">
        <v>457</v>
      </c>
      <c r="P2200" s="9">
        <v>848</v>
      </c>
      <c r="Q2200" s="7">
        <v>20</v>
      </c>
      <c r="R2200" s="7">
        <f t="shared" si="34"/>
        <v>42400</v>
      </c>
    </row>
    <row r="2201" spans="1:18" x14ac:dyDescent="0.25">
      <c r="A2201" t="s">
        <v>529</v>
      </c>
      <c r="B2201" s="5">
        <v>0.52083333333333337</v>
      </c>
      <c r="C2201" t="s">
        <v>486</v>
      </c>
      <c r="D2201" t="s">
        <v>459</v>
      </c>
      <c r="F2201" s="7"/>
      <c r="G2201" s="7"/>
      <c r="H2201" s="7"/>
      <c r="O2201" s="7" t="s">
        <v>457</v>
      </c>
      <c r="P2201" s="9">
        <v>544</v>
      </c>
      <c r="Q2201" s="7">
        <v>20</v>
      </c>
      <c r="R2201" s="7">
        <f t="shared" si="34"/>
        <v>27200.000000000004</v>
      </c>
    </row>
    <row r="2202" spans="1:18" x14ac:dyDescent="0.25">
      <c r="A2202" t="s">
        <v>529</v>
      </c>
      <c r="B2202" s="5">
        <v>0.60416666666666663</v>
      </c>
      <c r="C2202" t="s">
        <v>486</v>
      </c>
      <c r="D2202" t="s">
        <v>24</v>
      </c>
      <c r="F2202" s="7"/>
      <c r="G2202" s="7"/>
      <c r="H2202" s="7"/>
      <c r="O2202" s="7" t="s">
        <v>457</v>
      </c>
      <c r="P2202" s="9">
        <v>604</v>
      </c>
      <c r="Q2202" s="7">
        <v>20</v>
      </c>
      <c r="R2202" s="7">
        <f t="shared" si="34"/>
        <v>30200.000000000004</v>
      </c>
    </row>
    <row r="2203" spans="1:18" x14ac:dyDescent="0.25">
      <c r="A2203" t="s">
        <v>529</v>
      </c>
      <c r="B2203" s="5">
        <v>0.60416666666666663</v>
      </c>
      <c r="C2203" t="s">
        <v>486</v>
      </c>
      <c r="D2203" t="s">
        <v>459</v>
      </c>
      <c r="F2203" s="7"/>
      <c r="G2203" s="7"/>
      <c r="H2203" s="7"/>
      <c r="O2203" s="7" t="s">
        <v>457</v>
      </c>
      <c r="P2203" s="9">
        <v>485</v>
      </c>
      <c r="Q2203" s="7">
        <v>20</v>
      </c>
      <c r="R2203" s="7">
        <f t="shared" si="34"/>
        <v>24250</v>
      </c>
    </row>
    <row r="2204" spans="1:18" x14ac:dyDescent="0.25">
      <c r="A2204" t="s">
        <v>529</v>
      </c>
      <c r="B2204" s="5">
        <v>0.6875</v>
      </c>
      <c r="C2204" t="s">
        <v>486</v>
      </c>
      <c r="D2204" t="s">
        <v>24</v>
      </c>
      <c r="F2204" s="7"/>
      <c r="G2204" s="7"/>
      <c r="H2204" s="7"/>
      <c r="O2204" s="7" t="s">
        <v>457</v>
      </c>
      <c r="P2204" s="9">
        <v>944</v>
      </c>
      <c r="Q2204" s="7">
        <v>20</v>
      </c>
      <c r="R2204" s="7">
        <f t="shared" si="34"/>
        <v>47200</v>
      </c>
    </row>
    <row r="2205" spans="1:18" x14ac:dyDescent="0.25">
      <c r="A2205" t="s">
        <v>529</v>
      </c>
      <c r="B2205" s="5">
        <v>0.6875</v>
      </c>
      <c r="C2205" t="s">
        <v>486</v>
      </c>
      <c r="D2205" t="s">
        <v>459</v>
      </c>
      <c r="F2205" s="7"/>
      <c r="G2205" s="7"/>
      <c r="H2205" s="7"/>
      <c r="O2205" s="7" t="s">
        <v>457</v>
      </c>
      <c r="P2205" s="9">
        <v>404</v>
      </c>
      <c r="Q2205" s="7">
        <v>20</v>
      </c>
      <c r="R2205" s="7">
        <f t="shared" si="34"/>
        <v>20200</v>
      </c>
    </row>
    <row r="2206" spans="1:18" x14ac:dyDescent="0.25">
      <c r="A2206" t="s">
        <v>529</v>
      </c>
      <c r="B2206" s="5">
        <v>0.77083333333333337</v>
      </c>
      <c r="C2206" t="s">
        <v>284</v>
      </c>
      <c r="D2206" t="s">
        <v>24</v>
      </c>
      <c r="F2206" s="7"/>
      <c r="G2206" s="7"/>
      <c r="H2206" s="7"/>
      <c r="O2206" s="7" t="s">
        <v>457</v>
      </c>
      <c r="P2206" s="9">
        <v>3186</v>
      </c>
      <c r="Q2206" s="7">
        <v>20</v>
      </c>
      <c r="R2206" s="7">
        <f t="shared" si="34"/>
        <v>159300</v>
      </c>
    </row>
    <row r="2207" spans="1:18" s="22" customFormat="1" x14ac:dyDescent="0.25">
      <c r="A2207" s="22" t="s">
        <v>529</v>
      </c>
      <c r="B2207" s="23">
        <v>0.77083333333333337</v>
      </c>
      <c r="C2207" s="22" t="s">
        <v>284</v>
      </c>
      <c r="D2207" s="22" t="s">
        <v>459</v>
      </c>
      <c r="F2207" s="10"/>
      <c r="G2207" s="10"/>
      <c r="H2207" s="10"/>
      <c r="O2207" s="10" t="s">
        <v>457</v>
      </c>
      <c r="P2207" s="12">
        <v>3186</v>
      </c>
      <c r="Q2207" s="10">
        <v>20</v>
      </c>
      <c r="R2207" s="10">
        <f t="shared" si="34"/>
        <v>159300</v>
      </c>
    </row>
    <row r="2208" spans="1:18" x14ac:dyDescent="0.25">
      <c r="A2208" t="s">
        <v>529</v>
      </c>
      <c r="B2208" s="5">
        <v>0.8125</v>
      </c>
      <c r="C2208" t="s">
        <v>284</v>
      </c>
      <c r="D2208" t="s">
        <v>24</v>
      </c>
      <c r="E2208" s="7"/>
      <c r="G2208" s="7"/>
      <c r="H2208" s="7"/>
      <c r="O2208" s="7" t="s">
        <v>457</v>
      </c>
      <c r="P2208" s="9">
        <v>874</v>
      </c>
      <c r="Q2208" s="7">
        <v>20</v>
      </c>
      <c r="R2208" s="7">
        <f t="shared" si="34"/>
        <v>43700</v>
      </c>
    </row>
    <row r="2209" spans="1:18" x14ac:dyDescent="0.25">
      <c r="A2209" t="s">
        <v>529</v>
      </c>
      <c r="B2209" s="5">
        <v>0.8125</v>
      </c>
      <c r="C2209" t="s">
        <v>284</v>
      </c>
      <c r="D2209" t="s">
        <v>459</v>
      </c>
      <c r="E2209" s="7"/>
      <c r="G2209" s="7"/>
      <c r="H2209" s="7"/>
      <c r="O2209" s="7" t="s">
        <v>457</v>
      </c>
      <c r="P2209" s="9">
        <v>1098</v>
      </c>
      <c r="Q2209" s="7">
        <v>20</v>
      </c>
      <c r="R2209" s="7">
        <f t="shared" si="34"/>
        <v>54900.000000000007</v>
      </c>
    </row>
    <row r="2210" spans="1:18" x14ac:dyDescent="0.25">
      <c r="A2210" t="s">
        <v>529</v>
      </c>
      <c r="B2210" s="5">
        <v>0.875</v>
      </c>
      <c r="C2210" t="s">
        <v>284</v>
      </c>
      <c r="D2210" t="s">
        <v>24</v>
      </c>
      <c r="E2210" s="7"/>
      <c r="G2210" s="7"/>
      <c r="H2210" s="7"/>
      <c r="O2210" s="7" t="s">
        <v>457</v>
      </c>
      <c r="P2210" s="9">
        <v>542</v>
      </c>
      <c r="Q2210" s="7">
        <v>20</v>
      </c>
      <c r="R2210" s="7">
        <f t="shared" si="34"/>
        <v>27100</v>
      </c>
    </row>
    <row r="2211" spans="1:18" x14ac:dyDescent="0.25">
      <c r="A2211" t="s">
        <v>529</v>
      </c>
      <c r="B2211" s="5">
        <v>0.875</v>
      </c>
      <c r="C2211" t="s">
        <v>284</v>
      </c>
      <c r="D2211" t="s">
        <v>459</v>
      </c>
      <c r="E2211" s="7"/>
      <c r="G2211" s="7"/>
      <c r="H2211" s="7"/>
      <c r="O2211" s="7" t="s">
        <v>457</v>
      </c>
      <c r="P2211" s="9">
        <v>1258</v>
      </c>
      <c r="Q2211" s="7">
        <v>20</v>
      </c>
      <c r="R2211" s="7">
        <f t="shared" si="34"/>
        <v>62900.000000000007</v>
      </c>
    </row>
    <row r="2212" spans="1:18" x14ac:dyDescent="0.25">
      <c r="A2212" t="s">
        <v>529</v>
      </c>
      <c r="B2212" s="5">
        <v>0.9375</v>
      </c>
      <c r="C2212" t="s">
        <v>284</v>
      </c>
      <c r="D2212" t="s">
        <v>24</v>
      </c>
      <c r="E2212" s="7"/>
      <c r="G2212" s="7"/>
      <c r="H2212" s="7"/>
      <c r="O2212" s="7" t="s">
        <v>457</v>
      </c>
      <c r="P2212" s="9">
        <v>654</v>
      </c>
      <c r="Q2212" s="7">
        <v>20</v>
      </c>
      <c r="R2212" s="7">
        <f t="shared" si="34"/>
        <v>32700.000000000004</v>
      </c>
    </row>
    <row r="2213" spans="1:18" x14ac:dyDescent="0.25">
      <c r="A2213" t="s">
        <v>529</v>
      </c>
      <c r="B2213" s="5">
        <v>0.9375</v>
      </c>
      <c r="C2213" t="s">
        <v>284</v>
      </c>
      <c r="D2213" t="s">
        <v>459</v>
      </c>
      <c r="E2213" s="7"/>
      <c r="G2213" s="7"/>
      <c r="H2213" s="7"/>
      <c r="O2213" s="7" t="s">
        <v>457</v>
      </c>
      <c r="P2213" s="9">
        <v>2796</v>
      </c>
      <c r="Q2213" s="7">
        <v>20</v>
      </c>
      <c r="R2213" s="7">
        <f t="shared" si="34"/>
        <v>139800</v>
      </c>
    </row>
    <row r="2214" spans="1:18" x14ac:dyDescent="0.25">
      <c r="A2214" t="s">
        <v>530</v>
      </c>
      <c r="B2214" s="5">
        <v>0.77083333333333337</v>
      </c>
      <c r="C2214" t="s">
        <v>284</v>
      </c>
      <c r="D2214" t="s">
        <v>583</v>
      </c>
      <c r="E2214" s="7"/>
      <c r="G2214" s="7"/>
      <c r="H2214" s="7"/>
      <c r="O2214" s="7" t="s">
        <v>457</v>
      </c>
      <c r="P2214" s="9">
        <v>350</v>
      </c>
      <c r="Q2214" s="7">
        <v>20</v>
      </c>
      <c r="R2214" s="7">
        <f t="shared" si="34"/>
        <v>17500</v>
      </c>
    </row>
    <row r="2215" spans="1:18" x14ac:dyDescent="0.25">
      <c r="A2215" t="s">
        <v>530</v>
      </c>
      <c r="B2215" s="5">
        <v>0.77083333333333337</v>
      </c>
      <c r="C2215" t="s">
        <v>284</v>
      </c>
      <c r="D2215" t="s">
        <v>459</v>
      </c>
      <c r="E2215" s="7"/>
      <c r="G2215" s="7"/>
      <c r="H2215" s="7"/>
      <c r="O2215" s="7" t="s">
        <v>457</v>
      </c>
      <c r="P2215" s="9">
        <v>1888</v>
      </c>
      <c r="Q2215" s="7">
        <v>20</v>
      </c>
      <c r="R2215" s="7">
        <f t="shared" si="34"/>
        <v>94400</v>
      </c>
    </row>
    <row r="2216" spans="1:18" x14ac:dyDescent="0.25">
      <c r="A2216" t="s">
        <v>530</v>
      </c>
      <c r="B2216" s="5">
        <v>0.84375</v>
      </c>
      <c r="C2216" t="s">
        <v>284</v>
      </c>
      <c r="D2216" t="s">
        <v>583</v>
      </c>
      <c r="E2216" s="7"/>
      <c r="G2216" s="7"/>
      <c r="H2216" s="7"/>
      <c r="O2216" s="7" t="s">
        <v>457</v>
      </c>
      <c r="P2216" s="9">
        <v>1612</v>
      </c>
      <c r="Q2216" s="7">
        <v>20</v>
      </c>
      <c r="R2216" s="7">
        <f t="shared" si="34"/>
        <v>80600.000000000015</v>
      </c>
    </row>
    <row r="2217" spans="1:18" x14ac:dyDescent="0.25">
      <c r="A2217" t="s">
        <v>530</v>
      </c>
      <c r="B2217" s="5">
        <v>0.84375</v>
      </c>
      <c r="C2217" t="s">
        <v>284</v>
      </c>
      <c r="D2217" t="s">
        <v>459</v>
      </c>
      <c r="E2217" s="7"/>
      <c r="G2217" s="7"/>
      <c r="H2217" s="7"/>
      <c r="O2217" s="7" t="s">
        <v>457</v>
      </c>
      <c r="P2217" s="9">
        <v>3700</v>
      </c>
      <c r="Q2217" s="7">
        <v>20</v>
      </c>
      <c r="R2217" s="7">
        <f t="shared" si="34"/>
        <v>185000</v>
      </c>
    </row>
    <row r="2218" spans="1:18" x14ac:dyDescent="0.25">
      <c r="A2218" t="s">
        <v>530</v>
      </c>
      <c r="B2218" s="5">
        <v>0.91666666666666663</v>
      </c>
      <c r="C2218" t="s">
        <v>284</v>
      </c>
      <c r="D2218" t="s">
        <v>583</v>
      </c>
      <c r="E2218" s="7"/>
      <c r="G2218" s="7"/>
      <c r="H2218" s="7"/>
      <c r="O2218" s="7" t="s">
        <v>457</v>
      </c>
      <c r="P2218" s="9">
        <v>1704</v>
      </c>
      <c r="Q2218" s="7">
        <v>20</v>
      </c>
      <c r="R2218" s="7">
        <f t="shared" si="34"/>
        <v>85200</v>
      </c>
    </row>
    <row r="2219" spans="1:18" x14ac:dyDescent="0.25">
      <c r="A2219" t="s">
        <v>530</v>
      </c>
      <c r="B2219" s="5">
        <v>0.91666666666666663</v>
      </c>
      <c r="C2219" t="s">
        <v>284</v>
      </c>
      <c r="D2219" t="s">
        <v>459</v>
      </c>
      <c r="E2219" s="7"/>
      <c r="G2219" s="7"/>
      <c r="H2219" s="7"/>
      <c r="O2219" s="7" t="s">
        <v>457</v>
      </c>
      <c r="P2219" s="9">
        <v>4536</v>
      </c>
      <c r="Q2219" s="7">
        <v>20</v>
      </c>
      <c r="R2219" s="7">
        <f t="shared" si="34"/>
        <v>226800</v>
      </c>
    </row>
    <row r="2220" spans="1:18" x14ac:dyDescent="0.25">
      <c r="A2220" t="s">
        <v>530</v>
      </c>
      <c r="B2220" s="5">
        <v>0</v>
      </c>
      <c r="C2220" t="s">
        <v>284</v>
      </c>
      <c r="D2220" t="s">
        <v>583</v>
      </c>
      <c r="E2220" s="7"/>
      <c r="G2220" s="7"/>
      <c r="H2220" s="7"/>
      <c r="O2220" s="7" t="s">
        <v>457</v>
      </c>
      <c r="P2220" s="9">
        <v>3260</v>
      </c>
      <c r="Q2220" s="7">
        <v>20</v>
      </c>
      <c r="R2220" s="7">
        <f t="shared" si="34"/>
        <v>163000</v>
      </c>
    </row>
    <row r="2221" spans="1:18" x14ac:dyDescent="0.25">
      <c r="A2221" t="s">
        <v>530</v>
      </c>
      <c r="B2221" s="5">
        <v>0</v>
      </c>
      <c r="C2221" t="s">
        <v>284</v>
      </c>
      <c r="D2221" t="s">
        <v>459</v>
      </c>
      <c r="E2221" s="7"/>
      <c r="G2221" s="7"/>
      <c r="H2221" s="7"/>
      <c r="O2221" s="7" t="s">
        <v>457</v>
      </c>
      <c r="P2221" s="9">
        <v>3360</v>
      </c>
      <c r="Q2221" s="7">
        <v>20</v>
      </c>
      <c r="R2221" s="7">
        <f t="shared" si="34"/>
        <v>168000</v>
      </c>
    </row>
    <row r="2222" spans="1:18" x14ac:dyDescent="0.25">
      <c r="A2222" t="s">
        <v>531</v>
      </c>
      <c r="B2222" s="5">
        <v>8.3333333333333329E-2</v>
      </c>
      <c r="C2222" t="s">
        <v>284</v>
      </c>
      <c r="D2222" t="s">
        <v>583</v>
      </c>
      <c r="E2222" s="7"/>
      <c r="G2222" s="7"/>
      <c r="H2222" s="7"/>
      <c r="O2222" s="7" t="s">
        <v>457</v>
      </c>
      <c r="P2222" s="9">
        <v>2376</v>
      </c>
      <c r="Q2222" s="7">
        <v>20</v>
      </c>
      <c r="R2222" s="7">
        <f t="shared" si="34"/>
        <v>118800.00000000001</v>
      </c>
    </row>
    <row r="2223" spans="1:18" x14ac:dyDescent="0.25">
      <c r="A2223" t="s">
        <v>531</v>
      </c>
      <c r="B2223" s="5">
        <v>8.3333333333333329E-2</v>
      </c>
      <c r="C2223" t="s">
        <v>284</v>
      </c>
      <c r="D2223" t="s">
        <v>459</v>
      </c>
      <c r="E2223" s="7"/>
      <c r="G2223" s="7"/>
      <c r="H2223" s="7"/>
      <c r="O2223" s="7" t="s">
        <v>457</v>
      </c>
      <c r="P2223" s="9">
        <v>4196</v>
      </c>
      <c r="Q2223" s="7">
        <v>20</v>
      </c>
      <c r="R2223" s="7">
        <f t="shared" si="34"/>
        <v>209800</v>
      </c>
    </row>
    <row r="2224" spans="1:18" x14ac:dyDescent="0.25">
      <c r="A2224" t="s">
        <v>531</v>
      </c>
      <c r="B2224" s="5">
        <v>0.16666666666666666</v>
      </c>
      <c r="C2224" t="s">
        <v>284</v>
      </c>
      <c r="D2224" t="s">
        <v>583</v>
      </c>
      <c r="E2224" s="7"/>
      <c r="G2224" s="7"/>
      <c r="H2224" s="7"/>
      <c r="O2224" s="7" t="s">
        <v>457</v>
      </c>
      <c r="P2224" s="9">
        <v>2868</v>
      </c>
      <c r="Q2224" s="7">
        <v>20</v>
      </c>
      <c r="R2224" s="7">
        <f t="shared" si="34"/>
        <v>143400</v>
      </c>
    </row>
    <row r="2225" spans="1:18" x14ac:dyDescent="0.25">
      <c r="A2225" t="s">
        <v>531</v>
      </c>
      <c r="B2225" s="5">
        <v>0.16666666666666666</v>
      </c>
      <c r="C2225" t="s">
        <v>284</v>
      </c>
      <c r="D2225" t="s">
        <v>459</v>
      </c>
      <c r="E2225" s="7"/>
      <c r="G2225" s="7"/>
      <c r="H2225" s="7"/>
      <c r="O2225" s="7" t="s">
        <v>457</v>
      </c>
      <c r="P2225" s="9">
        <v>4532</v>
      </c>
      <c r="Q2225" s="7">
        <v>20</v>
      </c>
      <c r="R2225" s="7">
        <f t="shared" si="34"/>
        <v>226600.00000000003</v>
      </c>
    </row>
    <row r="2226" spans="1:18" x14ac:dyDescent="0.25">
      <c r="A2226" t="s">
        <v>531</v>
      </c>
      <c r="B2226" s="5">
        <v>0.20833333333333334</v>
      </c>
      <c r="C2226" t="s">
        <v>284</v>
      </c>
      <c r="D2226" t="s">
        <v>583</v>
      </c>
      <c r="E2226" s="7"/>
      <c r="G2226" s="7"/>
      <c r="H2226" s="7"/>
      <c r="O2226" s="7" t="s">
        <v>457</v>
      </c>
      <c r="P2226" s="9">
        <v>3764</v>
      </c>
      <c r="Q2226" s="7">
        <v>20</v>
      </c>
      <c r="R2226" s="7">
        <f t="shared" si="34"/>
        <v>188200.00000000003</v>
      </c>
    </row>
    <row r="2227" spans="1:18" s="22" customFormat="1" x14ac:dyDescent="0.25">
      <c r="A2227" s="22" t="s">
        <v>531</v>
      </c>
      <c r="B2227" s="23">
        <v>0.20833333333333334</v>
      </c>
      <c r="C2227" s="22" t="s">
        <v>284</v>
      </c>
      <c r="D2227" s="22" t="s">
        <v>459</v>
      </c>
      <c r="E2227" s="10"/>
      <c r="G2227" s="10"/>
      <c r="H2227" s="10"/>
      <c r="O2227" s="10" t="s">
        <v>457</v>
      </c>
      <c r="P2227" s="12">
        <v>4588</v>
      </c>
      <c r="Q2227" s="10">
        <v>20</v>
      </c>
      <c r="R2227" s="10">
        <f t="shared" si="34"/>
        <v>229400</v>
      </c>
    </row>
    <row r="2228" spans="1:18" x14ac:dyDescent="0.25">
      <c r="A2228" t="s">
        <v>531</v>
      </c>
      <c r="B2228" s="5">
        <v>0.3125</v>
      </c>
      <c r="D2228" t="s">
        <v>584</v>
      </c>
      <c r="G2228">
        <v>14</v>
      </c>
      <c r="O2228" s="7" t="s">
        <v>457</v>
      </c>
      <c r="P2228" s="9">
        <v>2844</v>
      </c>
      <c r="Q2228" s="7">
        <v>20</v>
      </c>
      <c r="R2228" s="7">
        <f t="shared" si="34"/>
        <v>142200.00000000003</v>
      </c>
    </row>
    <row r="2229" spans="1:18" x14ac:dyDescent="0.25">
      <c r="A2229" t="s">
        <v>531</v>
      </c>
      <c r="B2229" s="5">
        <v>0.3125</v>
      </c>
      <c r="C2229" t="s">
        <v>23</v>
      </c>
      <c r="D2229" t="s">
        <v>459</v>
      </c>
      <c r="G2229">
        <v>14.4</v>
      </c>
      <c r="O2229" s="7" t="s">
        <v>457</v>
      </c>
      <c r="P2229" s="9">
        <v>4740</v>
      </c>
      <c r="Q2229" s="7">
        <v>20</v>
      </c>
      <c r="R2229" s="7">
        <f t="shared" si="34"/>
        <v>237000</v>
      </c>
    </row>
    <row r="2230" spans="1:18" x14ac:dyDescent="0.25">
      <c r="A2230" t="s">
        <v>531</v>
      </c>
      <c r="B2230" s="5">
        <v>0.39583333333333331</v>
      </c>
      <c r="C2230" t="s">
        <v>23</v>
      </c>
      <c r="D2230" t="s">
        <v>584</v>
      </c>
      <c r="G2230">
        <v>15.1</v>
      </c>
      <c r="O2230" s="7" t="s">
        <v>457</v>
      </c>
      <c r="P2230" s="9">
        <v>3384</v>
      </c>
      <c r="Q2230" s="7">
        <v>20</v>
      </c>
      <c r="R2230" s="7">
        <f t="shared" si="34"/>
        <v>169200.00000000003</v>
      </c>
    </row>
    <row r="2231" spans="1:18" x14ac:dyDescent="0.25">
      <c r="A2231" t="s">
        <v>531</v>
      </c>
      <c r="B2231" s="5">
        <v>0.39583333333333331</v>
      </c>
      <c r="C2231" t="s">
        <v>23</v>
      </c>
      <c r="D2231" t="s">
        <v>459</v>
      </c>
      <c r="G2231">
        <v>15.4</v>
      </c>
      <c r="O2231" s="7" t="s">
        <v>457</v>
      </c>
      <c r="P2231" s="9">
        <v>5480</v>
      </c>
      <c r="Q2231" s="7">
        <v>20</v>
      </c>
      <c r="R2231" s="7">
        <f t="shared" si="34"/>
        <v>274000</v>
      </c>
    </row>
    <row r="2232" spans="1:18" x14ac:dyDescent="0.25">
      <c r="A2232" t="s">
        <v>531</v>
      </c>
      <c r="B2232" s="5">
        <v>0.45833333333333331</v>
      </c>
      <c r="C2232" t="s">
        <v>23</v>
      </c>
      <c r="D2232" t="s">
        <v>584</v>
      </c>
      <c r="G2232">
        <v>15.2</v>
      </c>
      <c r="O2232" s="7" t="s">
        <v>457</v>
      </c>
      <c r="P2232" s="9">
        <v>2368</v>
      </c>
      <c r="Q2232" s="7">
        <v>20</v>
      </c>
      <c r="R2232" s="7">
        <f t="shared" si="34"/>
        <v>118400</v>
      </c>
    </row>
    <row r="2233" spans="1:18" x14ac:dyDescent="0.25">
      <c r="A2233" t="s">
        <v>531</v>
      </c>
      <c r="B2233" s="5">
        <v>0.45833333333333331</v>
      </c>
      <c r="C2233" t="s">
        <v>23</v>
      </c>
      <c r="D2233" t="s">
        <v>459</v>
      </c>
      <c r="G2233">
        <v>15.4</v>
      </c>
      <c r="O2233" s="7" t="s">
        <v>457</v>
      </c>
      <c r="P2233" s="9">
        <v>3519</v>
      </c>
      <c r="Q2233" s="7">
        <v>20</v>
      </c>
      <c r="R2233" s="7">
        <f t="shared" si="34"/>
        <v>175950.00000000003</v>
      </c>
    </row>
    <row r="2234" spans="1:18" x14ac:dyDescent="0.25">
      <c r="A2234" t="s">
        <v>531</v>
      </c>
      <c r="B2234" s="5">
        <v>0.54166666666666663</v>
      </c>
      <c r="C2234" t="s">
        <v>486</v>
      </c>
      <c r="D2234" t="s">
        <v>584</v>
      </c>
      <c r="O2234" s="7" t="s">
        <v>457</v>
      </c>
      <c r="P2234" s="9">
        <v>1248</v>
      </c>
      <c r="Q2234" s="7">
        <v>20</v>
      </c>
      <c r="R2234" s="7">
        <f t="shared" si="34"/>
        <v>62400.000000000007</v>
      </c>
    </row>
    <row r="2235" spans="1:18" x14ac:dyDescent="0.25">
      <c r="A2235" t="s">
        <v>531</v>
      </c>
      <c r="B2235" s="5">
        <v>0.57291666666666663</v>
      </c>
      <c r="C2235" t="s">
        <v>486</v>
      </c>
      <c r="D2235" t="s">
        <v>459</v>
      </c>
      <c r="O2235" s="7" t="s">
        <v>457</v>
      </c>
      <c r="P2235" s="9">
        <v>2540</v>
      </c>
      <c r="Q2235" s="7">
        <v>5</v>
      </c>
      <c r="R2235" s="7">
        <f t="shared" si="34"/>
        <v>508000</v>
      </c>
    </row>
    <row r="2236" spans="1:18" x14ac:dyDescent="0.25">
      <c r="A2236" t="s">
        <v>531</v>
      </c>
      <c r="B2236" s="5">
        <v>0.57291666666666663</v>
      </c>
      <c r="C2236" t="s">
        <v>486</v>
      </c>
      <c r="D2236" t="s">
        <v>584</v>
      </c>
      <c r="O2236" s="7" t="s">
        <v>457</v>
      </c>
      <c r="P2236" s="9">
        <v>3112</v>
      </c>
      <c r="Q2236" s="7">
        <v>10</v>
      </c>
      <c r="R2236" s="7">
        <f t="shared" si="34"/>
        <v>311200</v>
      </c>
    </row>
    <row r="2237" spans="1:18" x14ac:dyDescent="0.25">
      <c r="A2237" t="s">
        <v>531</v>
      </c>
      <c r="B2237" s="5">
        <v>0.625</v>
      </c>
      <c r="C2237" t="s">
        <v>486</v>
      </c>
      <c r="D2237" t="s">
        <v>584</v>
      </c>
      <c r="O2237" s="7" t="s">
        <v>457</v>
      </c>
      <c r="P2237" s="9">
        <v>2340</v>
      </c>
      <c r="Q2237" s="7">
        <v>5</v>
      </c>
      <c r="R2237" s="7">
        <f t="shared" si="34"/>
        <v>468000</v>
      </c>
    </row>
    <row r="2238" spans="1:18" x14ac:dyDescent="0.25">
      <c r="A2238" t="s">
        <v>531</v>
      </c>
      <c r="B2238" s="5">
        <v>0.6875</v>
      </c>
      <c r="C2238" t="s">
        <v>486</v>
      </c>
      <c r="D2238" t="s">
        <v>459</v>
      </c>
      <c r="O2238" s="7" t="s">
        <v>457</v>
      </c>
      <c r="P2238" s="9">
        <v>7352</v>
      </c>
      <c r="Q2238" s="7">
        <v>3</v>
      </c>
      <c r="R2238" s="7">
        <f t="shared" si="34"/>
        <v>2450666.666666667</v>
      </c>
    </row>
    <row r="2239" spans="1:18" x14ac:dyDescent="0.25">
      <c r="A2239" t="s">
        <v>531</v>
      </c>
      <c r="B2239" s="5">
        <v>0.75</v>
      </c>
      <c r="C2239" t="s">
        <v>284</v>
      </c>
      <c r="D2239" t="s">
        <v>551</v>
      </c>
      <c r="O2239" s="7" t="s">
        <v>457</v>
      </c>
      <c r="P2239" s="9">
        <v>4220</v>
      </c>
      <c r="Q2239" s="7">
        <v>5</v>
      </c>
      <c r="R2239" s="7">
        <f t="shared" si="34"/>
        <v>844000</v>
      </c>
    </row>
    <row r="2240" spans="1:18" x14ac:dyDescent="0.25">
      <c r="A2240" t="s">
        <v>531</v>
      </c>
      <c r="B2240" s="5">
        <v>0.83333333333333337</v>
      </c>
      <c r="C2240" t="s">
        <v>284</v>
      </c>
      <c r="D2240" t="s">
        <v>551</v>
      </c>
      <c r="O2240" s="7" t="s">
        <v>457</v>
      </c>
      <c r="P2240" s="9">
        <v>870</v>
      </c>
      <c r="Q2240" s="7">
        <v>1</v>
      </c>
      <c r="R2240" s="7">
        <f t="shared" si="34"/>
        <v>870000</v>
      </c>
    </row>
    <row r="2241" spans="1:18" x14ac:dyDescent="0.25">
      <c r="A2241" t="s">
        <v>531</v>
      </c>
      <c r="B2241" s="5">
        <v>0.875</v>
      </c>
      <c r="C2241" t="s">
        <v>284</v>
      </c>
      <c r="D2241" t="s">
        <v>551</v>
      </c>
      <c r="O2241" s="7" t="s">
        <v>457</v>
      </c>
      <c r="P2241" s="9">
        <v>35940</v>
      </c>
      <c r="Q2241" s="7">
        <v>20</v>
      </c>
      <c r="R2241" s="7">
        <f t="shared" si="34"/>
        <v>1797000</v>
      </c>
    </row>
    <row r="2242" spans="1:18" x14ac:dyDescent="0.25">
      <c r="A2242" t="s">
        <v>531</v>
      </c>
      <c r="B2242" s="5">
        <v>0.91666666666666663</v>
      </c>
      <c r="C2242" t="s">
        <v>284</v>
      </c>
      <c r="D2242" t="s">
        <v>584</v>
      </c>
      <c r="O2242" s="7" t="s">
        <v>457</v>
      </c>
      <c r="P2242" s="9">
        <v>11970</v>
      </c>
      <c r="Q2242" s="7">
        <v>20</v>
      </c>
      <c r="R2242" s="7">
        <f t="shared" si="34"/>
        <v>598500</v>
      </c>
    </row>
    <row r="2243" spans="1:18" x14ac:dyDescent="0.25">
      <c r="A2243" t="s">
        <v>531</v>
      </c>
      <c r="B2243" s="5">
        <v>0.91666666666666663</v>
      </c>
      <c r="C2243" t="s">
        <v>284</v>
      </c>
      <c r="D2243" t="s">
        <v>459</v>
      </c>
      <c r="O2243" s="7" t="s">
        <v>457</v>
      </c>
      <c r="P2243" s="9">
        <v>17630</v>
      </c>
      <c r="Q2243" s="7">
        <v>20</v>
      </c>
      <c r="R2243" s="7">
        <f t="shared" ref="R2243:R2306" si="35">(P2243/(Q2243/5000))*(1/5000)*1000</f>
        <v>881500</v>
      </c>
    </row>
    <row r="2244" spans="1:18" x14ac:dyDescent="0.25">
      <c r="A2244" t="s">
        <v>531</v>
      </c>
      <c r="B2244" s="5">
        <v>0.95833333333333337</v>
      </c>
      <c r="C2244" t="s">
        <v>284</v>
      </c>
      <c r="D2244" t="s">
        <v>584</v>
      </c>
      <c r="O2244" s="7" t="s">
        <v>457</v>
      </c>
      <c r="P2244" s="9">
        <v>5470</v>
      </c>
      <c r="Q2244" s="7">
        <v>20</v>
      </c>
      <c r="R2244" s="7">
        <f t="shared" si="35"/>
        <v>273500</v>
      </c>
    </row>
    <row r="2245" spans="1:18" x14ac:dyDescent="0.25">
      <c r="A2245" t="s">
        <v>531</v>
      </c>
      <c r="B2245" s="5">
        <v>0.95833333333333337</v>
      </c>
      <c r="C2245" t="s">
        <v>284</v>
      </c>
      <c r="D2245" t="s">
        <v>459</v>
      </c>
      <c r="O2245" s="7" t="s">
        <v>457</v>
      </c>
      <c r="P2245" s="9">
        <v>11070</v>
      </c>
      <c r="Q2245" s="7">
        <v>20</v>
      </c>
      <c r="R2245" s="7">
        <f t="shared" si="35"/>
        <v>553500</v>
      </c>
    </row>
    <row r="2246" spans="1:18" x14ac:dyDescent="0.25">
      <c r="A2246" t="s">
        <v>531</v>
      </c>
      <c r="B2246" s="5">
        <v>0</v>
      </c>
      <c r="C2246" t="s">
        <v>284</v>
      </c>
      <c r="D2246" t="s">
        <v>584</v>
      </c>
      <c r="O2246" s="7" t="s">
        <v>457</v>
      </c>
      <c r="P2246" s="9">
        <v>6130</v>
      </c>
      <c r="Q2246" s="7">
        <v>20</v>
      </c>
      <c r="R2246" s="7">
        <f t="shared" si="35"/>
        <v>306500</v>
      </c>
    </row>
    <row r="2247" spans="1:18" s="22" customFormat="1" x14ac:dyDescent="0.25">
      <c r="A2247" s="22" t="s">
        <v>531</v>
      </c>
      <c r="B2247" s="23">
        <v>0</v>
      </c>
      <c r="C2247" s="22" t="s">
        <v>284</v>
      </c>
      <c r="D2247" s="22" t="s">
        <v>459</v>
      </c>
      <c r="O2247" s="10" t="s">
        <v>457</v>
      </c>
      <c r="P2247" s="12">
        <v>8760</v>
      </c>
      <c r="Q2247" s="10">
        <v>20</v>
      </c>
      <c r="R2247" s="10">
        <f t="shared" si="35"/>
        <v>438000</v>
      </c>
    </row>
    <row r="2248" spans="1:18" x14ac:dyDescent="0.25">
      <c r="A2248" t="s">
        <v>585</v>
      </c>
      <c r="B2248" s="5">
        <v>4.1666666666666664E-2</v>
      </c>
      <c r="C2248" t="s">
        <v>284</v>
      </c>
      <c r="D2248" t="s">
        <v>584</v>
      </c>
      <c r="O2248" s="7" t="s">
        <v>457</v>
      </c>
      <c r="P2248" s="9">
        <v>4820</v>
      </c>
      <c r="Q2248" s="7">
        <v>20</v>
      </c>
      <c r="R2248" s="7">
        <f t="shared" si="35"/>
        <v>241000</v>
      </c>
    </row>
    <row r="2249" spans="1:18" x14ac:dyDescent="0.25">
      <c r="A2249" t="s">
        <v>585</v>
      </c>
      <c r="B2249" s="5">
        <v>4.1666666666666664E-2</v>
      </c>
      <c r="C2249" t="s">
        <v>284</v>
      </c>
      <c r="D2249" t="s">
        <v>459</v>
      </c>
      <c r="O2249" s="7" t="s">
        <v>457</v>
      </c>
      <c r="P2249" s="9">
        <v>9410</v>
      </c>
      <c r="Q2249" s="7">
        <v>20</v>
      </c>
      <c r="R2249" s="7">
        <f t="shared" si="35"/>
        <v>470500</v>
      </c>
    </row>
    <row r="2250" spans="1:18" x14ac:dyDescent="0.25">
      <c r="A2250" t="s">
        <v>585</v>
      </c>
      <c r="B2250" s="5">
        <v>8.3333333333333329E-2</v>
      </c>
      <c r="C2250" t="s">
        <v>284</v>
      </c>
      <c r="D2250" t="s">
        <v>584</v>
      </c>
      <c r="O2250" s="7" t="s">
        <v>457</v>
      </c>
      <c r="P2250" s="9">
        <v>6680</v>
      </c>
      <c r="Q2250" s="7">
        <v>20</v>
      </c>
      <c r="R2250" s="7">
        <f t="shared" si="35"/>
        <v>334000</v>
      </c>
    </row>
    <row r="2251" spans="1:18" x14ac:dyDescent="0.25">
      <c r="A2251" t="s">
        <v>585</v>
      </c>
      <c r="B2251" s="5">
        <v>8.3333333333333329E-2</v>
      </c>
      <c r="C2251" t="s">
        <v>284</v>
      </c>
      <c r="D2251" t="s">
        <v>459</v>
      </c>
      <c r="O2251" s="7" t="s">
        <v>457</v>
      </c>
      <c r="P2251" s="9">
        <v>9910</v>
      </c>
      <c r="Q2251" s="7">
        <v>20</v>
      </c>
      <c r="R2251" s="7">
        <f t="shared" si="35"/>
        <v>495500</v>
      </c>
    </row>
    <row r="2252" spans="1:18" x14ac:dyDescent="0.25">
      <c r="A2252" t="s">
        <v>585</v>
      </c>
      <c r="B2252" s="5">
        <v>0.125</v>
      </c>
      <c r="C2252" t="s">
        <v>284</v>
      </c>
      <c r="D2252" t="s">
        <v>584</v>
      </c>
      <c r="O2252" s="7" t="s">
        <v>457</v>
      </c>
      <c r="P2252" s="9">
        <v>5190</v>
      </c>
      <c r="Q2252" s="7">
        <v>20</v>
      </c>
      <c r="R2252" s="7">
        <f t="shared" si="35"/>
        <v>259500</v>
      </c>
    </row>
    <row r="2253" spans="1:18" x14ac:dyDescent="0.25">
      <c r="A2253" t="s">
        <v>585</v>
      </c>
      <c r="B2253" s="5">
        <v>0.125</v>
      </c>
      <c r="C2253" t="s">
        <v>284</v>
      </c>
      <c r="D2253" t="s">
        <v>459</v>
      </c>
      <c r="O2253" s="7" t="s">
        <v>457</v>
      </c>
      <c r="P2253" s="9">
        <v>9390</v>
      </c>
      <c r="Q2253" s="7">
        <v>20</v>
      </c>
      <c r="R2253" s="7">
        <f t="shared" si="35"/>
        <v>469500</v>
      </c>
    </row>
    <row r="2254" spans="1:18" x14ac:dyDescent="0.25">
      <c r="A2254" t="s">
        <v>585</v>
      </c>
      <c r="B2254" s="5">
        <v>0.16666666666666666</v>
      </c>
      <c r="C2254" t="s">
        <v>284</v>
      </c>
      <c r="D2254" t="s">
        <v>584</v>
      </c>
      <c r="O2254" s="7" t="s">
        <v>457</v>
      </c>
      <c r="P2254" s="9">
        <v>7020</v>
      </c>
      <c r="Q2254" s="7">
        <v>20</v>
      </c>
      <c r="R2254" s="7">
        <f t="shared" si="35"/>
        <v>351000</v>
      </c>
    </row>
    <row r="2255" spans="1:18" x14ac:dyDescent="0.25">
      <c r="A2255" t="s">
        <v>585</v>
      </c>
      <c r="B2255" s="5">
        <v>0.16666666666666666</v>
      </c>
      <c r="C2255" t="s">
        <v>284</v>
      </c>
      <c r="D2255" t="s">
        <v>459</v>
      </c>
      <c r="O2255" s="7" t="s">
        <v>457</v>
      </c>
      <c r="P2255" s="9">
        <v>7860</v>
      </c>
      <c r="Q2255" s="7">
        <v>20</v>
      </c>
      <c r="R2255" s="7">
        <f t="shared" si="35"/>
        <v>393000</v>
      </c>
    </row>
    <row r="2256" spans="1:18" x14ac:dyDescent="0.25">
      <c r="A2256" t="s">
        <v>585</v>
      </c>
      <c r="B2256" s="5">
        <v>0.20833333333333334</v>
      </c>
      <c r="C2256" t="s">
        <v>284</v>
      </c>
      <c r="D2256" t="s">
        <v>584</v>
      </c>
      <c r="O2256" s="7" t="s">
        <v>457</v>
      </c>
      <c r="P2256" s="9">
        <v>5500</v>
      </c>
      <c r="Q2256" s="7">
        <v>20</v>
      </c>
      <c r="R2256" s="7">
        <f t="shared" si="35"/>
        <v>275000</v>
      </c>
    </row>
    <row r="2257" spans="1:18" s="22" customFormat="1" x14ac:dyDescent="0.25">
      <c r="A2257" s="22" t="s">
        <v>585</v>
      </c>
      <c r="B2257" s="23">
        <v>0.20833333333333334</v>
      </c>
      <c r="C2257" s="22" t="s">
        <v>284</v>
      </c>
      <c r="D2257" s="22" t="s">
        <v>459</v>
      </c>
      <c r="O2257" s="10" t="s">
        <v>457</v>
      </c>
      <c r="P2257" s="12">
        <v>7090</v>
      </c>
      <c r="Q2257" s="10">
        <v>20</v>
      </c>
      <c r="R2257" s="10">
        <f t="shared" si="35"/>
        <v>354500</v>
      </c>
    </row>
    <row r="2258" spans="1:18" x14ac:dyDescent="0.25">
      <c r="A2258" t="s">
        <v>585</v>
      </c>
      <c r="B2258" s="5">
        <v>0.33333333333333331</v>
      </c>
      <c r="C2258" t="s">
        <v>23</v>
      </c>
      <c r="D2258" t="s">
        <v>584</v>
      </c>
      <c r="O2258" s="7" t="s">
        <v>457</v>
      </c>
      <c r="P2258" s="9">
        <v>6330</v>
      </c>
      <c r="Q2258" s="7">
        <v>20</v>
      </c>
      <c r="R2258" s="7">
        <f t="shared" si="35"/>
        <v>316500</v>
      </c>
    </row>
    <row r="2259" spans="1:18" x14ac:dyDescent="0.25">
      <c r="A2259" t="s">
        <v>585</v>
      </c>
      <c r="B2259" s="5">
        <v>0.35416666666666669</v>
      </c>
      <c r="C2259" t="s">
        <v>23</v>
      </c>
      <c r="D2259" t="s">
        <v>584</v>
      </c>
      <c r="O2259" s="7" t="s">
        <v>457</v>
      </c>
      <c r="P2259" s="9">
        <v>5924</v>
      </c>
      <c r="Q2259" s="7">
        <v>10</v>
      </c>
      <c r="R2259" s="7">
        <f t="shared" si="35"/>
        <v>592400</v>
      </c>
    </row>
    <row r="2260" spans="1:18" x14ac:dyDescent="0.25">
      <c r="A2260" t="s">
        <v>585</v>
      </c>
      <c r="B2260" s="5">
        <v>0.375</v>
      </c>
      <c r="C2260" t="s">
        <v>23</v>
      </c>
      <c r="D2260" t="s">
        <v>584</v>
      </c>
      <c r="O2260" s="7" t="s">
        <v>457</v>
      </c>
      <c r="P2260" s="9">
        <v>8230</v>
      </c>
      <c r="Q2260" s="7">
        <v>20</v>
      </c>
      <c r="R2260" s="7">
        <f t="shared" si="35"/>
        <v>411500</v>
      </c>
    </row>
    <row r="2261" spans="1:18" x14ac:dyDescent="0.25">
      <c r="A2261" t="s">
        <v>585</v>
      </c>
      <c r="B2261" s="5">
        <v>0.375</v>
      </c>
      <c r="C2261" t="s">
        <v>23</v>
      </c>
      <c r="D2261" t="s">
        <v>459</v>
      </c>
      <c r="O2261" s="7" t="s">
        <v>457</v>
      </c>
      <c r="P2261" s="9">
        <v>8380</v>
      </c>
      <c r="Q2261" s="7">
        <v>20</v>
      </c>
      <c r="R2261" s="7">
        <f t="shared" si="35"/>
        <v>419000</v>
      </c>
    </row>
    <row r="2262" spans="1:18" x14ac:dyDescent="0.25">
      <c r="A2262" t="s">
        <v>585</v>
      </c>
      <c r="B2262" s="5">
        <v>0.40972222222222227</v>
      </c>
      <c r="C2262" t="s">
        <v>23</v>
      </c>
      <c r="D2262" t="s">
        <v>584</v>
      </c>
      <c r="O2262" s="7" t="s">
        <v>457</v>
      </c>
      <c r="P2262" s="9">
        <v>5940</v>
      </c>
      <c r="Q2262" s="7">
        <v>20</v>
      </c>
      <c r="R2262" s="7">
        <f t="shared" si="35"/>
        <v>297000</v>
      </c>
    </row>
    <row r="2263" spans="1:18" x14ac:dyDescent="0.25">
      <c r="A2263" t="s">
        <v>585</v>
      </c>
      <c r="B2263" s="5">
        <v>0.40972222222222227</v>
      </c>
      <c r="C2263" t="s">
        <v>23</v>
      </c>
      <c r="D2263" t="s">
        <v>459</v>
      </c>
      <c r="O2263" s="7" t="s">
        <v>457</v>
      </c>
      <c r="P2263" s="9">
        <v>6580</v>
      </c>
      <c r="Q2263" s="7">
        <v>20</v>
      </c>
      <c r="R2263" s="7">
        <f t="shared" si="35"/>
        <v>329000</v>
      </c>
    </row>
    <row r="2264" spans="1:18" x14ac:dyDescent="0.25">
      <c r="A2264" t="s">
        <v>586</v>
      </c>
      <c r="B2264" s="5">
        <v>0.45833333333333331</v>
      </c>
      <c r="C2264" t="s">
        <v>23</v>
      </c>
      <c r="D2264" t="s">
        <v>584</v>
      </c>
      <c r="O2264" s="7" t="s">
        <v>457</v>
      </c>
      <c r="P2264" s="9">
        <v>4930</v>
      </c>
      <c r="Q2264" s="7">
        <v>20</v>
      </c>
      <c r="R2264" s="7">
        <f t="shared" si="35"/>
        <v>246500</v>
      </c>
    </row>
    <row r="2265" spans="1:18" x14ac:dyDescent="0.25">
      <c r="A2265" t="s">
        <v>585</v>
      </c>
      <c r="B2265" s="5">
        <v>0.45833333333333331</v>
      </c>
      <c r="C2265" t="s">
        <v>23</v>
      </c>
      <c r="D2265" t="s">
        <v>459</v>
      </c>
      <c r="O2265" s="7" t="s">
        <v>457</v>
      </c>
      <c r="P2265" s="9">
        <v>5020</v>
      </c>
      <c r="Q2265" s="7">
        <v>20</v>
      </c>
      <c r="R2265" s="7">
        <f t="shared" si="35"/>
        <v>251000</v>
      </c>
    </row>
    <row r="2266" spans="1:18" x14ac:dyDescent="0.25">
      <c r="A2266" t="s">
        <v>585</v>
      </c>
      <c r="B2266" s="5">
        <v>0.5</v>
      </c>
      <c r="C2266" t="s">
        <v>23</v>
      </c>
      <c r="D2266" t="s">
        <v>584</v>
      </c>
      <c r="H2266">
        <v>11.6</v>
      </c>
      <c r="O2266" s="7" t="s">
        <v>457</v>
      </c>
      <c r="P2266" s="9">
        <v>2680</v>
      </c>
      <c r="Q2266" s="7">
        <v>20</v>
      </c>
      <c r="R2266" s="7">
        <f t="shared" si="35"/>
        <v>134000</v>
      </c>
    </row>
    <row r="2267" spans="1:18" s="22" customFormat="1" x14ac:dyDescent="0.25">
      <c r="A2267" s="22" t="s">
        <v>585</v>
      </c>
      <c r="B2267" s="23">
        <v>0.5</v>
      </c>
      <c r="C2267" s="22" t="s">
        <v>23</v>
      </c>
      <c r="D2267" s="22" t="s">
        <v>459</v>
      </c>
      <c r="H2267" s="22">
        <v>11.8</v>
      </c>
      <c r="O2267" s="10" t="s">
        <v>457</v>
      </c>
      <c r="P2267" s="12">
        <v>5530</v>
      </c>
      <c r="Q2267" s="10">
        <v>20</v>
      </c>
      <c r="R2267" s="10">
        <f t="shared" si="35"/>
        <v>276500</v>
      </c>
    </row>
    <row r="2268" spans="1:18" x14ac:dyDescent="0.25">
      <c r="A2268" t="s">
        <v>585</v>
      </c>
      <c r="B2268" s="5">
        <v>0.54166666666666663</v>
      </c>
      <c r="C2268" t="s">
        <v>23</v>
      </c>
      <c r="D2268" t="s">
        <v>584</v>
      </c>
      <c r="H2268">
        <v>11.9</v>
      </c>
      <c r="O2268" s="7" t="s">
        <v>457</v>
      </c>
      <c r="P2268" s="9">
        <v>2840</v>
      </c>
      <c r="Q2268" s="7">
        <v>20</v>
      </c>
      <c r="R2268" s="7">
        <f t="shared" si="35"/>
        <v>142000</v>
      </c>
    </row>
    <row r="2269" spans="1:18" x14ac:dyDescent="0.25">
      <c r="A2269" t="s">
        <v>585</v>
      </c>
      <c r="B2269" s="5">
        <v>0.54166666666666663</v>
      </c>
      <c r="C2269" t="s">
        <v>23</v>
      </c>
      <c r="D2269" t="s">
        <v>459</v>
      </c>
      <c r="H2269">
        <v>12.1</v>
      </c>
      <c r="O2269" s="7" t="s">
        <v>457</v>
      </c>
      <c r="P2269" s="9">
        <v>4240</v>
      </c>
      <c r="Q2269" s="7">
        <v>20</v>
      </c>
      <c r="R2269" s="7">
        <f t="shared" si="35"/>
        <v>212000</v>
      </c>
    </row>
    <row r="2270" spans="1:18" x14ac:dyDescent="0.25">
      <c r="A2270" t="s">
        <v>585</v>
      </c>
      <c r="B2270" s="5">
        <v>0.625</v>
      </c>
      <c r="C2270" t="s">
        <v>486</v>
      </c>
      <c r="D2270" t="s">
        <v>459</v>
      </c>
      <c r="O2270" s="7" t="s">
        <v>457</v>
      </c>
      <c r="P2270" s="9">
        <v>1890</v>
      </c>
      <c r="Q2270" s="7">
        <v>20</v>
      </c>
      <c r="R2270" s="7">
        <f t="shared" si="35"/>
        <v>94500</v>
      </c>
    </row>
    <row r="2271" spans="1:18" x14ac:dyDescent="0.25">
      <c r="A2271" t="s">
        <v>585</v>
      </c>
      <c r="B2271" s="5">
        <v>0.625</v>
      </c>
      <c r="C2271" t="s">
        <v>486</v>
      </c>
      <c r="D2271" t="s">
        <v>24</v>
      </c>
      <c r="O2271" s="7" t="s">
        <v>457</v>
      </c>
      <c r="P2271" s="9">
        <v>6430</v>
      </c>
      <c r="Q2271" s="7">
        <v>20</v>
      </c>
      <c r="R2271" s="7">
        <f t="shared" si="35"/>
        <v>321500</v>
      </c>
    </row>
    <row r="2272" spans="1:18" x14ac:dyDescent="0.25">
      <c r="A2272" t="s">
        <v>585</v>
      </c>
      <c r="B2272" s="5">
        <v>0.66666666666666663</v>
      </c>
      <c r="C2272" t="s">
        <v>486</v>
      </c>
      <c r="D2272" t="s">
        <v>24</v>
      </c>
      <c r="O2272" s="7" t="s">
        <v>457</v>
      </c>
      <c r="P2272" s="9">
        <v>16030</v>
      </c>
      <c r="Q2272" s="7">
        <v>20</v>
      </c>
      <c r="R2272" s="7">
        <f t="shared" si="35"/>
        <v>801500</v>
      </c>
    </row>
    <row r="2273" spans="1:18" x14ac:dyDescent="0.25">
      <c r="A2273" t="s">
        <v>585</v>
      </c>
      <c r="B2273" s="5">
        <v>0.70833333333333337</v>
      </c>
      <c r="C2273" t="s">
        <v>486</v>
      </c>
      <c r="D2273" t="s">
        <v>459</v>
      </c>
      <c r="O2273" s="7" t="s">
        <v>457</v>
      </c>
      <c r="P2273" s="9">
        <v>8590</v>
      </c>
      <c r="Q2273" s="7">
        <v>10</v>
      </c>
      <c r="R2273" s="7">
        <f t="shared" si="35"/>
        <v>859000</v>
      </c>
    </row>
    <row r="2274" spans="1:18" x14ac:dyDescent="0.25">
      <c r="A2274" t="s">
        <v>585</v>
      </c>
      <c r="B2274" s="5">
        <v>0.70833333333333337</v>
      </c>
      <c r="C2274" t="s">
        <v>486</v>
      </c>
      <c r="D2274" t="s">
        <v>24</v>
      </c>
      <c r="O2274" s="7" t="s">
        <v>457</v>
      </c>
      <c r="P2274" s="9">
        <v>3350</v>
      </c>
      <c r="Q2274" s="7">
        <v>10</v>
      </c>
      <c r="R2274" s="7">
        <f t="shared" si="35"/>
        <v>335000</v>
      </c>
    </row>
    <row r="2275" spans="1:18" x14ac:dyDescent="0.25">
      <c r="A2275" t="s">
        <v>585</v>
      </c>
      <c r="B2275" s="5">
        <v>0.72916666666666663</v>
      </c>
      <c r="C2275" t="s">
        <v>486</v>
      </c>
      <c r="D2275" t="s">
        <v>459</v>
      </c>
      <c r="O2275" s="7" t="s">
        <v>457</v>
      </c>
      <c r="P2275" s="9">
        <v>11460</v>
      </c>
      <c r="Q2275" s="7">
        <v>20</v>
      </c>
      <c r="R2275" s="7">
        <f t="shared" si="35"/>
        <v>573000</v>
      </c>
    </row>
    <row r="2276" spans="1:18" x14ac:dyDescent="0.25">
      <c r="A2276" t="s">
        <v>585</v>
      </c>
      <c r="B2276" s="5">
        <v>0.75</v>
      </c>
      <c r="C2276" t="s">
        <v>486</v>
      </c>
      <c r="D2276" t="s">
        <v>24</v>
      </c>
      <c r="H2276">
        <v>0</v>
      </c>
      <c r="O2276" s="7" t="s">
        <v>457</v>
      </c>
      <c r="P2276" s="9">
        <v>3620</v>
      </c>
      <c r="Q2276" s="7">
        <v>20</v>
      </c>
      <c r="R2276" s="7">
        <f t="shared" si="35"/>
        <v>181000</v>
      </c>
    </row>
    <row r="2277" spans="1:18" s="22" customFormat="1" x14ac:dyDescent="0.25">
      <c r="A2277" s="22" t="s">
        <v>585</v>
      </c>
      <c r="B2277" s="23">
        <v>0.77083333333333337</v>
      </c>
      <c r="C2277" s="22" t="s">
        <v>486</v>
      </c>
      <c r="D2277" s="22" t="s">
        <v>466</v>
      </c>
      <c r="O2277" s="10" t="s">
        <v>457</v>
      </c>
      <c r="P2277" s="12">
        <v>14370</v>
      </c>
      <c r="Q2277" s="10">
        <v>20</v>
      </c>
      <c r="R2277" s="10">
        <f t="shared" si="35"/>
        <v>718500</v>
      </c>
    </row>
    <row r="2278" spans="1:18" x14ac:dyDescent="0.25">
      <c r="A2278" t="s">
        <v>585</v>
      </c>
      <c r="B2278" s="5">
        <v>0.77083333333333337</v>
      </c>
      <c r="C2278" t="s">
        <v>486</v>
      </c>
      <c r="D2278" t="s">
        <v>587</v>
      </c>
      <c r="O2278" s="7" t="s">
        <v>457</v>
      </c>
      <c r="P2278" s="9">
        <v>2440</v>
      </c>
      <c r="Q2278" s="7">
        <v>20</v>
      </c>
      <c r="R2278" s="7">
        <f t="shared" si="35"/>
        <v>122000</v>
      </c>
    </row>
    <row r="2279" spans="1:18" x14ac:dyDescent="0.25">
      <c r="A2279" t="s">
        <v>585</v>
      </c>
      <c r="B2279" s="5">
        <v>0.77083333333333337</v>
      </c>
      <c r="C2279" t="s">
        <v>486</v>
      </c>
      <c r="D2279" t="s">
        <v>588</v>
      </c>
      <c r="O2279" s="7" t="s">
        <v>457</v>
      </c>
      <c r="P2279" s="9">
        <v>1960</v>
      </c>
      <c r="Q2279" s="7">
        <v>20</v>
      </c>
      <c r="R2279" s="7">
        <f t="shared" si="35"/>
        <v>98000</v>
      </c>
    </row>
    <row r="2280" spans="1:18" x14ac:dyDescent="0.25">
      <c r="A2280" t="s">
        <v>585</v>
      </c>
      <c r="B2280" s="5">
        <v>0.77083333333333337</v>
      </c>
      <c r="C2280" t="s">
        <v>486</v>
      </c>
      <c r="D2280" t="s">
        <v>459</v>
      </c>
      <c r="O2280" s="7" t="s">
        <v>457</v>
      </c>
      <c r="P2280" s="9">
        <v>1780</v>
      </c>
      <c r="Q2280" s="7">
        <v>20</v>
      </c>
      <c r="R2280" s="7">
        <f t="shared" si="35"/>
        <v>89000</v>
      </c>
    </row>
    <row r="2281" spans="1:18" x14ac:dyDescent="0.25">
      <c r="A2281" t="s">
        <v>585</v>
      </c>
      <c r="B2281" s="5">
        <v>0.79166666666666663</v>
      </c>
      <c r="C2281" t="s">
        <v>486</v>
      </c>
      <c r="D2281" t="s">
        <v>24</v>
      </c>
      <c r="O2281" s="7" t="s">
        <v>457</v>
      </c>
      <c r="P2281" s="9">
        <v>1970</v>
      </c>
      <c r="Q2281" s="7">
        <v>20</v>
      </c>
      <c r="R2281" s="7">
        <f t="shared" si="35"/>
        <v>98500</v>
      </c>
    </row>
    <row r="2282" spans="1:18" x14ac:dyDescent="0.25">
      <c r="A2282" t="s">
        <v>585</v>
      </c>
      <c r="B2282" s="5">
        <v>0.875</v>
      </c>
      <c r="C2282" t="s">
        <v>486</v>
      </c>
      <c r="D2282" t="s">
        <v>24</v>
      </c>
      <c r="O2282" s="7" t="s">
        <v>457</v>
      </c>
      <c r="P2282" s="9">
        <v>11450</v>
      </c>
      <c r="Q2282" s="7">
        <v>20</v>
      </c>
      <c r="R2282" s="7">
        <f t="shared" si="35"/>
        <v>572500</v>
      </c>
    </row>
    <row r="2283" spans="1:18" x14ac:dyDescent="0.25">
      <c r="A2283" t="s">
        <v>585</v>
      </c>
      <c r="B2283" s="5">
        <v>0.92361111111111116</v>
      </c>
      <c r="C2283" t="s">
        <v>486</v>
      </c>
      <c r="D2283" t="s">
        <v>24</v>
      </c>
      <c r="O2283" s="7" t="s">
        <v>457</v>
      </c>
      <c r="P2283" s="9">
        <v>7270</v>
      </c>
      <c r="Q2283" s="7">
        <v>10</v>
      </c>
      <c r="R2283" s="7">
        <f t="shared" si="35"/>
        <v>727000</v>
      </c>
    </row>
    <row r="2284" spans="1:18" x14ac:dyDescent="0.25">
      <c r="A2284" t="s">
        <v>585</v>
      </c>
      <c r="B2284" s="5">
        <v>0.95833333333333337</v>
      </c>
      <c r="C2284" t="s">
        <v>486</v>
      </c>
      <c r="D2284" t="s">
        <v>24</v>
      </c>
      <c r="O2284" s="7" t="s">
        <v>457</v>
      </c>
      <c r="P2284" s="9">
        <v>5900</v>
      </c>
      <c r="Q2284" s="7">
        <v>10</v>
      </c>
      <c r="R2284" s="7">
        <f t="shared" si="35"/>
        <v>590000</v>
      </c>
    </row>
    <row r="2285" spans="1:18" x14ac:dyDescent="0.25">
      <c r="A2285" t="s">
        <v>585</v>
      </c>
      <c r="B2285" s="30">
        <v>0</v>
      </c>
      <c r="C2285" t="s">
        <v>486</v>
      </c>
      <c r="D2285" t="s">
        <v>24</v>
      </c>
      <c r="O2285" s="7" t="s">
        <v>457</v>
      </c>
      <c r="P2285" s="9">
        <v>9650</v>
      </c>
      <c r="Q2285" s="7">
        <v>20</v>
      </c>
      <c r="R2285" s="7">
        <f t="shared" si="35"/>
        <v>482500</v>
      </c>
    </row>
    <row r="2286" spans="1:18" x14ac:dyDescent="0.25">
      <c r="A2286" t="s">
        <v>589</v>
      </c>
      <c r="B2286" s="5">
        <v>4.1666666666666664E-2</v>
      </c>
      <c r="C2286" t="s">
        <v>486</v>
      </c>
      <c r="D2286" t="s">
        <v>24</v>
      </c>
      <c r="O2286" s="7" t="s">
        <v>457</v>
      </c>
      <c r="P2286" s="9">
        <v>7100</v>
      </c>
      <c r="Q2286" s="7">
        <v>20</v>
      </c>
      <c r="R2286" s="7">
        <f t="shared" si="35"/>
        <v>355000</v>
      </c>
    </row>
    <row r="2287" spans="1:18" s="22" customFormat="1" x14ac:dyDescent="0.25">
      <c r="A2287" s="22" t="s">
        <v>589</v>
      </c>
      <c r="B2287" s="23">
        <v>0.125</v>
      </c>
      <c r="C2287" s="22" t="s">
        <v>486</v>
      </c>
      <c r="D2287" s="22" t="s">
        <v>24</v>
      </c>
      <c r="O2287" s="10" t="s">
        <v>457</v>
      </c>
      <c r="P2287" s="12">
        <v>6590</v>
      </c>
      <c r="Q2287" s="10">
        <v>20</v>
      </c>
      <c r="R2287" s="10">
        <f t="shared" si="35"/>
        <v>329500</v>
      </c>
    </row>
    <row r="2288" spans="1:18" x14ac:dyDescent="0.25">
      <c r="A2288" t="s">
        <v>589</v>
      </c>
      <c r="B2288" s="5">
        <v>0.125</v>
      </c>
      <c r="C2288" t="s">
        <v>486</v>
      </c>
      <c r="D2288" t="s">
        <v>459</v>
      </c>
      <c r="O2288" s="7" t="s">
        <v>457</v>
      </c>
      <c r="P2288" s="9">
        <v>4660</v>
      </c>
      <c r="Q2288" s="7">
        <v>20</v>
      </c>
      <c r="R2288" s="7">
        <f t="shared" si="35"/>
        <v>233000</v>
      </c>
    </row>
    <row r="2289" spans="1:18" x14ac:dyDescent="0.25">
      <c r="A2289" t="s">
        <v>589</v>
      </c>
      <c r="B2289" s="5">
        <v>0.22916666666666666</v>
      </c>
      <c r="C2289" t="s">
        <v>486</v>
      </c>
      <c r="D2289" t="s">
        <v>24</v>
      </c>
      <c r="O2289" s="7" t="s">
        <v>457</v>
      </c>
      <c r="P2289" s="9">
        <v>2900</v>
      </c>
      <c r="Q2289" s="7">
        <v>20</v>
      </c>
      <c r="R2289" s="7">
        <f t="shared" si="35"/>
        <v>145000</v>
      </c>
    </row>
    <row r="2290" spans="1:18" x14ac:dyDescent="0.25">
      <c r="A2290" t="s">
        <v>589</v>
      </c>
      <c r="B2290" s="5">
        <v>0.32291666666666669</v>
      </c>
      <c r="C2290" t="s">
        <v>23</v>
      </c>
      <c r="D2290" t="s">
        <v>24</v>
      </c>
      <c r="H2290">
        <v>10.5</v>
      </c>
      <c r="O2290" s="7" t="s">
        <v>457</v>
      </c>
      <c r="P2290" s="9">
        <v>4290</v>
      </c>
      <c r="Q2290" s="7">
        <v>20</v>
      </c>
      <c r="R2290" s="7">
        <f t="shared" si="35"/>
        <v>214500</v>
      </c>
    </row>
    <row r="2291" spans="1:18" x14ac:dyDescent="0.25">
      <c r="A2291" t="s">
        <v>589</v>
      </c>
      <c r="B2291" s="5">
        <v>0.32291666666666669</v>
      </c>
      <c r="C2291" t="s">
        <v>23</v>
      </c>
      <c r="D2291" t="s">
        <v>459</v>
      </c>
      <c r="H2291">
        <v>10.5</v>
      </c>
      <c r="O2291" s="7" t="s">
        <v>457</v>
      </c>
      <c r="P2291" s="9">
        <v>1810</v>
      </c>
      <c r="Q2291" s="7">
        <v>20</v>
      </c>
      <c r="R2291" s="7">
        <f t="shared" si="35"/>
        <v>90500</v>
      </c>
    </row>
    <row r="2292" spans="1:18" x14ac:dyDescent="0.25">
      <c r="A2292" t="s">
        <v>589</v>
      </c>
      <c r="B2292" s="5">
        <v>0.36805555555555558</v>
      </c>
      <c r="C2292" t="s">
        <v>23</v>
      </c>
      <c r="D2292" t="s">
        <v>584</v>
      </c>
      <c r="O2292" s="7" t="s">
        <v>457</v>
      </c>
      <c r="P2292" s="9">
        <v>1390</v>
      </c>
      <c r="Q2292" s="7">
        <v>20</v>
      </c>
      <c r="R2292" s="7">
        <f t="shared" si="35"/>
        <v>69500</v>
      </c>
    </row>
    <row r="2293" spans="1:18" x14ac:dyDescent="0.25">
      <c r="A2293" t="s">
        <v>589</v>
      </c>
      <c r="B2293" s="5">
        <v>0.36805555555555558</v>
      </c>
      <c r="C2293" t="s">
        <v>23</v>
      </c>
      <c r="D2293" t="s">
        <v>459</v>
      </c>
      <c r="O2293" s="7" t="s">
        <v>457</v>
      </c>
      <c r="P2293" s="9">
        <v>2820</v>
      </c>
      <c r="Q2293" s="7">
        <v>20</v>
      </c>
      <c r="R2293" s="7">
        <f t="shared" si="35"/>
        <v>141000</v>
      </c>
    </row>
    <row r="2294" spans="1:18" x14ac:dyDescent="0.25">
      <c r="A2294" t="s">
        <v>589</v>
      </c>
      <c r="B2294" s="5">
        <v>0.41666666666666669</v>
      </c>
      <c r="C2294" t="s">
        <v>23</v>
      </c>
      <c r="D2294" t="s">
        <v>584</v>
      </c>
      <c r="H2294">
        <v>10.5</v>
      </c>
      <c r="O2294" s="7" t="s">
        <v>457</v>
      </c>
      <c r="P2294" s="9">
        <v>1610</v>
      </c>
      <c r="Q2294" s="7">
        <v>20</v>
      </c>
      <c r="R2294" s="7">
        <f t="shared" si="35"/>
        <v>80500</v>
      </c>
    </row>
    <row r="2295" spans="1:18" x14ac:dyDescent="0.25">
      <c r="A2295" t="s">
        <v>589</v>
      </c>
      <c r="B2295" s="5">
        <v>0.41666666666666669</v>
      </c>
      <c r="C2295" t="s">
        <v>23</v>
      </c>
      <c r="D2295" t="s">
        <v>459</v>
      </c>
      <c r="O2295" s="7" t="s">
        <v>457</v>
      </c>
      <c r="P2295" s="9">
        <v>3720</v>
      </c>
      <c r="Q2295" s="7">
        <v>20</v>
      </c>
      <c r="R2295" s="7">
        <f t="shared" si="35"/>
        <v>186000</v>
      </c>
    </row>
    <row r="2296" spans="1:18" x14ac:dyDescent="0.25">
      <c r="A2296" t="s">
        <v>589</v>
      </c>
      <c r="B2296" s="5">
        <v>0.45833333333333331</v>
      </c>
      <c r="C2296" t="s">
        <v>23</v>
      </c>
      <c r="D2296" t="s">
        <v>584</v>
      </c>
      <c r="O2296" s="7" t="s">
        <v>457</v>
      </c>
      <c r="P2296" s="9">
        <v>1790</v>
      </c>
      <c r="Q2296" s="7">
        <v>20</v>
      </c>
      <c r="R2296" s="7">
        <f t="shared" si="35"/>
        <v>89500</v>
      </c>
    </row>
    <row r="2297" spans="1:18" s="22" customFormat="1" x14ac:dyDescent="0.25">
      <c r="A2297" s="56" t="s">
        <v>589</v>
      </c>
      <c r="B2297" s="23">
        <v>0.45833333333333331</v>
      </c>
      <c r="C2297" s="22" t="s">
        <v>23</v>
      </c>
      <c r="D2297" s="22" t="s">
        <v>459</v>
      </c>
      <c r="O2297" s="10" t="s">
        <v>457</v>
      </c>
      <c r="P2297" s="12">
        <v>3860</v>
      </c>
      <c r="Q2297" s="10">
        <v>20</v>
      </c>
      <c r="R2297" s="10">
        <f t="shared" si="35"/>
        <v>193000</v>
      </c>
    </row>
    <row r="2298" spans="1:18" x14ac:dyDescent="0.25">
      <c r="A2298" t="s">
        <v>589</v>
      </c>
      <c r="B2298" s="5">
        <v>0.5</v>
      </c>
      <c r="C2298" t="s">
        <v>23</v>
      </c>
      <c r="D2298" t="s">
        <v>584</v>
      </c>
      <c r="H2298">
        <v>1.02</v>
      </c>
      <c r="O2298" s="7" t="s">
        <v>457</v>
      </c>
      <c r="P2298" s="9">
        <v>1820</v>
      </c>
      <c r="Q2298" s="7">
        <v>20</v>
      </c>
      <c r="R2298" s="7">
        <f t="shared" si="35"/>
        <v>91000</v>
      </c>
    </row>
    <row r="2299" spans="1:18" x14ac:dyDescent="0.25">
      <c r="A2299" t="s">
        <v>589</v>
      </c>
      <c r="B2299" s="5">
        <v>0.5</v>
      </c>
      <c r="C2299" t="s">
        <v>23</v>
      </c>
      <c r="D2299" t="s">
        <v>459</v>
      </c>
      <c r="H2299">
        <v>10.5</v>
      </c>
      <c r="O2299" s="7" t="s">
        <v>457</v>
      </c>
      <c r="P2299" s="9">
        <v>1970</v>
      </c>
      <c r="Q2299" s="7">
        <v>20</v>
      </c>
      <c r="R2299" s="7">
        <f t="shared" si="35"/>
        <v>98500</v>
      </c>
    </row>
    <row r="2300" spans="1:18" x14ac:dyDescent="0.25">
      <c r="A2300" t="s">
        <v>589</v>
      </c>
      <c r="B2300" s="32" t="s">
        <v>590</v>
      </c>
      <c r="C2300" t="s">
        <v>470</v>
      </c>
      <c r="D2300" t="s">
        <v>584</v>
      </c>
      <c r="H2300">
        <v>9.9</v>
      </c>
      <c r="O2300" s="7" t="s">
        <v>457</v>
      </c>
      <c r="P2300" s="9">
        <v>1350</v>
      </c>
      <c r="Q2300" s="7">
        <v>20</v>
      </c>
      <c r="R2300" s="7">
        <f t="shared" si="35"/>
        <v>67500</v>
      </c>
    </row>
    <row r="2301" spans="1:18" x14ac:dyDescent="0.25">
      <c r="A2301" t="s">
        <v>589</v>
      </c>
      <c r="B2301" s="5">
        <v>0.58333333333333337</v>
      </c>
      <c r="C2301" t="s">
        <v>470</v>
      </c>
      <c r="D2301" t="s">
        <v>459</v>
      </c>
      <c r="H2301">
        <v>10</v>
      </c>
      <c r="O2301" s="7" t="s">
        <v>457</v>
      </c>
      <c r="P2301" s="9">
        <v>1308</v>
      </c>
      <c r="Q2301" s="7">
        <v>20</v>
      </c>
      <c r="R2301" s="7">
        <f t="shared" si="35"/>
        <v>65400.000000000007</v>
      </c>
    </row>
    <row r="2302" spans="1:18" x14ac:dyDescent="0.25">
      <c r="A2302" t="s">
        <v>589</v>
      </c>
      <c r="B2302" s="5">
        <v>0.66666666666666663</v>
      </c>
      <c r="C2302" t="s">
        <v>470</v>
      </c>
      <c r="D2302" t="s">
        <v>584</v>
      </c>
      <c r="O2302" s="7" t="s">
        <v>457</v>
      </c>
      <c r="P2302" s="9">
        <v>908</v>
      </c>
      <c r="Q2302" s="7">
        <v>20</v>
      </c>
      <c r="R2302" s="7">
        <f t="shared" si="35"/>
        <v>45400.000000000007</v>
      </c>
    </row>
    <row r="2303" spans="1:18" x14ac:dyDescent="0.25">
      <c r="A2303" t="s">
        <v>589</v>
      </c>
      <c r="B2303" s="5">
        <v>0.66666666666666663</v>
      </c>
      <c r="C2303" t="s">
        <v>470</v>
      </c>
      <c r="D2303" t="s">
        <v>459</v>
      </c>
      <c r="O2303" s="7" t="s">
        <v>457</v>
      </c>
      <c r="P2303" s="9">
        <v>1414</v>
      </c>
      <c r="Q2303" s="7">
        <v>20</v>
      </c>
      <c r="R2303" s="7">
        <f t="shared" si="35"/>
        <v>70700</v>
      </c>
    </row>
    <row r="2304" spans="1:18" x14ac:dyDescent="0.25">
      <c r="A2304" t="s">
        <v>589</v>
      </c>
      <c r="B2304" s="5">
        <v>0.75</v>
      </c>
      <c r="C2304" t="s">
        <v>486</v>
      </c>
      <c r="D2304" t="s">
        <v>584</v>
      </c>
      <c r="H2304">
        <v>11</v>
      </c>
      <c r="O2304" s="7" t="s">
        <v>457</v>
      </c>
      <c r="P2304" s="9">
        <v>714</v>
      </c>
      <c r="Q2304" s="7">
        <v>20</v>
      </c>
      <c r="R2304" s="7">
        <f t="shared" si="35"/>
        <v>35700</v>
      </c>
    </row>
    <row r="2305" spans="1:18" x14ac:dyDescent="0.25">
      <c r="A2305" t="s">
        <v>589</v>
      </c>
      <c r="B2305" s="5">
        <v>0.75</v>
      </c>
      <c r="C2305" t="s">
        <v>486</v>
      </c>
      <c r="D2305" t="s">
        <v>459</v>
      </c>
      <c r="H2305">
        <v>11</v>
      </c>
      <c r="O2305" s="7" t="s">
        <v>457</v>
      </c>
      <c r="P2305" s="9">
        <v>2180</v>
      </c>
      <c r="Q2305" s="7">
        <v>20</v>
      </c>
      <c r="R2305" s="7">
        <f t="shared" si="35"/>
        <v>109000</v>
      </c>
    </row>
    <row r="2306" spans="1:18" x14ac:dyDescent="0.25">
      <c r="A2306" t="s">
        <v>591</v>
      </c>
      <c r="B2306" s="5">
        <v>0.32291666666666669</v>
      </c>
      <c r="C2306" t="s">
        <v>23</v>
      </c>
      <c r="D2306" t="s">
        <v>584</v>
      </c>
      <c r="H2306">
        <v>10</v>
      </c>
      <c r="O2306" s="7" t="s">
        <v>457</v>
      </c>
      <c r="P2306" s="9">
        <v>1180</v>
      </c>
      <c r="Q2306" s="7">
        <v>20</v>
      </c>
      <c r="R2306" s="7">
        <f t="shared" si="35"/>
        <v>59000</v>
      </c>
    </row>
    <row r="2307" spans="1:18" s="22" customFormat="1" x14ac:dyDescent="0.25">
      <c r="A2307" s="22" t="s">
        <v>591</v>
      </c>
      <c r="B2307" s="23">
        <v>0.32291666666666669</v>
      </c>
      <c r="C2307" s="22" t="s">
        <v>23</v>
      </c>
      <c r="D2307" s="22" t="s">
        <v>459</v>
      </c>
      <c r="H2307" s="22">
        <v>10</v>
      </c>
      <c r="O2307" s="10" t="s">
        <v>457</v>
      </c>
      <c r="P2307" s="12">
        <v>970</v>
      </c>
      <c r="Q2307" s="10">
        <v>20</v>
      </c>
      <c r="R2307" s="10">
        <f t="shared" ref="R2307:R2336" si="36">(P2307/(Q2307/5000))*(1/5000)*1000</f>
        <v>48500</v>
      </c>
    </row>
    <row r="2308" spans="1:18" x14ac:dyDescent="0.25">
      <c r="A2308" t="s">
        <v>591</v>
      </c>
      <c r="B2308" s="5">
        <v>0.66666666666666663</v>
      </c>
      <c r="C2308" t="s">
        <v>470</v>
      </c>
      <c r="D2308" t="s">
        <v>584</v>
      </c>
      <c r="H2308">
        <v>10</v>
      </c>
      <c r="O2308" s="7" t="s">
        <v>457</v>
      </c>
      <c r="P2308" s="9">
        <v>630</v>
      </c>
      <c r="Q2308" s="7">
        <v>20</v>
      </c>
      <c r="R2308" s="7">
        <f t="shared" si="36"/>
        <v>31500</v>
      </c>
    </row>
    <row r="2309" spans="1:18" x14ac:dyDescent="0.25">
      <c r="A2309" t="s">
        <v>591</v>
      </c>
      <c r="B2309" s="5">
        <v>0.66666666666666663</v>
      </c>
      <c r="C2309" t="s">
        <v>470</v>
      </c>
      <c r="D2309" t="s">
        <v>459</v>
      </c>
      <c r="H2309">
        <v>10</v>
      </c>
      <c r="O2309" s="7" t="s">
        <v>457</v>
      </c>
      <c r="P2309" s="9">
        <v>6980</v>
      </c>
      <c r="Q2309" s="7">
        <v>20</v>
      </c>
      <c r="R2309" s="7">
        <f t="shared" si="36"/>
        <v>349000</v>
      </c>
    </row>
    <row r="2310" spans="1:18" x14ac:dyDescent="0.25">
      <c r="A2310" t="s">
        <v>591</v>
      </c>
      <c r="B2310" s="5">
        <v>0.70833333333333337</v>
      </c>
      <c r="C2310" t="s">
        <v>470</v>
      </c>
      <c r="D2310" t="s">
        <v>584</v>
      </c>
      <c r="H2310">
        <v>10</v>
      </c>
      <c r="O2310" s="7" t="s">
        <v>457</v>
      </c>
      <c r="P2310" s="9">
        <v>4940</v>
      </c>
      <c r="Q2310" s="7">
        <v>20</v>
      </c>
      <c r="R2310" s="7">
        <f t="shared" si="36"/>
        <v>247000</v>
      </c>
    </row>
    <row r="2311" spans="1:18" x14ac:dyDescent="0.25">
      <c r="A2311" t="s">
        <v>591</v>
      </c>
      <c r="B2311" s="5">
        <v>0.70833333333333337</v>
      </c>
      <c r="C2311" t="s">
        <v>470</v>
      </c>
      <c r="D2311" t="s">
        <v>459</v>
      </c>
      <c r="H2311">
        <v>10</v>
      </c>
      <c r="O2311" s="7" t="s">
        <v>457</v>
      </c>
      <c r="P2311" s="9">
        <v>4740</v>
      </c>
      <c r="Q2311" s="7">
        <v>20</v>
      </c>
      <c r="R2311" s="7">
        <f t="shared" si="36"/>
        <v>237000</v>
      </c>
    </row>
    <row r="2312" spans="1:18" x14ac:dyDescent="0.25">
      <c r="A2312" t="s">
        <v>591</v>
      </c>
      <c r="B2312" s="5">
        <v>0.83333333333333337</v>
      </c>
      <c r="C2312" t="s">
        <v>284</v>
      </c>
      <c r="D2312" t="s">
        <v>584</v>
      </c>
      <c r="H2312">
        <v>12</v>
      </c>
      <c r="O2312" s="7" t="s">
        <v>457</v>
      </c>
      <c r="P2312" s="9">
        <v>3200</v>
      </c>
      <c r="Q2312" s="7">
        <v>20</v>
      </c>
      <c r="R2312" s="7">
        <f t="shared" si="36"/>
        <v>160000</v>
      </c>
    </row>
    <row r="2313" spans="1:18" x14ac:dyDescent="0.25">
      <c r="A2313" t="s">
        <v>591</v>
      </c>
      <c r="B2313" s="5">
        <v>0.83333333333333337</v>
      </c>
      <c r="C2313" t="s">
        <v>284</v>
      </c>
      <c r="D2313" t="s">
        <v>584</v>
      </c>
      <c r="O2313" s="7" t="s">
        <v>457</v>
      </c>
      <c r="P2313" s="9">
        <v>27580</v>
      </c>
      <c r="Q2313" s="7">
        <v>5</v>
      </c>
      <c r="R2313" s="7">
        <f t="shared" si="36"/>
        <v>5516000</v>
      </c>
    </row>
    <row r="2314" spans="1:18" x14ac:dyDescent="0.25">
      <c r="A2314" t="s">
        <v>591</v>
      </c>
      <c r="B2314" s="5">
        <v>0.83333333333333337</v>
      </c>
      <c r="C2314" t="s">
        <v>284</v>
      </c>
      <c r="D2314" t="s">
        <v>584</v>
      </c>
      <c r="O2314" s="7" t="s">
        <v>457</v>
      </c>
      <c r="P2314" s="9">
        <v>1250</v>
      </c>
      <c r="Q2314" s="7">
        <v>1</v>
      </c>
      <c r="R2314" s="7">
        <f t="shared" si="36"/>
        <v>1250000</v>
      </c>
    </row>
    <row r="2315" spans="1:18" x14ac:dyDescent="0.25">
      <c r="A2315" t="s">
        <v>591</v>
      </c>
      <c r="B2315" s="5">
        <v>0.83333333333333337</v>
      </c>
      <c r="C2315" t="s">
        <v>284</v>
      </c>
      <c r="D2315" t="s">
        <v>584</v>
      </c>
      <c r="O2315" s="7" t="s">
        <v>457</v>
      </c>
      <c r="P2315" s="9">
        <v>1150</v>
      </c>
      <c r="Q2315" s="7">
        <v>1</v>
      </c>
      <c r="R2315" s="7">
        <f t="shared" si="36"/>
        <v>1150000</v>
      </c>
    </row>
    <row r="2316" spans="1:18" x14ac:dyDescent="0.25">
      <c r="A2316" t="s">
        <v>591</v>
      </c>
      <c r="B2316" s="5">
        <v>0.83333333333333337</v>
      </c>
      <c r="C2316" t="s">
        <v>284</v>
      </c>
      <c r="D2316" t="s">
        <v>459</v>
      </c>
      <c r="H2316">
        <v>12</v>
      </c>
      <c r="O2316" s="7" t="s">
        <v>457</v>
      </c>
      <c r="P2316" s="9">
        <v>31800</v>
      </c>
      <c r="Q2316" s="7">
        <v>20</v>
      </c>
      <c r="R2316" s="7">
        <f t="shared" si="36"/>
        <v>1590000</v>
      </c>
    </row>
    <row r="2317" spans="1:18" s="22" customFormat="1" x14ac:dyDescent="0.25">
      <c r="A2317" s="22" t="s">
        <v>591</v>
      </c>
      <c r="B2317" s="23">
        <v>0.83333333333333337</v>
      </c>
      <c r="C2317" s="22" t="s">
        <v>284</v>
      </c>
      <c r="D2317" s="22" t="s">
        <v>459</v>
      </c>
      <c r="O2317" s="10" t="s">
        <v>457</v>
      </c>
      <c r="P2317" s="12">
        <v>4280</v>
      </c>
      <c r="Q2317" s="10">
        <v>5</v>
      </c>
      <c r="R2317" s="10">
        <f t="shared" si="36"/>
        <v>856000</v>
      </c>
    </row>
    <row r="2318" spans="1:18" x14ac:dyDescent="0.25">
      <c r="A2318" t="s">
        <v>591</v>
      </c>
      <c r="B2318" s="5">
        <v>0.875</v>
      </c>
      <c r="C2318" t="s">
        <v>284</v>
      </c>
      <c r="D2318" t="s">
        <v>584</v>
      </c>
      <c r="H2318">
        <v>12</v>
      </c>
      <c r="K2318" s="7"/>
      <c r="O2318" s="7" t="s">
        <v>457</v>
      </c>
      <c r="P2318" s="9">
        <v>700</v>
      </c>
      <c r="Q2318" s="7">
        <v>1</v>
      </c>
      <c r="R2318" s="7">
        <f t="shared" si="36"/>
        <v>700000</v>
      </c>
    </row>
    <row r="2319" spans="1:18" x14ac:dyDescent="0.25">
      <c r="A2319" t="s">
        <v>591</v>
      </c>
      <c r="B2319" s="5">
        <v>0.875</v>
      </c>
      <c r="C2319" t="s">
        <v>284</v>
      </c>
      <c r="D2319" t="s">
        <v>584</v>
      </c>
      <c r="K2319" s="7"/>
      <c r="O2319" s="7" t="s">
        <v>457</v>
      </c>
      <c r="P2319" s="9">
        <v>4390</v>
      </c>
      <c r="Q2319" s="7">
        <v>5</v>
      </c>
      <c r="R2319" s="7">
        <f t="shared" si="36"/>
        <v>878000</v>
      </c>
    </row>
    <row r="2320" spans="1:18" x14ac:dyDescent="0.25">
      <c r="A2320" t="s">
        <v>591</v>
      </c>
      <c r="B2320" s="5">
        <v>0.875</v>
      </c>
      <c r="C2320" t="s">
        <v>284</v>
      </c>
      <c r="D2320" t="s">
        <v>592</v>
      </c>
      <c r="K2320" s="7"/>
      <c r="O2320" s="7" t="s">
        <v>457</v>
      </c>
      <c r="P2320" s="9">
        <v>4080</v>
      </c>
      <c r="Q2320" s="7">
        <v>5</v>
      </c>
      <c r="R2320" s="7">
        <f t="shared" si="36"/>
        <v>816000</v>
      </c>
    </row>
    <row r="2321" spans="1:18" x14ac:dyDescent="0.25">
      <c r="A2321" t="s">
        <v>591</v>
      </c>
      <c r="B2321" s="5">
        <v>0.91666666666666663</v>
      </c>
      <c r="C2321" t="s">
        <v>284</v>
      </c>
      <c r="D2321" t="s">
        <v>584</v>
      </c>
      <c r="H2321">
        <v>13</v>
      </c>
      <c r="K2321" s="7"/>
      <c r="O2321" s="7" t="s">
        <v>457</v>
      </c>
      <c r="P2321" s="9">
        <v>2260</v>
      </c>
      <c r="Q2321" s="7">
        <v>5</v>
      </c>
      <c r="R2321" s="7">
        <f t="shared" si="36"/>
        <v>452000</v>
      </c>
    </row>
    <row r="2322" spans="1:18" x14ac:dyDescent="0.25">
      <c r="A2322" t="s">
        <v>591</v>
      </c>
      <c r="B2322" s="5">
        <v>0.91666666666666663</v>
      </c>
      <c r="C2322" t="s">
        <v>284</v>
      </c>
      <c r="D2322" t="s">
        <v>459</v>
      </c>
      <c r="H2322">
        <v>13</v>
      </c>
      <c r="K2322" s="7"/>
      <c r="O2322" s="7" t="s">
        <v>457</v>
      </c>
      <c r="P2322" s="9">
        <v>2480</v>
      </c>
      <c r="Q2322" s="7">
        <v>5</v>
      </c>
      <c r="R2322" s="7">
        <f t="shared" si="36"/>
        <v>496000</v>
      </c>
    </row>
    <row r="2323" spans="1:18" x14ac:dyDescent="0.25">
      <c r="A2323" t="s">
        <v>591</v>
      </c>
      <c r="B2323" s="5">
        <v>0.9375</v>
      </c>
      <c r="C2323" t="s">
        <v>284</v>
      </c>
      <c r="D2323" t="s">
        <v>593</v>
      </c>
      <c r="K2323" s="7"/>
      <c r="O2323" s="7" t="s">
        <v>457</v>
      </c>
      <c r="P2323" s="9">
        <v>1950</v>
      </c>
      <c r="Q2323" s="7">
        <v>5</v>
      </c>
      <c r="R2323" s="7">
        <f t="shared" si="36"/>
        <v>390000</v>
      </c>
    </row>
    <row r="2324" spans="1:18" x14ac:dyDescent="0.25">
      <c r="A2324" t="s">
        <v>591</v>
      </c>
      <c r="B2324" s="5">
        <v>0.95833333333333337</v>
      </c>
      <c r="C2324" t="s">
        <v>284</v>
      </c>
      <c r="D2324" t="s">
        <v>584</v>
      </c>
      <c r="H2324">
        <v>13</v>
      </c>
      <c r="K2324" s="7"/>
      <c r="O2324" s="7" t="s">
        <v>457</v>
      </c>
      <c r="P2324" s="9">
        <v>616</v>
      </c>
      <c r="Q2324" s="7">
        <v>5</v>
      </c>
      <c r="R2324" s="7">
        <f t="shared" si="36"/>
        <v>123200</v>
      </c>
    </row>
    <row r="2325" spans="1:18" x14ac:dyDescent="0.25">
      <c r="A2325" t="s">
        <v>591</v>
      </c>
      <c r="B2325" s="5">
        <v>0.95833333333333337</v>
      </c>
      <c r="C2325" t="s">
        <v>284</v>
      </c>
      <c r="D2325" t="s">
        <v>459</v>
      </c>
      <c r="H2325">
        <v>13</v>
      </c>
      <c r="K2325" s="7"/>
      <c r="O2325" s="7" t="s">
        <v>457</v>
      </c>
      <c r="P2325" s="9">
        <v>1956</v>
      </c>
      <c r="Q2325" s="7">
        <v>5</v>
      </c>
      <c r="R2325" s="7">
        <f t="shared" si="36"/>
        <v>391200.00000000006</v>
      </c>
    </row>
    <row r="2326" spans="1:18" x14ac:dyDescent="0.25">
      <c r="A2326" t="s">
        <v>591</v>
      </c>
      <c r="B2326" s="5">
        <v>0</v>
      </c>
      <c r="C2326" t="s">
        <v>284</v>
      </c>
      <c r="D2326" t="s">
        <v>584</v>
      </c>
      <c r="K2326" s="7"/>
      <c r="O2326" s="7" t="s">
        <v>457</v>
      </c>
      <c r="P2326" s="9">
        <v>1212</v>
      </c>
      <c r="Q2326" s="7">
        <v>5</v>
      </c>
      <c r="R2326" s="7">
        <f t="shared" si="36"/>
        <v>242400</v>
      </c>
    </row>
    <row r="2327" spans="1:18" s="22" customFormat="1" x14ac:dyDescent="0.25">
      <c r="A2327" s="22" t="s">
        <v>591</v>
      </c>
      <c r="B2327" s="23">
        <v>0</v>
      </c>
      <c r="C2327" s="22" t="s">
        <v>284</v>
      </c>
      <c r="D2327" s="22" t="s">
        <v>459</v>
      </c>
      <c r="K2327" s="10"/>
      <c r="O2327" s="10" t="s">
        <v>457</v>
      </c>
      <c r="P2327" s="12">
        <v>924</v>
      </c>
      <c r="Q2327" s="10">
        <v>5</v>
      </c>
      <c r="R2327" s="10">
        <f t="shared" si="36"/>
        <v>184800</v>
      </c>
    </row>
    <row r="2328" spans="1:18" x14ac:dyDescent="0.25">
      <c r="A2328" t="s">
        <v>594</v>
      </c>
      <c r="B2328" s="5">
        <v>4.1666666666666664E-2</v>
      </c>
      <c r="C2328" t="s">
        <v>284</v>
      </c>
      <c r="D2328" t="s">
        <v>584</v>
      </c>
      <c r="O2328" s="7" t="s">
        <v>457</v>
      </c>
      <c r="P2328" s="9">
        <v>432</v>
      </c>
      <c r="Q2328" s="7">
        <v>5</v>
      </c>
      <c r="R2328" s="7">
        <f t="shared" si="36"/>
        <v>86400</v>
      </c>
    </row>
    <row r="2329" spans="1:18" x14ac:dyDescent="0.25">
      <c r="A2329" t="s">
        <v>594</v>
      </c>
      <c r="B2329" s="5">
        <v>4.1666666666666664E-2</v>
      </c>
      <c r="C2329" t="s">
        <v>284</v>
      </c>
      <c r="D2329" t="s">
        <v>459</v>
      </c>
      <c r="O2329" s="7" t="s">
        <v>457</v>
      </c>
      <c r="P2329" s="9">
        <v>696</v>
      </c>
      <c r="Q2329" s="7">
        <v>5</v>
      </c>
      <c r="R2329" s="7">
        <f t="shared" si="36"/>
        <v>139200.00000000003</v>
      </c>
    </row>
    <row r="2330" spans="1:18" x14ac:dyDescent="0.25">
      <c r="A2330" t="s">
        <v>594</v>
      </c>
      <c r="B2330" s="5">
        <v>4.1666666666666664E-2</v>
      </c>
      <c r="C2330" t="s">
        <v>284</v>
      </c>
      <c r="D2330" t="s">
        <v>459</v>
      </c>
      <c r="O2330" s="7" t="s">
        <v>457</v>
      </c>
      <c r="P2330" s="9">
        <v>760</v>
      </c>
      <c r="Q2330" s="7">
        <v>5</v>
      </c>
      <c r="R2330" s="7">
        <f t="shared" si="36"/>
        <v>152000</v>
      </c>
    </row>
    <row r="2331" spans="1:18" x14ac:dyDescent="0.25">
      <c r="A2331" t="s">
        <v>594</v>
      </c>
      <c r="B2331" s="5">
        <v>4.1666666666666664E-2</v>
      </c>
      <c r="C2331" t="s">
        <v>284</v>
      </c>
      <c r="D2331" t="s">
        <v>459</v>
      </c>
      <c r="O2331" s="7" t="s">
        <v>457</v>
      </c>
      <c r="P2331" s="9">
        <v>172</v>
      </c>
      <c r="Q2331" s="7">
        <v>1</v>
      </c>
      <c r="R2331" s="7">
        <f t="shared" si="36"/>
        <v>172000</v>
      </c>
    </row>
    <row r="2332" spans="1:18" x14ac:dyDescent="0.25">
      <c r="A2332" t="s">
        <v>594</v>
      </c>
      <c r="B2332" s="5">
        <v>0.3125</v>
      </c>
      <c r="C2332" t="s">
        <v>23</v>
      </c>
      <c r="D2332" t="s">
        <v>584</v>
      </c>
      <c r="H2332">
        <v>10.199999999999999</v>
      </c>
      <c r="O2332" s="7" t="s">
        <v>457</v>
      </c>
      <c r="P2332" s="9">
        <v>120</v>
      </c>
      <c r="Q2332" s="7">
        <v>1</v>
      </c>
      <c r="R2332" s="7">
        <f t="shared" si="36"/>
        <v>120000</v>
      </c>
    </row>
    <row r="2333" spans="1:18" x14ac:dyDescent="0.25">
      <c r="A2333" t="s">
        <v>594</v>
      </c>
      <c r="B2333" s="5">
        <v>0.3125</v>
      </c>
      <c r="C2333" t="s">
        <v>23</v>
      </c>
      <c r="D2333" t="s">
        <v>459</v>
      </c>
      <c r="H2333">
        <v>10.5</v>
      </c>
      <c r="O2333" s="7" t="s">
        <v>457</v>
      </c>
      <c r="P2333" s="9">
        <v>5690</v>
      </c>
      <c r="Q2333" s="7">
        <v>20</v>
      </c>
      <c r="R2333" s="7">
        <f t="shared" si="36"/>
        <v>284500</v>
      </c>
    </row>
    <row r="2334" spans="1:18" x14ac:dyDescent="0.25">
      <c r="A2334" t="s">
        <v>594</v>
      </c>
      <c r="B2334" s="5">
        <v>0.41666666666666669</v>
      </c>
      <c r="C2334" t="s">
        <v>486</v>
      </c>
      <c r="D2334" t="s">
        <v>584</v>
      </c>
      <c r="O2334" s="7" t="s">
        <v>457</v>
      </c>
      <c r="P2334" s="9">
        <v>1860</v>
      </c>
      <c r="Q2334" s="7">
        <v>20</v>
      </c>
      <c r="R2334" s="7">
        <f t="shared" si="36"/>
        <v>93000</v>
      </c>
    </row>
    <row r="2335" spans="1:18" x14ac:dyDescent="0.25">
      <c r="A2335" t="s">
        <v>594</v>
      </c>
      <c r="B2335" s="5">
        <v>0.58333333333333337</v>
      </c>
      <c r="C2335" t="s">
        <v>486</v>
      </c>
      <c r="D2335" t="s">
        <v>459</v>
      </c>
      <c r="O2335" s="7" t="s">
        <v>457</v>
      </c>
      <c r="P2335" s="9">
        <v>8800</v>
      </c>
      <c r="Q2335" s="7">
        <v>10</v>
      </c>
      <c r="R2335" s="7">
        <f t="shared" si="36"/>
        <v>880000</v>
      </c>
    </row>
    <row r="2336" spans="1:18" s="22" customFormat="1" x14ac:dyDescent="0.25">
      <c r="A2336" s="22" t="s">
        <v>594</v>
      </c>
      <c r="B2336" s="23">
        <v>0.58333333333333337</v>
      </c>
      <c r="C2336" s="22" t="s">
        <v>486</v>
      </c>
      <c r="D2336" s="22" t="s">
        <v>584</v>
      </c>
      <c r="O2336" s="10" t="s">
        <v>457</v>
      </c>
      <c r="P2336" s="12">
        <v>20170</v>
      </c>
      <c r="Q2336" s="10">
        <v>15</v>
      </c>
      <c r="R2336" s="10">
        <f t="shared" si="36"/>
        <v>1344666.6666666667</v>
      </c>
    </row>
    <row r="2337" spans="1:18" x14ac:dyDescent="0.25">
      <c r="A2337" s="33" t="s">
        <v>594</v>
      </c>
      <c r="B2337" s="34">
        <v>0.625</v>
      </c>
      <c r="C2337" s="33" t="s">
        <v>486</v>
      </c>
      <c r="D2337" s="33" t="s">
        <v>584</v>
      </c>
      <c r="F2337" s="33"/>
      <c r="G2337" s="33"/>
      <c r="H2337" s="33"/>
      <c r="I2337" s="33"/>
      <c r="J2337" s="33"/>
      <c r="K2337" s="33"/>
      <c r="L2337" s="33"/>
      <c r="M2337" s="33"/>
      <c r="N2337" s="33"/>
      <c r="O2337" s="7" t="s">
        <v>457</v>
      </c>
      <c r="P2337" s="33">
        <v>2319</v>
      </c>
      <c r="Q2337" s="33">
        <v>10</v>
      </c>
      <c r="R2337" s="33">
        <f t="shared" ref="R2337" si="37">((P2337*(1000/Q2337)*(25))/5000)*1000</f>
        <v>1159500</v>
      </c>
    </row>
    <row r="2338" spans="1:18" x14ac:dyDescent="0.25">
      <c r="A2338" t="s">
        <v>594</v>
      </c>
      <c r="B2338" s="5">
        <v>0.77083333333333337</v>
      </c>
      <c r="C2338" t="s">
        <v>284</v>
      </c>
      <c r="D2338" t="s">
        <v>459</v>
      </c>
      <c r="H2338">
        <v>11</v>
      </c>
      <c r="O2338" s="7" t="s">
        <v>457</v>
      </c>
      <c r="R2338">
        <v>387500</v>
      </c>
    </row>
    <row r="2339" spans="1:18" x14ac:dyDescent="0.25">
      <c r="A2339" t="s">
        <v>594</v>
      </c>
      <c r="B2339" s="5">
        <v>0.77777777777777779</v>
      </c>
      <c r="C2339" t="s">
        <v>284</v>
      </c>
      <c r="D2339" t="s">
        <v>551</v>
      </c>
      <c r="O2339" s="7" t="s">
        <v>457</v>
      </c>
      <c r="P2339">
        <v>1241</v>
      </c>
      <c r="Q2339">
        <v>20</v>
      </c>
      <c r="R2339">
        <f>((P2339*(1000/Q2339)*(25))/5000)*1000</f>
        <v>310250</v>
      </c>
    </row>
    <row r="2340" spans="1:18" x14ac:dyDescent="0.25">
      <c r="A2340" t="s">
        <v>594</v>
      </c>
      <c r="B2340" s="5">
        <v>0.35416666666666669</v>
      </c>
      <c r="C2340" t="s">
        <v>284</v>
      </c>
      <c r="D2340" t="s">
        <v>551</v>
      </c>
      <c r="O2340" s="7" t="s">
        <v>457</v>
      </c>
      <c r="P2340">
        <v>606</v>
      </c>
      <c r="Q2340">
        <v>20</v>
      </c>
      <c r="R2340">
        <f>((P2340*(1000/Q2340)*(25))/5000)*1000</f>
        <v>151500</v>
      </c>
    </row>
    <row r="2341" spans="1:18" x14ac:dyDescent="0.25">
      <c r="A2341" t="s">
        <v>594</v>
      </c>
      <c r="B2341" s="5">
        <v>0.3611111111111111</v>
      </c>
      <c r="C2341" t="s">
        <v>284</v>
      </c>
      <c r="D2341" t="s">
        <v>459</v>
      </c>
      <c r="O2341" s="7" t="s">
        <v>457</v>
      </c>
      <c r="P2341">
        <v>819</v>
      </c>
      <c r="Q2341">
        <v>20</v>
      </c>
      <c r="R2341">
        <f>((P2341*(1000/Q2341)*(25))/5000)*1000</f>
        <v>204750</v>
      </c>
    </row>
    <row r="2342" spans="1:18" x14ac:dyDescent="0.25">
      <c r="A2342" t="s">
        <v>594</v>
      </c>
      <c r="B2342" s="5">
        <v>0.9375</v>
      </c>
      <c r="C2342" t="s">
        <v>284</v>
      </c>
      <c r="D2342" t="s">
        <v>24</v>
      </c>
      <c r="O2342" s="7" t="s">
        <v>457</v>
      </c>
      <c r="P2342">
        <v>355</v>
      </c>
      <c r="Q2342">
        <v>20</v>
      </c>
      <c r="R2342">
        <f>((P2342*(1000/Q2342)*(25))/5000)*1000</f>
        <v>88750</v>
      </c>
    </row>
    <row r="2343" spans="1:18" x14ac:dyDescent="0.25">
      <c r="A2343" t="s">
        <v>594</v>
      </c>
      <c r="B2343" s="5">
        <v>0.94444444444444453</v>
      </c>
      <c r="C2343" t="s">
        <v>284</v>
      </c>
      <c r="D2343" t="s">
        <v>459</v>
      </c>
      <c r="O2343" s="7" t="s">
        <v>457</v>
      </c>
      <c r="R2343">
        <v>140000</v>
      </c>
    </row>
    <row r="2344" spans="1:18" x14ac:dyDescent="0.25">
      <c r="A2344" t="s">
        <v>594</v>
      </c>
      <c r="B2344" s="5">
        <v>0.98958333333333337</v>
      </c>
      <c r="C2344" t="s">
        <v>284</v>
      </c>
      <c r="D2344" t="s">
        <v>24</v>
      </c>
      <c r="O2344" s="7" t="s">
        <v>457</v>
      </c>
      <c r="P2344">
        <v>470</v>
      </c>
      <c r="Q2344">
        <v>20</v>
      </c>
      <c r="R2344">
        <f t="shared" ref="R2344:R2362" si="38">((P2344*(1000/Q2344)*(25))/5000)*1000</f>
        <v>117500</v>
      </c>
    </row>
    <row r="2345" spans="1:18" x14ac:dyDescent="0.25">
      <c r="A2345" t="s">
        <v>594</v>
      </c>
      <c r="B2345" s="5">
        <v>0.99652777777777779</v>
      </c>
      <c r="C2345" t="s">
        <v>284</v>
      </c>
      <c r="D2345" t="s">
        <v>459</v>
      </c>
      <c r="O2345" s="7" t="s">
        <v>457</v>
      </c>
      <c r="P2345">
        <v>252</v>
      </c>
      <c r="Q2345">
        <v>20</v>
      </c>
      <c r="R2345">
        <f t="shared" si="38"/>
        <v>63000</v>
      </c>
    </row>
    <row r="2346" spans="1:18" x14ac:dyDescent="0.25">
      <c r="A2346" t="s">
        <v>595</v>
      </c>
      <c r="B2346" s="5">
        <v>6.5972222222222224E-2</v>
      </c>
      <c r="C2346" t="s">
        <v>284</v>
      </c>
      <c r="D2346" t="s">
        <v>24</v>
      </c>
      <c r="O2346" s="7" t="s">
        <v>457</v>
      </c>
      <c r="P2346">
        <v>432</v>
      </c>
      <c r="Q2346">
        <v>20</v>
      </c>
      <c r="R2346">
        <f t="shared" si="38"/>
        <v>108000</v>
      </c>
    </row>
    <row r="2347" spans="1:18" x14ac:dyDescent="0.25">
      <c r="A2347" t="s">
        <v>595</v>
      </c>
      <c r="B2347" s="5">
        <v>6.9444444444444434E-2</v>
      </c>
      <c r="C2347" t="s">
        <v>284</v>
      </c>
      <c r="D2347" t="s">
        <v>459</v>
      </c>
      <c r="O2347" s="7" t="s">
        <v>457</v>
      </c>
      <c r="P2347">
        <v>214</v>
      </c>
      <c r="Q2347">
        <v>20</v>
      </c>
      <c r="R2347">
        <f t="shared" si="38"/>
        <v>53500</v>
      </c>
    </row>
    <row r="2348" spans="1:18" x14ac:dyDescent="0.25">
      <c r="A2348" t="s">
        <v>595</v>
      </c>
      <c r="B2348" s="5">
        <v>0.12847222222222224</v>
      </c>
      <c r="C2348" t="s">
        <v>284</v>
      </c>
      <c r="D2348" t="s">
        <v>24</v>
      </c>
      <c r="O2348" s="7" t="s">
        <v>457</v>
      </c>
      <c r="P2348">
        <v>365</v>
      </c>
      <c r="Q2348">
        <v>20</v>
      </c>
      <c r="R2348">
        <f t="shared" si="38"/>
        <v>91250</v>
      </c>
    </row>
    <row r="2349" spans="1:18" x14ac:dyDescent="0.25">
      <c r="A2349" t="s">
        <v>595</v>
      </c>
      <c r="B2349" s="5">
        <v>0.13194444444444445</v>
      </c>
      <c r="C2349" t="s">
        <v>284</v>
      </c>
      <c r="D2349" t="s">
        <v>459</v>
      </c>
      <c r="O2349" s="7" t="s">
        <v>457</v>
      </c>
      <c r="P2349">
        <v>159</v>
      </c>
      <c r="Q2349">
        <v>20</v>
      </c>
      <c r="R2349">
        <f t="shared" si="38"/>
        <v>39750</v>
      </c>
    </row>
    <row r="2350" spans="1:18" x14ac:dyDescent="0.25">
      <c r="A2350" t="s">
        <v>595</v>
      </c>
      <c r="B2350" s="5">
        <v>0.20833333333333334</v>
      </c>
      <c r="C2350" t="s">
        <v>284</v>
      </c>
      <c r="D2350" t="s">
        <v>24</v>
      </c>
      <c r="H2350">
        <v>11.5</v>
      </c>
      <c r="O2350" s="7" t="s">
        <v>457</v>
      </c>
      <c r="P2350">
        <v>277</v>
      </c>
      <c r="Q2350">
        <v>20</v>
      </c>
      <c r="R2350">
        <f t="shared" si="38"/>
        <v>69250</v>
      </c>
    </row>
    <row r="2351" spans="1:18" x14ac:dyDescent="0.25">
      <c r="A2351" t="s">
        <v>595</v>
      </c>
      <c r="B2351" s="5">
        <v>0.21180555555555555</v>
      </c>
      <c r="C2351" t="s">
        <v>284</v>
      </c>
      <c r="D2351" t="s">
        <v>459</v>
      </c>
      <c r="O2351" s="7" t="s">
        <v>457</v>
      </c>
      <c r="P2351">
        <v>174</v>
      </c>
      <c r="Q2351">
        <v>20</v>
      </c>
      <c r="R2351">
        <f t="shared" si="38"/>
        <v>43500</v>
      </c>
    </row>
    <row r="2352" spans="1:18" x14ac:dyDescent="0.25">
      <c r="A2352" t="s">
        <v>595</v>
      </c>
      <c r="B2352" s="5">
        <v>0.33333333333333331</v>
      </c>
      <c r="C2352" t="s">
        <v>486</v>
      </c>
      <c r="D2352" t="s">
        <v>24</v>
      </c>
      <c r="O2352" s="7" t="s">
        <v>457</v>
      </c>
      <c r="P2352">
        <v>214</v>
      </c>
      <c r="Q2352">
        <v>20</v>
      </c>
      <c r="R2352">
        <f t="shared" si="38"/>
        <v>53500</v>
      </c>
    </row>
    <row r="2353" spans="1:18" x14ac:dyDescent="0.25">
      <c r="A2353" t="s">
        <v>595</v>
      </c>
      <c r="B2353" s="5">
        <v>0.33333333333333331</v>
      </c>
      <c r="C2353" t="s">
        <v>486</v>
      </c>
      <c r="D2353" t="s">
        <v>459</v>
      </c>
      <c r="O2353" s="7" t="s">
        <v>457</v>
      </c>
      <c r="P2353">
        <v>121</v>
      </c>
      <c r="Q2353">
        <v>20</v>
      </c>
      <c r="R2353">
        <f t="shared" si="38"/>
        <v>30250</v>
      </c>
    </row>
    <row r="2354" spans="1:18" x14ac:dyDescent="0.25">
      <c r="A2354" t="s">
        <v>595</v>
      </c>
      <c r="B2354" s="5">
        <v>0.38541666666666669</v>
      </c>
      <c r="C2354" t="s">
        <v>486</v>
      </c>
      <c r="D2354" t="s">
        <v>24</v>
      </c>
      <c r="O2354" s="7" t="s">
        <v>457</v>
      </c>
      <c r="P2354">
        <v>691</v>
      </c>
      <c r="Q2354">
        <v>20</v>
      </c>
      <c r="R2354">
        <f t="shared" si="38"/>
        <v>172750</v>
      </c>
    </row>
    <row r="2355" spans="1:18" x14ac:dyDescent="0.25">
      <c r="A2355" t="s">
        <v>595</v>
      </c>
      <c r="B2355" s="5">
        <v>0.38541666666666669</v>
      </c>
      <c r="C2355" t="s">
        <v>486</v>
      </c>
      <c r="D2355" t="s">
        <v>459</v>
      </c>
      <c r="O2355" s="7" t="s">
        <v>457</v>
      </c>
      <c r="P2355">
        <v>131</v>
      </c>
      <c r="Q2355">
        <v>20</v>
      </c>
      <c r="R2355">
        <f t="shared" si="38"/>
        <v>32750</v>
      </c>
    </row>
    <row r="2356" spans="1:18" x14ac:dyDescent="0.25">
      <c r="A2356" t="s">
        <v>595</v>
      </c>
      <c r="B2356" s="5">
        <v>0.43055555555555558</v>
      </c>
      <c r="C2356" t="s">
        <v>486</v>
      </c>
      <c r="D2356" t="s">
        <v>24</v>
      </c>
      <c r="O2356" s="7" t="s">
        <v>457</v>
      </c>
      <c r="P2356">
        <v>1028</v>
      </c>
      <c r="Q2356">
        <v>20</v>
      </c>
      <c r="R2356">
        <f t="shared" si="38"/>
        <v>257000</v>
      </c>
    </row>
    <row r="2357" spans="1:18" x14ac:dyDescent="0.25">
      <c r="A2357" t="s">
        <v>595</v>
      </c>
      <c r="B2357" s="5">
        <v>0.43055555555555558</v>
      </c>
      <c r="C2357" t="s">
        <v>486</v>
      </c>
      <c r="D2357" t="s">
        <v>459</v>
      </c>
      <c r="O2357" s="7" t="s">
        <v>457</v>
      </c>
      <c r="P2357">
        <v>815</v>
      </c>
      <c r="Q2357">
        <v>20</v>
      </c>
      <c r="R2357">
        <f t="shared" si="38"/>
        <v>203750</v>
      </c>
    </row>
    <row r="2358" spans="1:18" x14ac:dyDescent="0.25">
      <c r="A2358" t="s">
        <v>595</v>
      </c>
      <c r="B2358" s="5">
        <v>0.5</v>
      </c>
      <c r="C2358" t="s">
        <v>486</v>
      </c>
      <c r="D2358" t="s">
        <v>24</v>
      </c>
      <c r="O2358" s="7" t="s">
        <v>457</v>
      </c>
      <c r="P2358">
        <v>970</v>
      </c>
      <c r="Q2358">
        <v>20</v>
      </c>
      <c r="R2358">
        <f t="shared" si="38"/>
        <v>242500</v>
      </c>
    </row>
    <row r="2359" spans="1:18" x14ac:dyDescent="0.25">
      <c r="A2359" t="s">
        <v>595</v>
      </c>
      <c r="B2359" s="5">
        <v>0.5</v>
      </c>
      <c r="C2359" t="s">
        <v>486</v>
      </c>
      <c r="D2359" t="s">
        <v>459</v>
      </c>
      <c r="O2359" s="7" t="s">
        <v>457</v>
      </c>
      <c r="P2359">
        <v>518</v>
      </c>
      <c r="Q2359">
        <v>20</v>
      </c>
      <c r="R2359">
        <f t="shared" si="38"/>
        <v>129500</v>
      </c>
    </row>
    <row r="2360" spans="1:18" x14ac:dyDescent="0.25">
      <c r="A2360" t="s">
        <v>595</v>
      </c>
      <c r="B2360" s="5">
        <v>0.54166666666666663</v>
      </c>
      <c r="C2360" t="s">
        <v>486</v>
      </c>
      <c r="D2360" t="s">
        <v>24</v>
      </c>
      <c r="O2360" s="7" t="s">
        <v>457</v>
      </c>
      <c r="P2360">
        <v>752</v>
      </c>
      <c r="Q2360">
        <v>20</v>
      </c>
      <c r="R2360">
        <f t="shared" si="38"/>
        <v>188000</v>
      </c>
    </row>
    <row r="2361" spans="1:18" x14ac:dyDescent="0.25">
      <c r="A2361" t="s">
        <v>595</v>
      </c>
      <c r="B2361" s="5">
        <v>0.5625</v>
      </c>
      <c r="C2361" t="s">
        <v>486</v>
      </c>
      <c r="D2361" t="s">
        <v>24</v>
      </c>
      <c r="O2361" s="7" t="s">
        <v>457</v>
      </c>
      <c r="P2361">
        <v>203</v>
      </c>
      <c r="Q2361">
        <v>20</v>
      </c>
      <c r="R2361">
        <f t="shared" si="38"/>
        <v>50750</v>
      </c>
    </row>
    <row r="2362" spans="1:18" s="22" customFormat="1" x14ac:dyDescent="0.25">
      <c r="A2362" s="22" t="s">
        <v>595</v>
      </c>
      <c r="B2362" s="23">
        <v>0.58333333333333337</v>
      </c>
      <c r="C2362" s="22" t="s">
        <v>486</v>
      </c>
      <c r="D2362" s="22" t="s">
        <v>24</v>
      </c>
      <c r="O2362" s="10" t="s">
        <v>457</v>
      </c>
      <c r="P2362" s="22">
        <v>667</v>
      </c>
      <c r="Q2362" s="22">
        <v>20</v>
      </c>
      <c r="R2362" s="22">
        <f t="shared" si="38"/>
        <v>166750</v>
      </c>
    </row>
    <row r="2363" spans="1:18" s="49" customFormat="1" x14ac:dyDescent="0.25">
      <c r="A2363" s="49" t="s">
        <v>595</v>
      </c>
      <c r="B2363" s="50">
        <v>0.61458333333333337</v>
      </c>
      <c r="C2363" s="49" t="s">
        <v>23</v>
      </c>
      <c r="D2363" s="49" t="s">
        <v>24</v>
      </c>
      <c r="O2363" s="49" t="s">
        <v>28</v>
      </c>
      <c r="P2363" s="49">
        <v>29</v>
      </c>
      <c r="Q2363" s="49">
        <v>20</v>
      </c>
      <c r="R2363" s="49">
        <f t="shared" ref="R2363:R2426" si="39">((P2363*(1000/Q2363)*(25))/5000)*1000</f>
        <v>7250</v>
      </c>
    </row>
    <row r="2364" spans="1:18" x14ac:dyDescent="0.25">
      <c r="A2364" s="49" t="s">
        <v>595</v>
      </c>
      <c r="B2364" s="50">
        <v>0.61458333333333337</v>
      </c>
      <c r="C2364" s="49" t="s">
        <v>23</v>
      </c>
      <c r="D2364" s="49" t="s">
        <v>24</v>
      </c>
      <c r="O2364" t="s">
        <v>30</v>
      </c>
      <c r="P2364">
        <v>13</v>
      </c>
      <c r="Q2364">
        <v>20</v>
      </c>
      <c r="R2364">
        <f t="shared" si="39"/>
        <v>3250</v>
      </c>
    </row>
    <row r="2365" spans="1:18" x14ac:dyDescent="0.25">
      <c r="A2365" s="49" t="s">
        <v>595</v>
      </c>
      <c r="B2365" s="50">
        <v>0.61458333333333337</v>
      </c>
      <c r="C2365" s="49" t="s">
        <v>23</v>
      </c>
      <c r="D2365" s="49" t="s">
        <v>24</v>
      </c>
      <c r="O2365" t="s">
        <v>31</v>
      </c>
      <c r="P2365">
        <v>1</v>
      </c>
      <c r="Q2365">
        <v>20</v>
      </c>
      <c r="R2365">
        <f t="shared" si="39"/>
        <v>250</v>
      </c>
    </row>
    <row r="2366" spans="1:18" x14ac:dyDescent="0.25">
      <c r="A2366" s="49" t="s">
        <v>595</v>
      </c>
      <c r="B2366" s="50">
        <v>0.61458333333333337</v>
      </c>
      <c r="C2366" s="49" t="s">
        <v>23</v>
      </c>
      <c r="D2366" s="49" t="s">
        <v>24</v>
      </c>
      <c r="O2366" t="s">
        <v>672</v>
      </c>
      <c r="P2366">
        <v>3</v>
      </c>
      <c r="Q2366">
        <v>20</v>
      </c>
      <c r="R2366">
        <f t="shared" si="39"/>
        <v>750</v>
      </c>
    </row>
    <row r="2367" spans="1:18" x14ac:dyDescent="0.25">
      <c r="A2367" s="49" t="s">
        <v>595</v>
      </c>
      <c r="B2367" s="50">
        <v>0.61458333333333337</v>
      </c>
      <c r="C2367" s="49" t="s">
        <v>23</v>
      </c>
      <c r="D2367" s="49" t="s">
        <v>24</v>
      </c>
      <c r="O2367" t="s">
        <v>84</v>
      </c>
      <c r="P2367">
        <v>13</v>
      </c>
      <c r="Q2367">
        <v>20</v>
      </c>
      <c r="R2367">
        <f t="shared" si="39"/>
        <v>3250</v>
      </c>
    </row>
    <row r="2368" spans="1:18" x14ac:dyDescent="0.25">
      <c r="A2368" s="49" t="s">
        <v>595</v>
      </c>
      <c r="B2368" s="50">
        <v>0.61458333333333337</v>
      </c>
      <c r="C2368" s="49" t="s">
        <v>23</v>
      </c>
      <c r="D2368" s="49" t="s">
        <v>24</v>
      </c>
      <c r="O2368" t="s">
        <v>56</v>
      </c>
      <c r="P2368">
        <v>150</v>
      </c>
      <c r="Q2368">
        <v>20</v>
      </c>
      <c r="R2368">
        <f t="shared" si="39"/>
        <v>37500</v>
      </c>
    </row>
    <row r="2369" spans="1:18" x14ac:dyDescent="0.25">
      <c r="A2369" s="49" t="s">
        <v>595</v>
      </c>
      <c r="B2369" s="50">
        <v>0.61458333333333337</v>
      </c>
      <c r="C2369" s="49" t="s">
        <v>23</v>
      </c>
      <c r="D2369" s="49" t="s">
        <v>24</v>
      </c>
      <c r="O2369" t="s">
        <v>40</v>
      </c>
      <c r="P2369">
        <v>18</v>
      </c>
      <c r="Q2369">
        <v>20</v>
      </c>
      <c r="R2369">
        <f t="shared" si="39"/>
        <v>4500</v>
      </c>
    </row>
    <row r="2370" spans="1:18" s="22" customFormat="1" x14ac:dyDescent="0.25">
      <c r="A2370" s="22" t="s">
        <v>595</v>
      </c>
      <c r="B2370" s="23">
        <v>0.61458333333333337</v>
      </c>
      <c r="C2370" s="22" t="s">
        <v>23</v>
      </c>
      <c r="D2370" s="22" t="s">
        <v>24</v>
      </c>
      <c r="O2370" s="22" t="s">
        <v>58</v>
      </c>
      <c r="P2370" s="22">
        <v>178</v>
      </c>
      <c r="Q2370" s="22">
        <v>20</v>
      </c>
      <c r="R2370" s="22">
        <f t="shared" si="39"/>
        <v>44500</v>
      </c>
    </row>
    <row r="2371" spans="1:18" x14ac:dyDescent="0.25">
      <c r="A2371" t="s">
        <v>595</v>
      </c>
      <c r="B2371" s="5">
        <v>0.65625</v>
      </c>
      <c r="C2371" t="s">
        <v>23</v>
      </c>
      <c r="D2371" t="s">
        <v>24</v>
      </c>
      <c r="O2371" t="s">
        <v>132</v>
      </c>
      <c r="P2371">
        <v>1</v>
      </c>
      <c r="Q2371">
        <v>20</v>
      </c>
      <c r="R2371">
        <f t="shared" si="39"/>
        <v>250</v>
      </c>
    </row>
    <row r="2372" spans="1:18" x14ac:dyDescent="0.25">
      <c r="A2372" t="s">
        <v>595</v>
      </c>
      <c r="B2372" s="5">
        <v>0.65625</v>
      </c>
      <c r="C2372" t="s">
        <v>23</v>
      </c>
      <c r="D2372" t="s">
        <v>24</v>
      </c>
      <c r="O2372" t="s">
        <v>673</v>
      </c>
      <c r="P2372">
        <v>2</v>
      </c>
      <c r="Q2372">
        <v>20</v>
      </c>
      <c r="R2372">
        <f t="shared" si="39"/>
        <v>500</v>
      </c>
    </row>
    <row r="2373" spans="1:18" x14ac:dyDescent="0.25">
      <c r="A2373" t="s">
        <v>595</v>
      </c>
      <c r="B2373" s="5">
        <v>0.65625</v>
      </c>
      <c r="C2373" t="s">
        <v>23</v>
      </c>
      <c r="D2373" t="s">
        <v>24</v>
      </c>
      <c r="O2373" t="s">
        <v>28</v>
      </c>
      <c r="P2373">
        <v>19</v>
      </c>
      <c r="Q2373">
        <v>20</v>
      </c>
      <c r="R2373">
        <f t="shared" si="39"/>
        <v>4750</v>
      </c>
    </row>
    <row r="2374" spans="1:18" x14ac:dyDescent="0.25">
      <c r="A2374" t="s">
        <v>595</v>
      </c>
      <c r="B2374" s="5">
        <v>0.65625</v>
      </c>
      <c r="C2374" t="s">
        <v>23</v>
      </c>
      <c r="D2374" t="s">
        <v>24</v>
      </c>
      <c r="O2374" t="s">
        <v>84</v>
      </c>
      <c r="P2374">
        <v>14</v>
      </c>
      <c r="Q2374">
        <v>20</v>
      </c>
      <c r="R2374">
        <f t="shared" si="39"/>
        <v>3500</v>
      </c>
    </row>
    <row r="2375" spans="1:18" x14ac:dyDescent="0.25">
      <c r="A2375" t="s">
        <v>595</v>
      </c>
      <c r="B2375" s="5">
        <v>0.65625</v>
      </c>
      <c r="C2375" t="s">
        <v>23</v>
      </c>
      <c r="D2375" t="s">
        <v>24</v>
      </c>
      <c r="O2375" t="s">
        <v>58</v>
      </c>
      <c r="P2375">
        <v>228</v>
      </c>
      <c r="Q2375">
        <v>20</v>
      </c>
      <c r="R2375">
        <f t="shared" si="39"/>
        <v>57000</v>
      </c>
    </row>
    <row r="2376" spans="1:18" s="22" customFormat="1" x14ac:dyDescent="0.25">
      <c r="A2376" s="22" t="s">
        <v>595</v>
      </c>
      <c r="B2376" s="23">
        <v>0.65625</v>
      </c>
      <c r="C2376" s="22" t="s">
        <v>23</v>
      </c>
      <c r="D2376" s="22" t="s">
        <v>24</v>
      </c>
      <c r="O2376" s="22" t="s">
        <v>56</v>
      </c>
      <c r="P2376" s="22">
        <v>161</v>
      </c>
      <c r="Q2376" s="22">
        <v>20</v>
      </c>
      <c r="R2376" s="22">
        <f t="shared" si="39"/>
        <v>40250</v>
      </c>
    </row>
    <row r="2377" spans="1:18" x14ac:dyDescent="0.25">
      <c r="A2377" t="s">
        <v>595</v>
      </c>
      <c r="B2377" s="5">
        <v>0.69791666666666663</v>
      </c>
      <c r="C2377" t="s">
        <v>23</v>
      </c>
      <c r="D2377" t="s">
        <v>24</v>
      </c>
      <c r="O2377" t="s">
        <v>30</v>
      </c>
      <c r="P2377">
        <v>5</v>
      </c>
      <c r="Q2377">
        <v>20</v>
      </c>
      <c r="R2377">
        <f t="shared" si="39"/>
        <v>1250</v>
      </c>
    </row>
    <row r="2378" spans="1:18" x14ac:dyDescent="0.25">
      <c r="A2378" t="s">
        <v>595</v>
      </c>
      <c r="B2378" s="5">
        <v>0.69791666666666663</v>
      </c>
      <c r="C2378" t="s">
        <v>23</v>
      </c>
      <c r="D2378" t="s">
        <v>24</v>
      </c>
      <c r="O2378" t="s">
        <v>28</v>
      </c>
      <c r="P2378">
        <v>15</v>
      </c>
      <c r="Q2378">
        <v>20</v>
      </c>
      <c r="R2378">
        <f t="shared" si="39"/>
        <v>3750</v>
      </c>
    </row>
    <row r="2379" spans="1:18" x14ac:dyDescent="0.25">
      <c r="A2379" t="s">
        <v>595</v>
      </c>
      <c r="B2379" s="5">
        <v>0.69791666666666663</v>
      </c>
      <c r="C2379" t="s">
        <v>23</v>
      </c>
      <c r="D2379" t="s">
        <v>24</v>
      </c>
      <c r="O2379" t="s">
        <v>84</v>
      </c>
      <c r="P2379">
        <v>12</v>
      </c>
      <c r="Q2379">
        <v>20</v>
      </c>
      <c r="R2379">
        <f t="shared" si="39"/>
        <v>3000</v>
      </c>
    </row>
    <row r="2380" spans="1:18" x14ac:dyDescent="0.25">
      <c r="A2380" t="s">
        <v>595</v>
      </c>
      <c r="B2380" s="5">
        <v>0.69791666666666663</v>
      </c>
      <c r="C2380" t="s">
        <v>23</v>
      </c>
      <c r="D2380" t="s">
        <v>24</v>
      </c>
      <c r="O2380" t="s">
        <v>58</v>
      </c>
      <c r="P2380">
        <v>126</v>
      </c>
      <c r="Q2380">
        <v>20</v>
      </c>
      <c r="R2380">
        <f t="shared" si="39"/>
        <v>31500</v>
      </c>
    </row>
    <row r="2381" spans="1:18" s="22" customFormat="1" x14ac:dyDescent="0.25">
      <c r="A2381" s="22" t="s">
        <v>595</v>
      </c>
      <c r="B2381" s="23">
        <v>0.69791666666666663</v>
      </c>
      <c r="C2381" s="22" t="s">
        <v>23</v>
      </c>
      <c r="D2381" s="22" t="s">
        <v>24</v>
      </c>
      <c r="O2381" s="22" t="s">
        <v>56</v>
      </c>
      <c r="P2381" s="22">
        <v>126</v>
      </c>
      <c r="Q2381" s="22">
        <v>20</v>
      </c>
      <c r="R2381" s="22">
        <f t="shared" si="39"/>
        <v>31500</v>
      </c>
    </row>
    <row r="2382" spans="1:18" x14ac:dyDescent="0.25">
      <c r="A2382" t="s">
        <v>595</v>
      </c>
      <c r="B2382" s="5">
        <v>0.75</v>
      </c>
      <c r="C2382" t="s">
        <v>284</v>
      </c>
      <c r="D2382" t="s">
        <v>24</v>
      </c>
      <c r="O2382" t="s">
        <v>674</v>
      </c>
      <c r="P2382">
        <v>4</v>
      </c>
      <c r="Q2382">
        <v>20</v>
      </c>
      <c r="R2382">
        <f t="shared" si="39"/>
        <v>1000</v>
      </c>
    </row>
    <row r="2383" spans="1:18" x14ac:dyDescent="0.25">
      <c r="A2383" t="s">
        <v>595</v>
      </c>
      <c r="B2383" s="5">
        <v>0.75</v>
      </c>
      <c r="C2383" t="s">
        <v>284</v>
      </c>
      <c r="D2383" t="s">
        <v>24</v>
      </c>
      <c r="O2383" t="s">
        <v>479</v>
      </c>
      <c r="P2383">
        <v>1</v>
      </c>
      <c r="Q2383">
        <v>20</v>
      </c>
      <c r="R2383">
        <f t="shared" si="39"/>
        <v>250</v>
      </c>
    </row>
    <row r="2384" spans="1:18" x14ac:dyDescent="0.25">
      <c r="A2384" t="s">
        <v>595</v>
      </c>
      <c r="B2384" s="5">
        <v>0.75</v>
      </c>
      <c r="C2384" t="s">
        <v>284</v>
      </c>
      <c r="D2384" t="s">
        <v>24</v>
      </c>
      <c r="O2384" t="s">
        <v>498</v>
      </c>
      <c r="P2384">
        <v>2</v>
      </c>
      <c r="Q2384">
        <v>20</v>
      </c>
      <c r="R2384">
        <f t="shared" si="39"/>
        <v>500</v>
      </c>
    </row>
    <row r="2385" spans="1:19" x14ac:dyDescent="0.25">
      <c r="A2385" t="s">
        <v>595</v>
      </c>
      <c r="B2385" s="5">
        <v>0.75</v>
      </c>
      <c r="C2385" t="s">
        <v>284</v>
      </c>
      <c r="D2385" t="s">
        <v>24</v>
      </c>
      <c r="O2385" t="s">
        <v>670</v>
      </c>
      <c r="P2385">
        <v>4</v>
      </c>
      <c r="Q2385">
        <v>20</v>
      </c>
      <c r="R2385">
        <f t="shared" si="39"/>
        <v>1000</v>
      </c>
    </row>
    <row r="2386" spans="1:19" x14ac:dyDescent="0.25">
      <c r="A2386" t="s">
        <v>595</v>
      </c>
      <c r="B2386" s="5">
        <v>0.75</v>
      </c>
      <c r="C2386" t="s">
        <v>284</v>
      </c>
      <c r="D2386" t="s">
        <v>24</v>
      </c>
      <c r="O2386" t="s">
        <v>132</v>
      </c>
      <c r="P2386">
        <v>2</v>
      </c>
      <c r="Q2386">
        <v>20</v>
      </c>
      <c r="R2386">
        <f t="shared" si="39"/>
        <v>500</v>
      </c>
    </row>
    <row r="2387" spans="1:19" x14ac:dyDescent="0.25">
      <c r="A2387" t="s">
        <v>595</v>
      </c>
      <c r="B2387" s="5">
        <v>0.75</v>
      </c>
      <c r="C2387" t="s">
        <v>284</v>
      </c>
      <c r="D2387" t="s">
        <v>24</v>
      </c>
      <c r="O2387" t="s">
        <v>31</v>
      </c>
      <c r="P2387">
        <v>3</v>
      </c>
      <c r="Q2387">
        <v>20</v>
      </c>
      <c r="R2387">
        <f t="shared" si="39"/>
        <v>750</v>
      </c>
    </row>
    <row r="2388" spans="1:19" x14ac:dyDescent="0.25">
      <c r="A2388" t="s">
        <v>595</v>
      </c>
      <c r="B2388" s="5">
        <v>0.75</v>
      </c>
      <c r="C2388" t="s">
        <v>284</v>
      </c>
      <c r="D2388" t="s">
        <v>24</v>
      </c>
      <c r="N2388" s="49"/>
      <c r="O2388" s="49" t="s">
        <v>289</v>
      </c>
      <c r="P2388" s="49">
        <v>16</v>
      </c>
      <c r="Q2388" s="49">
        <v>20</v>
      </c>
      <c r="R2388" s="49">
        <f t="shared" si="39"/>
        <v>4000</v>
      </c>
      <c r="S2388" s="49"/>
    </row>
    <row r="2389" spans="1:19" s="49" customFormat="1" x14ac:dyDescent="0.25">
      <c r="A2389" t="s">
        <v>595</v>
      </c>
      <c r="B2389" s="5">
        <v>0.75</v>
      </c>
      <c r="C2389" t="s">
        <v>284</v>
      </c>
      <c r="D2389" t="s">
        <v>24</v>
      </c>
      <c r="O2389" s="49" t="s">
        <v>28</v>
      </c>
      <c r="P2389" s="49">
        <v>25</v>
      </c>
      <c r="Q2389" s="49">
        <v>20</v>
      </c>
      <c r="R2389" s="49">
        <f t="shared" si="39"/>
        <v>6250</v>
      </c>
    </row>
    <row r="2390" spans="1:19" x14ac:dyDescent="0.25">
      <c r="A2390" t="s">
        <v>595</v>
      </c>
      <c r="B2390" s="5">
        <v>0.75</v>
      </c>
      <c r="C2390" t="s">
        <v>284</v>
      </c>
      <c r="D2390" t="s">
        <v>24</v>
      </c>
      <c r="O2390" t="s">
        <v>84</v>
      </c>
      <c r="P2390">
        <v>16</v>
      </c>
      <c r="Q2390">
        <v>20</v>
      </c>
      <c r="R2390">
        <f t="shared" si="39"/>
        <v>4000</v>
      </c>
    </row>
    <row r="2391" spans="1:19" x14ac:dyDescent="0.25">
      <c r="A2391" t="s">
        <v>595</v>
      </c>
      <c r="B2391" s="5">
        <v>0.75</v>
      </c>
      <c r="C2391" t="s">
        <v>284</v>
      </c>
      <c r="D2391" t="s">
        <v>24</v>
      </c>
      <c r="O2391" t="s">
        <v>675</v>
      </c>
      <c r="P2391">
        <v>6</v>
      </c>
      <c r="Q2391">
        <v>20</v>
      </c>
      <c r="R2391">
        <f t="shared" si="39"/>
        <v>1500</v>
      </c>
    </row>
    <row r="2392" spans="1:19" x14ac:dyDescent="0.25">
      <c r="A2392" t="s">
        <v>595</v>
      </c>
      <c r="B2392" s="5">
        <v>0.75</v>
      </c>
      <c r="C2392" t="s">
        <v>284</v>
      </c>
      <c r="D2392" t="s">
        <v>24</v>
      </c>
      <c r="O2392" t="s">
        <v>58</v>
      </c>
      <c r="P2392">
        <v>212</v>
      </c>
      <c r="Q2392">
        <v>20</v>
      </c>
      <c r="R2392">
        <f t="shared" si="39"/>
        <v>53000</v>
      </c>
    </row>
    <row r="2393" spans="1:19" s="22" customFormat="1" x14ac:dyDescent="0.25">
      <c r="A2393" s="22" t="s">
        <v>595</v>
      </c>
      <c r="B2393" s="23">
        <v>0.75</v>
      </c>
      <c r="C2393" s="22" t="s">
        <v>284</v>
      </c>
      <c r="D2393" s="22" t="s">
        <v>24</v>
      </c>
      <c r="O2393" s="22" t="s">
        <v>56</v>
      </c>
      <c r="P2393" s="22">
        <v>224</v>
      </c>
      <c r="Q2393" s="22">
        <v>20</v>
      </c>
      <c r="R2393" s="22">
        <f t="shared" si="39"/>
        <v>56000</v>
      </c>
    </row>
    <row r="2394" spans="1:19" x14ac:dyDescent="0.25">
      <c r="A2394" t="s">
        <v>595</v>
      </c>
      <c r="B2394" s="5">
        <v>0.75347222222222221</v>
      </c>
      <c r="C2394" t="s">
        <v>284</v>
      </c>
      <c r="D2394" t="s">
        <v>459</v>
      </c>
      <c r="O2394" t="s">
        <v>674</v>
      </c>
      <c r="P2394">
        <v>1</v>
      </c>
      <c r="Q2394">
        <v>20</v>
      </c>
      <c r="R2394">
        <f t="shared" si="39"/>
        <v>250</v>
      </c>
    </row>
    <row r="2395" spans="1:19" x14ac:dyDescent="0.25">
      <c r="A2395" t="s">
        <v>595</v>
      </c>
      <c r="B2395" s="5">
        <v>0.75347222222222221</v>
      </c>
      <c r="C2395" t="s">
        <v>284</v>
      </c>
      <c r="D2395" t="s">
        <v>459</v>
      </c>
      <c r="O2395" t="s">
        <v>670</v>
      </c>
      <c r="P2395">
        <v>3</v>
      </c>
      <c r="Q2395">
        <v>20</v>
      </c>
      <c r="R2395">
        <f t="shared" si="39"/>
        <v>750</v>
      </c>
    </row>
    <row r="2396" spans="1:19" x14ac:dyDescent="0.25">
      <c r="A2396" t="s">
        <v>595</v>
      </c>
      <c r="B2396" s="5">
        <v>0.75347222222222221</v>
      </c>
      <c r="C2396" t="s">
        <v>284</v>
      </c>
      <c r="D2396" t="s">
        <v>459</v>
      </c>
      <c r="O2396" t="s">
        <v>132</v>
      </c>
      <c r="P2396">
        <v>1</v>
      </c>
      <c r="Q2396">
        <v>20</v>
      </c>
      <c r="R2396">
        <f t="shared" si="39"/>
        <v>250</v>
      </c>
    </row>
    <row r="2397" spans="1:19" x14ac:dyDescent="0.25">
      <c r="A2397" t="s">
        <v>595</v>
      </c>
      <c r="B2397" s="5">
        <v>0.75347222222222221</v>
      </c>
      <c r="C2397" t="s">
        <v>284</v>
      </c>
      <c r="D2397" t="s">
        <v>459</v>
      </c>
      <c r="O2397" t="s">
        <v>31</v>
      </c>
      <c r="P2397">
        <v>2</v>
      </c>
      <c r="Q2397">
        <v>20</v>
      </c>
      <c r="R2397">
        <f t="shared" si="39"/>
        <v>500</v>
      </c>
    </row>
    <row r="2398" spans="1:19" x14ac:dyDescent="0.25">
      <c r="A2398" t="s">
        <v>595</v>
      </c>
      <c r="B2398" s="5">
        <v>0.75347222222222221</v>
      </c>
      <c r="C2398" t="s">
        <v>284</v>
      </c>
      <c r="D2398" t="s">
        <v>459</v>
      </c>
      <c r="O2398" t="s">
        <v>289</v>
      </c>
      <c r="P2398">
        <v>5</v>
      </c>
      <c r="Q2398">
        <v>20</v>
      </c>
      <c r="R2398">
        <f t="shared" si="39"/>
        <v>1250</v>
      </c>
    </row>
    <row r="2399" spans="1:19" x14ac:dyDescent="0.25">
      <c r="A2399" t="s">
        <v>595</v>
      </c>
      <c r="B2399" s="5">
        <v>0.75347222222222221</v>
      </c>
      <c r="C2399" t="s">
        <v>284</v>
      </c>
      <c r="D2399" t="s">
        <v>459</v>
      </c>
      <c r="O2399" t="s">
        <v>28</v>
      </c>
      <c r="P2399">
        <v>18</v>
      </c>
      <c r="Q2399">
        <v>20</v>
      </c>
      <c r="R2399">
        <f t="shared" si="39"/>
        <v>4500</v>
      </c>
    </row>
    <row r="2400" spans="1:19" x14ac:dyDescent="0.25">
      <c r="A2400" t="s">
        <v>595</v>
      </c>
      <c r="B2400" s="5">
        <v>0.75347222222222221</v>
      </c>
      <c r="C2400" t="s">
        <v>284</v>
      </c>
      <c r="D2400" t="s">
        <v>459</v>
      </c>
      <c r="O2400" t="s">
        <v>84</v>
      </c>
      <c r="P2400">
        <v>6</v>
      </c>
      <c r="Q2400">
        <v>20</v>
      </c>
      <c r="R2400">
        <f t="shared" si="39"/>
        <v>1500</v>
      </c>
    </row>
    <row r="2401" spans="1:18" x14ac:dyDescent="0.25">
      <c r="A2401" t="s">
        <v>595</v>
      </c>
      <c r="B2401" s="5">
        <v>0.75347222222222221</v>
      </c>
      <c r="C2401" t="s">
        <v>284</v>
      </c>
      <c r="D2401" t="s">
        <v>459</v>
      </c>
      <c r="O2401" t="s">
        <v>675</v>
      </c>
      <c r="P2401">
        <v>3</v>
      </c>
      <c r="Q2401">
        <v>20</v>
      </c>
      <c r="R2401">
        <f t="shared" si="39"/>
        <v>750</v>
      </c>
    </row>
    <row r="2402" spans="1:18" x14ac:dyDescent="0.25">
      <c r="A2402" t="s">
        <v>595</v>
      </c>
      <c r="B2402" s="5">
        <v>0.75347222222222221</v>
      </c>
      <c r="C2402" t="s">
        <v>284</v>
      </c>
      <c r="D2402" t="s">
        <v>459</v>
      </c>
      <c r="O2402" t="s">
        <v>58</v>
      </c>
      <c r="P2402">
        <v>120</v>
      </c>
      <c r="Q2402">
        <v>20</v>
      </c>
      <c r="R2402">
        <f t="shared" si="39"/>
        <v>30000</v>
      </c>
    </row>
    <row r="2403" spans="1:18" x14ac:dyDescent="0.25">
      <c r="A2403" t="s">
        <v>595</v>
      </c>
      <c r="B2403" s="5">
        <v>0.75347222222222221</v>
      </c>
      <c r="C2403" t="s">
        <v>284</v>
      </c>
      <c r="D2403" t="s">
        <v>459</v>
      </c>
      <c r="O2403" t="s">
        <v>56</v>
      </c>
      <c r="P2403">
        <v>121</v>
      </c>
      <c r="Q2403">
        <v>20</v>
      </c>
      <c r="R2403">
        <f t="shared" si="39"/>
        <v>30250</v>
      </c>
    </row>
    <row r="2404" spans="1:18" s="22" customFormat="1" x14ac:dyDescent="0.25">
      <c r="A2404" s="22" t="s">
        <v>595</v>
      </c>
      <c r="B2404" s="23">
        <v>0.75347222222222221</v>
      </c>
      <c r="C2404" s="22" t="s">
        <v>284</v>
      </c>
      <c r="D2404" s="22" t="s">
        <v>459</v>
      </c>
      <c r="O2404" s="22" t="s">
        <v>40</v>
      </c>
      <c r="P2404" s="22">
        <v>1</v>
      </c>
      <c r="Q2404" s="22">
        <v>20</v>
      </c>
      <c r="R2404" s="22">
        <f t="shared" si="39"/>
        <v>250</v>
      </c>
    </row>
    <row r="2405" spans="1:18" x14ac:dyDescent="0.25">
      <c r="A2405" t="s">
        <v>595</v>
      </c>
      <c r="B2405" s="5">
        <v>0.30555555555555552</v>
      </c>
      <c r="C2405" t="s">
        <v>284</v>
      </c>
      <c r="D2405" t="s">
        <v>24</v>
      </c>
      <c r="O2405" t="s">
        <v>674</v>
      </c>
      <c r="P2405">
        <v>2</v>
      </c>
      <c r="Q2405">
        <v>20</v>
      </c>
      <c r="R2405">
        <f t="shared" si="39"/>
        <v>500</v>
      </c>
    </row>
    <row r="2406" spans="1:18" x14ac:dyDescent="0.25">
      <c r="A2406" t="s">
        <v>595</v>
      </c>
      <c r="B2406" s="5">
        <v>0.30555555555555552</v>
      </c>
      <c r="C2406" t="s">
        <v>284</v>
      </c>
      <c r="D2406" t="s">
        <v>24</v>
      </c>
      <c r="I2406" s="49"/>
      <c r="O2406" t="s">
        <v>498</v>
      </c>
      <c r="P2406">
        <v>1</v>
      </c>
      <c r="Q2406">
        <v>20</v>
      </c>
      <c r="R2406">
        <f t="shared" si="39"/>
        <v>250</v>
      </c>
    </row>
    <row r="2407" spans="1:18" x14ac:dyDescent="0.25">
      <c r="A2407" t="s">
        <v>595</v>
      </c>
      <c r="B2407" s="5">
        <v>0.30555555555555552</v>
      </c>
      <c r="C2407" t="s">
        <v>284</v>
      </c>
      <c r="D2407" t="s">
        <v>24</v>
      </c>
      <c r="I2407" s="49"/>
      <c r="O2407" t="s">
        <v>670</v>
      </c>
      <c r="P2407">
        <v>1</v>
      </c>
      <c r="Q2407">
        <v>20</v>
      </c>
      <c r="R2407">
        <f t="shared" si="39"/>
        <v>250</v>
      </c>
    </row>
    <row r="2408" spans="1:18" x14ac:dyDescent="0.25">
      <c r="A2408" t="s">
        <v>595</v>
      </c>
      <c r="B2408" s="5">
        <v>0.30555555555555552</v>
      </c>
      <c r="C2408" t="s">
        <v>284</v>
      </c>
      <c r="D2408" t="s">
        <v>24</v>
      </c>
      <c r="I2408" s="49"/>
      <c r="O2408" t="s">
        <v>132</v>
      </c>
      <c r="P2408">
        <v>1</v>
      </c>
      <c r="Q2408">
        <v>20</v>
      </c>
      <c r="R2408">
        <f t="shared" si="39"/>
        <v>250</v>
      </c>
    </row>
    <row r="2409" spans="1:18" x14ac:dyDescent="0.25">
      <c r="A2409" t="s">
        <v>595</v>
      </c>
      <c r="B2409" s="5">
        <v>0.30555555555555552</v>
      </c>
      <c r="C2409" t="s">
        <v>284</v>
      </c>
      <c r="D2409" t="s">
        <v>24</v>
      </c>
      <c r="I2409" s="49"/>
      <c r="O2409" t="s">
        <v>289</v>
      </c>
      <c r="P2409">
        <v>9</v>
      </c>
      <c r="Q2409">
        <v>20</v>
      </c>
      <c r="R2409">
        <f t="shared" si="39"/>
        <v>2250</v>
      </c>
    </row>
    <row r="2410" spans="1:18" x14ac:dyDescent="0.25">
      <c r="A2410" t="s">
        <v>595</v>
      </c>
      <c r="B2410" s="5">
        <v>0.30555555555555552</v>
      </c>
      <c r="C2410" t="s">
        <v>284</v>
      </c>
      <c r="D2410" t="s">
        <v>24</v>
      </c>
      <c r="I2410" s="49"/>
      <c r="O2410" t="s">
        <v>28</v>
      </c>
      <c r="P2410">
        <v>18</v>
      </c>
      <c r="Q2410">
        <v>20</v>
      </c>
      <c r="R2410">
        <f t="shared" si="39"/>
        <v>4500</v>
      </c>
    </row>
    <row r="2411" spans="1:18" x14ac:dyDescent="0.25">
      <c r="A2411" t="s">
        <v>595</v>
      </c>
      <c r="B2411" s="5">
        <v>0.30555555555555552</v>
      </c>
      <c r="C2411" t="s">
        <v>284</v>
      </c>
      <c r="D2411" t="s">
        <v>24</v>
      </c>
      <c r="I2411" s="49"/>
      <c r="O2411" t="s">
        <v>84</v>
      </c>
      <c r="P2411">
        <v>20</v>
      </c>
      <c r="Q2411">
        <v>20</v>
      </c>
      <c r="R2411">
        <f t="shared" si="39"/>
        <v>5000</v>
      </c>
    </row>
    <row r="2412" spans="1:18" x14ac:dyDescent="0.25">
      <c r="A2412" t="s">
        <v>595</v>
      </c>
      <c r="B2412" s="5">
        <v>0.30555555555555552</v>
      </c>
      <c r="C2412" t="s">
        <v>284</v>
      </c>
      <c r="D2412" t="s">
        <v>24</v>
      </c>
      <c r="I2412" s="49"/>
      <c r="O2412" t="s">
        <v>54</v>
      </c>
      <c r="P2412">
        <v>3</v>
      </c>
      <c r="Q2412">
        <v>20</v>
      </c>
      <c r="R2412">
        <f t="shared" si="39"/>
        <v>750</v>
      </c>
    </row>
    <row r="2413" spans="1:18" x14ac:dyDescent="0.25">
      <c r="A2413" t="s">
        <v>595</v>
      </c>
      <c r="B2413" s="5">
        <v>0.30555555555555552</v>
      </c>
      <c r="C2413" t="s">
        <v>284</v>
      </c>
      <c r="D2413" t="s">
        <v>24</v>
      </c>
      <c r="I2413" s="49"/>
      <c r="O2413" t="s">
        <v>675</v>
      </c>
      <c r="P2413">
        <v>13</v>
      </c>
      <c r="Q2413">
        <v>20</v>
      </c>
      <c r="R2413">
        <f t="shared" si="39"/>
        <v>3250</v>
      </c>
    </row>
    <row r="2414" spans="1:18" x14ac:dyDescent="0.25">
      <c r="A2414" t="s">
        <v>595</v>
      </c>
      <c r="B2414" s="5">
        <v>0.30555555555555552</v>
      </c>
      <c r="C2414" t="s">
        <v>284</v>
      </c>
      <c r="D2414" t="s">
        <v>24</v>
      </c>
      <c r="I2414" s="49"/>
      <c r="O2414" t="s">
        <v>58</v>
      </c>
      <c r="P2414">
        <v>177</v>
      </c>
      <c r="Q2414">
        <v>20</v>
      </c>
      <c r="R2414">
        <f t="shared" si="39"/>
        <v>44250</v>
      </c>
    </row>
    <row r="2415" spans="1:18" x14ac:dyDescent="0.25">
      <c r="A2415" t="s">
        <v>595</v>
      </c>
      <c r="B2415" s="5">
        <v>0.30555555555555552</v>
      </c>
      <c r="C2415" t="s">
        <v>284</v>
      </c>
      <c r="D2415" t="s">
        <v>24</v>
      </c>
      <c r="I2415" s="49"/>
      <c r="O2415" t="s">
        <v>56</v>
      </c>
      <c r="P2415">
        <v>202</v>
      </c>
      <c r="Q2415">
        <v>20</v>
      </c>
      <c r="R2415">
        <f t="shared" si="39"/>
        <v>50500</v>
      </c>
    </row>
    <row r="2416" spans="1:18" s="22" customFormat="1" x14ac:dyDescent="0.25">
      <c r="A2416" s="22" t="s">
        <v>595</v>
      </c>
      <c r="B2416" s="23">
        <v>0.30555555555555552</v>
      </c>
      <c r="C2416" s="22" t="s">
        <v>284</v>
      </c>
      <c r="D2416" s="22" t="s">
        <v>24</v>
      </c>
      <c r="O2416" s="22" t="s">
        <v>40</v>
      </c>
      <c r="P2416" s="22">
        <v>1</v>
      </c>
      <c r="Q2416" s="22">
        <v>20</v>
      </c>
      <c r="R2416" s="22">
        <f t="shared" si="39"/>
        <v>250</v>
      </c>
    </row>
    <row r="2417" spans="1:18" x14ac:dyDescent="0.25">
      <c r="A2417" s="49" t="s">
        <v>595</v>
      </c>
      <c r="B2417" s="50">
        <v>0.30902777777777779</v>
      </c>
      <c r="C2417" s="49" t="s">
        <v>284</v>
      </c>
      <c r="D2417" s="49" t="s">
        <v>459</v>
      </c>
      <c r="E2417" s="49"/>
      <c r="G2417" s="49"/>
      <c r="H2417" s="49"/>
      <c r="O2417" t="s">
        <v>498</v>
      </c>
      <c r="P2417">
        <v>1</v>
      </c>
      <c r="Q2417">
        <v>20</v>
      </c>
      <c r="R2417">
        <f t="shared" si="39"/>
        <v>250</v>
      </c>
    </row>
    <row r="2418" spans="1:18" x14ac:dyDescent="0.25">
      <c r="A2418" s="49" t="s">
        <v>595</v>
      </c>
      <c r="B2418" s="50">
        <v>0.30902777777777779</v>
      </c>
      <c r="C2418" s="49" t="s">
        <v>284</v>
      </c>
      <c r="D2418" s="49" t="s">
        <v>459</v>
      </c>
      <c r="O2418" t="s">
        <v>670</v>
      </c>
      <c r="P2418">
        <v>2</v>
      </c>
      <c r="Q2418">
        <v>20</v>
      </c>
      <c r="R2418">
        <f t="shared" si="39"/>
        <v>500</v>
      </c>
    </row>
    <row r="2419" spans="1:18" x14ac:dyDescent="0.25">
      <c r="A2419" s="49" t="s">
        <v>595</v>
      </c>
      <c r="B2419" s="50">
        <v>0.30902777777777779</v>
      </c>
      <c r="C2419" s="49" t="s">
        <v>284</v>
      </c>
      <c r="D2419" s="49" t="s">
        <v>459</v>
      </c>
      <c r="O2419" t="s">
        <v>132</v>
      </c>
      <c r="P2419">
        <v>1</v>
      </c>
      <c r="Q2419">
        <v>20</v>
      </c>
      <c r="R2419">
        <f t="shared" si="39"/>
        <v>250</v>
      </c>
    </row>
    <row r="2420" spans="1:18" x14ac:dyDescent="0.25">
      <c r="A2420" s="49" t="s">
        <v>595</v>
      </c>
      <c r="B2420" s="50">
        <v>0.30902777777777779</v>
      </c>
      <c r="C2420" s="49" t="s">
        <v>284</v>
      </c>
      <c r="D2420" s="49" t="s">
        <v>459</v>
      </c>
      <c r="O2420" t="s">
        <v>31</v>
      </c>
      <c r="P2420">
        <v>2</v>
      </c>
      <c r="Q2420">
        <v>20</v>
      </c>
      <c r="R2420">
        <f t="shared" si="39"/>
        <v>500</v>
      </c>
    </row>
    <row r="2421" spans="1:18" x14ac:dyDescent="0.25">
      <c r="A2421" s="49" t="s">
        <v>595</v>
      </c>
      <c r="B2421" s="50">
        <v>0.30902777777777779</v>
      </c>
      <c r="C2421" s="49" t="s">
        <v>284</v>
      </c>
      <c r="D2421" s="49" t="s">
        <v>459</v>
      </c>
      <c r="O2421" t="s">
        <v>289</v>
      </c>
      <c r="P2421">
        <v>9</v>
      </c>
      <c r="Q2421">
        <v>20</v>
      </c>
      <c r="R2421">
        <f t="shared" si="39"/>
        <v>2250</v>
      </c>
    </row>
    <row r="2422" spans="1:18" x14ac:dyDescent="0.25">
      <c r="A2422" s="49" t="s">
        <v>595</v>
      </c>
      <c r="B2422" s="50">
        <v>0.30902777777777779</v>
      </c>
      <c r="C2422" s="49" t="s">
        <v>284</v>
      </c>
      <c r="D2422" s="49" t="s">
        <v>459</v>
      </c>
      <c r="O2422" t="s">
        <v>28</v>
      </c>
      <c r="P2422">
        <v>16</v>
      </c>
      <c r="Q2422">
        <v>20</v>
      </c>
      <c r="R2422">
        <f t="shared" si="39"/>
        <v>4000</v>
      </c>
    </row>
    <row r="2423" spans="1:18" x14ac:dyDescent="0.25">
      <c r="A2423" s="49" t="s">
        <v>595</v>
      </c>
      <c r="B2423" s="50">
        <v>0.30902777777777779</v>
      </c>
      <c r="C2423" s="49" t="s">
        <v>284</v>
      </c>
      <c r="D2423" s="49" t="s">
        <v>459</v>
      </c>
      <c r="O2423" t="s">
        <v>84</v>
      </c>
      <c r="P2423">
        <v>10</v>
      </c>
      <c r="Q2423">
        <v>20</v>
      </c>
      <c r="R2423">
        <f t="shared" si="39"/>
        <v>2500</v>
      </c>
    </row>
    <row r="2424" spans="1:18" x14ac:dyDescent="0.25">
      <c r="A2424" s="49" t="s">
        <v>595</v>
      </c>
      <c r="B2424" s="50">
        <v>0.30902777777777779</v>
      </c>
      <c r="C2424" s="49" t="s">
        <v>284</v>
      </c>
      <c r="D2424" s="49" t="s">
        <v>459</v>
      </c>
      <c r="O2424" t="s">
        <v>675</v>
      </c>
      <c r="P2424">
        <v>10</v>
      </c>
      <c r="Q2424">
        <v>20</v>
      </c>
      <c r="R2424">
        <f t="shared" si="39"/>
        <v>2500</v>
      </c>
    </row>
    <row r="2425" spans="1:18" x14ac:dyDescent="0.25">
      <c r="A2425" s="49" t="s">
        <v>595</v>
      </c>
      <c r="B2425" s="50">
        <v>0.30902777777777779</v>
      </c>
      <c r="C2425" s="49" t="s">
        <v>284</v>
      </c>
      <c r="D2425" s="49" t="s">
        <v>459</v>
      </c>
      <c r="O2425" t="s">
        <v>58</v>
      </c>
      <c r="P2425">
        <v>114</v>
      </c>
      <c r="Q2425">
        <v>20</v>
      </c>
      <c r="R2425">
        <f t="shared" si="39"/>
        <v>28500</v>
      </c>
    </row>
    <row r="2426" spans="1:18" x14ac:dyDescent="0.25">
      <c r="A2426" s="49" t="s">
        <v>595</v>
      </c>
      <c r="B2426" s="50">
        <v>0.30902777777777779</v>
      </c>
      <c r="C2426" s="49" t="s">
        <v>284</v>
      </c>
      <c r="D2426" s="49" t="s">
        <v>459</v>
      </c>
      <c r="O2426" t="s">
        <v>56</v>
      </c>
      <c r="P2426">
        <v>127</v>
      </c>
      <c r="Q2426">
        <v>20</v>
      </c>
      <c r="R2426">
        <f t="shared" si="39"/>
        <v>31750</v>
      </c>
    </row>
    <row r="2427" spans="1:18" s="22" customFormat="1" x14ac:dyDescent="0.25">
      <c r="A2427" s="22" t="s">
        <v>595</v>
      </c>
      <c r="B2427" s="23">
        <v>0.30902777777777779</v>
      </c>
      <c r="C2427" s="22" t="s">
        <v>284</v>
      </c>
      <c r="D2427" s="22" t="s">
        <v>459</v>
      </c>
      <c r="O2427" s="22" t="s">
        <v>40</v>
      </c>
      <c r="P2427" s="22">
        <v>2</v>
      </c>
      <c r="Q2427" s="22">
        <v>20</v>
      </c>
      <c r="R2427" s="22">
        <f t="shared" ref="R2427:R2490" si="40">((P2427*(1000/Q2427)*(25))/5000)*1000</f>
        <v>500</v>
      </c>
    </row>
    <row r="2428" spans="1:18" x14ac:dyDescent="0.25">
      <c r="A2428" s="49" t="s">
        <v>595</v>
      </c>
      <c r="B2428" s="50">
        <v>0.34722222222222227</v>
      </c>
      <c r="C2428" s="49" t="s">
        <v>284</v>
      </c>
      <c r="D2428" s="49" t="s">
        <v>24</v>
      </c>
      <c r="F2428" s="49"/>
      <c r="G2428" s="49"/>
      <c r="H2428" s="49">
        <v>10</v>
      </c>
      <c r="O2428" t="s">
        <v>670</v>
      </c>
      <c r="P2428">
        <v>3</v>
      </c>
      <c r="Q2428">
        <v>20</v>
      </c>
      <c r="R2428">
        <f t="shared" si="40"/>
        <v>750</v>
      </c>
    </row>
    <row r="2429" spans="1:18" x14ac:dyDescent="0.25">
      <c r="A2429" s="49" t="s">
        <v>595</v>
      </c>
      <c r="B2429" s="50">
        <v>0.34722222222222227</v>
      </c>
      <c r="C2429" s="49" t="s">
        <v>284</v>
      </c>
      <c r="D2429" s="49" t="s">
        <v>24</v>
      </c>
      <c r="H2429" s="49">
        <v>10</v>
      </c>
      <c r="O2429" t="s">
        <v>132</v>
      </c>
      <c r="P2429">
        <v>1</v>
      </c>
      <c r="Q2429">
        <v>20</v>
      </c>
      <c r="R2429">
        <f t="shared" si="40"/>
        <v>250</v>
      </c>
    </row>
    <row r="2430" spans="1:18" x14ac:dyDescent="0.25">
      <c r="A2430" s="49" t="s">
        <v>595</v>
      </c>
      <c r="B2430" s="50">
        <v>0.34722222222222227</v>
      </c>
      <c r="C2430" s="49" t="s">
        <v>284</v>
      </c>
      <c r="D2430" s="49" t="s">
        <v>24</v>
      </c>
      <c r="H2430" s="49">
        <v>10</v>
      </c>
      <c r="O2430" t="s">
        <v>289</v>
      </c>
      <c r="P2430">
        <v>5</v>
      </c>
      <c r="Q2430">
        <v>20</v>
      </c>
      <c r="R2430">
        <f t="shared" si="40"/>
        <v>1250</v>
      </c>
    </row>
    <row r="2431" spans="1:18" x14ac:dyDescent="0.25">
      <c r="A2431" s="49" t="s">
        <v>595</v>
      </c>
      <c r="B2431" s="50">
        <v>0.34722222222222227</v>
      </c>
      <c r="C2431" s="49" t="s">
        <v>284</v>
      </c>
      <c r="D2431" s="49" t="s">
        <v>24</v>
      </c>
      <c r="H2431" s="49">
        <v>10</v>
      </c>
      <c r="O2431" t="s">
        <v>28</v>
      </c>
      <c r="P2431">
        <v>32</v>
      </c>
      <c r="Q2431">
        <v>20</v>
      </c>
      <c r="R2431">
        <f t="shared" si="40"/>
        <v>8000</v>
      </c>
    </row>
    <row r="2432" spans="1:18" x14ac:dyDescent="0.25">
      <c r="A2432" s="49" t="s">
        <v>595</v>
      </c>
      <c r="B2432" s="50">
        <v>0.34722222222222227</v>
      </c>
      <c r="C2432" s="49" t="s">
        <v>284</v>
      </c>
      <c r="D2432" s="49" t="s">
        <v>24</v>
      </c>
      <c r="H2432" s="49">
        <v>10</v>
      </c>
      <c r="O2432" t="s">
        <v>84</v>
      </c>
      <c r="P2432">
        <v>7</v>
      </c>
      <c r="Q2432">
        <v>20</v>
      </c>
      <c r="R2432">
        <f t="shared" si="40"/>
        <v>1750</v>
      </c>
    </row>
    <row r="2433" spans="1:18" x14ac:dyDescent="0.25">
      <c r="A2433" s="49" t="s">
        <v>595</v>
      </c>
      <c r="B2433" s="50">
        <v>0.34722222222222227</v>
      </c>
      <c r="C2433" s="49" t="s">
        <v>284</v>
      </c>
      <c r="D2433" s="49" t="s">
        <v>24</v>
      </c>
      <c r="H2433" s="49">
        <v>10</v>
      </c>
      <c r="O2433" t="s">
        <v>54</v>
      </c>
      <c r="P2433">
        <v>1</v>
      </c>
      <c r="Q2433">
        <v>20</v>
      </c>
      <c r="R2433">
        <f t="shared" si="40"/>
        <v>250</v>
      </c>
    </row>
    <row r="2434" spans="1:18" x14ac:dyDescent="0.25">
      <c r="A2434" s="49" t="s">
        <v>595</v>
      </c>
      <c r="B2434" s="50">
        <v>0.34722222222222227</v>
      </c>
      <c r="C2434" s="49" t="s">
        <v>284</v>
      </c>
      <c r="D2434" s="49" t="s">
        <v>24</v>
      </c>
      <c r="H2434" s="49">
        <v>10</v>
      </c>
      <c r="O2434" t="s">
        <v>58</v>
      </c>
      <c r="P2434">
        <v>181</v>
      </c>
      <c r="Q2434">
        <v>20</v>
      </c>
      <c r="R2434">
        <f t="shared" si="40"/>
        <v>45250</v>
      </c>
    </row>
    <row r="2435" spans="1:18" x14ac:dyDescent="0.25">
      <c r="A2435" s="49" t="s">
        <v>595</v>
      </c>
      <c r="B2435" s="50">
        <v>0.34722222222222227</v>
      </c>
      <c r="C2435" s="49" t="s">
        <v>284</v>
      </c>
      <c r="D2435" s="49" t="s">
        <v>24</v>
      </c>
      <c r="H2435" s="49">
        <v>10</v>
      </c>
      <c r="O2435" t="s">
        <v>56</v>
      </c>
      <c r="P2435">
        <v>180</v>
      </c>
      <c r="Q2435">
        <v>20</v>
      </c>
      <c r="R2435">
        <f t="shared" si="40"/>
        <v>45000</v>
      </c>
    </row>
    <row r="2436" spans="1:18" s="22" customFormat="1" x14ac:dyDescent="0.25">
      <c r="A2436" s="22" t="s">
        <v>595</v>
      </c>
      <c r="B2436" s="23">
        <v>0.34722222222222227</v>
      </c>
      <c r="C2436" s="22" t="s">
        <v>284</v>
      </c>
      <c r="D2436" s="22" t="s">
        <v>24</v>
      </c>
      <c r="H2436" s="22">
        <v>10</v>
      </c>
      <c r="O2436" s="22" t="s">
        <v>40</v>
      </c>
      <c r="P2436" s="22">
        <v>3</v>
      </c>
      <c r="Q2436" s="22">
        <v>20</v>
      </c>
      <c r="R2436" s="22">
        <f t="shared" si="40"/>
        <v>750</v>
      </c>
    </row>
    <row r="2437" spans="1:18" x14ac:dyDescent="0.25">
      <c r="A2437" s="49" t="s">
        <v>595</v>
      </c>
      <c r="B2437" s="50">
        <v>0.35069444444444442</v>
      </c>
      <c r="C2437" s="49" t="s">
        <v>284</v>
      </c>
      <c r="D2437" s="49" t="s">
        <v>459</v>
      </c>
      <c r="F2437" s="49"/>
      <c r="G2437" s="49"/>
      <c r="H2437" s="49">
        <v>10</v>
      </c>
      <c r="O2437" t="s">
        <v>674</v>
      </c>
      <c r="P2437">
        <v>2</v>
      </c>
      <c r="Q2437">
        <v>20</v>
      </c>
      <c r="R2437">
        <f t="shared" si="40"/>
        <v>500</v>
      </c>
    </row>
    <row r="2438" spans="1:18" x14ac:dyDescent="0.25">
      <c r="A2438" s="49" t="s">
        <v>595</v>
      </c>
      <c r="B2438" s="50">
        <v>0.35069444444444442</v>
      </c>
      <c r="C2438" s="49" t="s">
        <v>284</v>
      </c>
      <c r="D2438" s="49" t="s">
        <v>459</v>
      </c>
      <c r="H2438" s="49">
        <v>10</v>
      </c>
      <c r="O2438" t="s">
        <v>670</v>
      </c>
      <c r="P2438">
        <v>2</v>
      </c>
      <c r="Q2438">
        <v>20</v>
      </c>
      <c r="R2438">
        <f t="shared" si="40"/>
        <v>500</v>
      </c>
    </row>
    <row r="2439" spans="1:18" x14ac:dyDescent="0.25">
      <c r="A2439" s="49" t="s">
        <v>595</v>
      </c>
      <c r="B2439" s="50">
        <v>0.35069444444444442</v>
      </c>
      <c r="C2439" s="49" t="s">
        <v>284</v>
      </c>
      <c r="D2439" s="49" t="s">
        <v>459</v>
      </c>
      <c r="H2439" s="49">
        <v>10</v>
      </c>
      <c r="O2439" t="s">
        <v>289</v>
      </c>
      <c r="P2439">
        <v>12</v>
      </c>
      <c r="Q2439">
        <v>20</v>
      </c>
      <c r="R2439">
        <f t="shared" si="40"/>
        <v>3000</v>
      </c>
    </row>
    <row r="2440" spans="1:18" x14ac:dyDescent="0.25">
      <c r="A2440" s="49" t="s">
        <v>595</v>
      </c>
      <c r="B2440" s="50">
        <v>0.35069444444444442</v>
      </c>
      <c r="C2440" s="49" t="s">
        <v>284</v>
      </c>
      <c r="D2440" s="49" t="s">
        <v>459</v>
      </c>
      <c r="H2440" s="49">
        <v>10</v>
      </c>
      <c r="O2440" t="s">
        <v>28</v>
      </c>
      <c r="P2440">
        <v>18</v>
      </c>
      <c r="Q2440">
        <v>20</v>
      </c>
      <c r="R2440">
        <f t="shared" si="40"/>
        <v>4500</v>
      </c>
    </row>
    <row r="2441" spans="1:18" x14ac:dyDescent="0.25">
      <c r="A2441" s="49" t="s">
        <v>595</v>
      </c>
      <c r="B2441" s="50">
        <v>0.35069444444444442</v>
      </c>
      <c r="C2441" s="49" t="s">
        <v>284</v>
      </c>
      <c r="D2441" s="49" t="s">
        <v>459</v>
      </c>
      <c r="H2441" s="49">
        <v>10</v>
      </c>
      <c r="O2441" t="s">
        <v>84</v>
      </c>
      <c r="P2441">
        <v>8</v>
      </c>
      <c r="Q2441">
        <v>20</v>
      </c>
      <c r="R2441">
        <f t="shared" si="40"/>
        <v>2000</v>
      </c>
    </row>
    <row r="2442" spans="1:18" x14ac:dyDescent="0.25">
      <c r="A2442" s="49" t="s">
        <v>595</v>
      </c>
      <c r="B2442" s="50">
        <v>0.35069444444444442</v>
      </c>
      <c r="C2442" s="49" t="s">
        <v>284</v>
      </c>
      <c r="D2442" s="49" t="s">
        <v>459</v>
      </c>
      <c r="H2442" s="49">
        <v>10</v>
      </c>
      <c r="O2442" t="s">
        <v>54</v>
      </c>
      <c r="P2442">
        <v>1</v>
      </c>
      <c r="Q2442">
        <v>20</v>
      </c>
      <c r="R2442">
        <f t="shared" si="40"/>
        <v>250</v>
      </c>
    </row>
    <row r="2443" spans="1:18" x14ac:dyDescent="0.25">
      <c r="A2443" s="49" t="s">
        <v>595</v>
      </c>
      <c r="B2443" s="50">
        <v>0.35069444444444442</v>
      </c>
      <c r="C2443" s="49" t="s">
        <v>284</v>
      </c>
      <c r="D2443" s="49" t="s">
        <v>459</v>
      </c>
      <c r="H2443" s="49">
        <v>10</v>
      </c>
      <c r="O2443" t="s">
        <v>675</v>
      </c>
      <c r="P2443">
        <v>8</v>
      </c>
      <c r="Q2443">
        <v>20</v>
      </c>
      <c r="R2443">
        <f t="shared" si="40"/>
        <v>2000</v>
      </c>
    </row>
    <row r="2444" spans="1:18" x14ac:dyDescent="0.25">
      <c r="A2444" s="49" t="s">
        <v>595</v>
      </c>
      <c r="B2444" s="50">
        <v>0.35069444444444442</v>
      </c>
      <c r="C2444" s="49" t="s">
        <v>284</v>
      </c>
      <c r="D2444" s="49" t="s">
        <v>459</v>
      </c>
      <c r="H2444" s="49">
        <v>10</v>
      </c>
      <c r="O2444" t="s">
        <v>58</v>
      </c>
      <c r="P2444">
        <v>136</v>
      </c>
      <c r="Q2444">
        <v>20</v>
      </c>
      <c r="R2444">
        <f t="shared" si="40"/>
        <v>34000</v>
      </c>
    </row>
    <row r="2445" spans="1:18" x14ac:dyDescent="0.25">
      <c r="A2445" s="49" t="s">
        <v>595</v>
      </c>
      <c r="B2445" s="50">
        <v>0.35069444444444442</v>
      </c>
      <c r="C2445" s="49" t="s">
        <v>284</v>
      </c>
      <c r="D2445" s="49" t="s">
        <v>459</v>
      </c>
      <c r="H2445" s="49">
        <v>10</v>
      </c>
      <c r="O2445" t="s">
        <v>56</v>
      </c>
      <c r="P2445">
        <v>143</v>
      </c>
      <c r="Q2445">
        <v>20</v>
      </c>
      <c r="R2445">
        <f t="shared" si="40"/>
        <v>35750</v>
      </c>
    </row>
    <row r="2446" spans="1:18" s="22" customFormat="1" x14ac:dyDescent="0.25">
      <c r="A2446" s="22" t="s">
        <v>595</v>
      </c>
      <c r="B2446" s="23">
        <v>0.35069444444444442</v>
      </c>
      <c r="C2446" s="22" t="s">
        <v>284</v>
      </c>
      <c r="D2446" s="22" t="s">
        <v>459</v>
      </c>
      <c r="H2446" s="22">
        <v>10</v>
      </c>
      <c r="O2446" s="22" t="s">
        <v>40</v>
      </c>
      <c r="P2446" s="22">
        <v>11</v>
      </c>
      <c r="Q2446" s="22">
        <v>20</v>
      </c>
      <c r="R2446" s="22">
        <f t="shared" si="40"/>
        <v>2750</v>
      </c>
    </row>
    <row r="2447" spans="1:18" x14ac:dyDescent="0.25">
      <c r="A2447" s="49" t="s">
        <v>595</v>
      </c>
      <c r="B2447" s="50">
        <v>0.3888888888888889</v>
      </c>
      <c r="C2447" s="49" t="s">
        <v>284</v>
      </c>
      <c r="D2447" s="49" t="s">
        <v>24</v>
      </c>
      <c r="F2447" s="49"/>
      <c r="G2447" s="49"/>
      <c r="H2447" s="49"/>
      <c r="O2447" t="s">
        <v>674</v>
      </c>
      <c r="P2447">
        <v>2</v>
      </c>
      <c r="Q2447">
        <v>20</v>
      </c>
      <c r="R2447">
        <f t="shared" si="40"/>
        <v>500</v>
      </c>
    </row>
    <row r="2448" spans="1:18" x14ac:dyDescent="0.25">
      <c r="A2448" s="49" t="s">
        <v>595</v>
      </c>
      <c r="B2448" s="50">
        <v>0.3888888888888889</v>
      </c>
      <c r="C2448" s="49" t="s">
        <v>284</v>
      </c>
      <c r="D2448" s="49" t="s">
        <v>24</v>
      </c>
      <c r="O2448" t="s">
        <v>670</v>
      </c>
      <c r="P2448">
        <v>2</v>
      </c>
      <c r="Q2448">
        <v>20</v>
      </c>
      <c r="R2448">
        <f t="shared" si="40"/>
        <v>500</v>
      </c>
    </row>
    <row r="2449" spans="1:18" x14ac:dyDescent="0.25">
      <c r="A2449" s="49" t="s">
        <v>595</v>
      </c>
      <c r="B2449" s="50">
        <v>0.3888888888888889</v>
      </c>
      <c r="C2449" s="49" t="s">
        <v>284</v>
      </c>
      <c r="D2449" s="49" t="s">
        <v>24</v>
      </c>
      <c r="O2449" t="s">
        <v>289</v>
      </c>
      <c r="P2449">
        <v>15</v>
      </c>
      <c r="Q2449">
        <v>20</v>
      </c>
      <c r="R2449">
        <f t="shared" si="40"/>
        <v>3750</v>
      </c>
    </row>
    <row r="2450" spans="1:18" x14ac:dyDescent="0.25">
      <c r="A2450" s="49" t="s">
        <v>595</v>
      </c>
      <c r="B2450" s="50">
        <v>0.3888888888888889</v>
      </c>
      <c r="C2450" s="49" t="s">
        <v>284</v>
      </c>
      <c r="D2450" s="49" t="s">
        <v>24</v>
      </c>
      <c r="O2450" t="s">
        <v>28</v>
      </c>
      <c r="P2450">
        <v>19</v>
      </c>
      <c r="Q2450">
        <v>20</v>
      </c>
      <c r="R2450">
        <f t="shared" si="40"/>
        <v>4750</v>
      </c>
    </row>
    <row r="2451" spans="1:18" x14ac:dyDescent="0.25">
      <c r="A2451" s="49" t="s">
        <v>595</v>
      </c>
      <c r="B2451" s="50">
        <v>0.3888888888888889</v>
      </c>
      <c r="C2451" s="49" t="s">
        <v>284</v>
      </c>
      <c r="D2451" s="49" t="s">
        <v>24</v>
      </c>
      <c r="O2451" t="s">
        <v>84</v>
      </c>
      <c r="P2451">
        <v>17</v>
      </c>
      <c r="Q2451">
        <v>20</v>
      </c>
      <c r="R2451">
        <f t="shared" si="40"/>
        <v>4250</v>
      </c>
    </row>
    <row r="2452" spans="1:18" x14ac:dyDescent="0.25">
      <c r="A2452" s="49" t="s">
        <v>595</v>
      </c>
      <c r="B2452" s="50">
        <v>0.3888888888888889</v>
      </c>
      <c r="C2452" s="49" t="s">
        <v>284</v>
      </c>
      <c r="D2452" s="49" t="s">
        <v>24</v>
      </c>
      <c r="O2452" t="s">
        <v>54</v>
      </c>
      <c r="P2452">
        <v>1</v>
      </c>
      <c r="Q2452">
        <v>20</v>
      </c>
      <c r="R2452">
        <f t="shared" si="40"/>
        <v>250</v>
      </c>
    </row>
    <row r="2453" spans="1:18" x14ac:dyDescent="0.25">
      <c r="A2453" s="49" t="s">
        <v>595</v>
      </c>
      <c r="B2453" s="50">
        <v>0.3888888888888889</v>
      </c>
      <c r="C2453" s="49" t="s">
        <v>284</v>
      </c>
      <c r="D2453" s="49" t="s">
        <v>24</v>
      </c>
      <c r="O2453" t="s">
        <v>58</v>
      </c>
      <c r="P2453">
        <v>156</v>
      </c>
      <c r="Q2453">
        <v>20</v>
      </c>
      <c r="R2453">
        <f t="shared" si="40"/>
        <v>39000</v>
      </c>
    </row>
    <row r="2454" spans="1:18" x14ac:dyDescent="0.25">
      <c r="A2454" s="49" t="s">
        <v>595</v>
      </c>
      <c r="B2454" s="50">
        <v>0.3888888888888889</v>
      </c>
      <c r="C2454" s="49" t="s">
        <v>284</v>
      </c>
      <c r="D2454" s="49" t="s">
        <v>24</v>
      </c>
      <c r="O2454" t="s">
        <v>56</v>
      </c>
      <c r="P2454">
        <v>220</v>
      </c>
      <c r="Q2454">
        <v>20</v>
      </c>
      <c r="R2454">
        <f t="shared" si="40"/>
        <v>55000</v>
      </c>
    </row>
    <row r="2455" spans="1:18" s="22" customFormat="1" x14ac:dyDescent="0.25">
      <c r="A2455" s="22" t="s">
        <v>595</v>
      </c>
      <c r="B2455" s="23">
        <v>0.3888888888888889</v>
      </c>
      <c r="C2455" s="22" t="s">
        <v>284</v>
      </c>
      <c r="D2455" s="22" t="s">
        <v>24</v>
      </c>
      <c r="O2455" s="22" t="s">
        <v>40</v>
      </c>
      <c r="P2455" s="22">
        <v>2</v>
      </c>
      <c r="Q2455" s="22">
        <v>20</v>
      </c>
      <c r="R2455" s="22">
        <f t="shared" si="40"/>
        <v>500</v>
      </c>
    </row>
    <row r="2456" spans="1:18" x14ac:dyDescent="0.25">
      <c r="A2456" s="49" t="s">
        <v>595</v>
      </c>
      <c r="B2456" s="50">
        <v>0.3923611111111111</v>
      </c>
      <c r="C2456" s="49" t="s">
        <v>284</v>
      </c>
      <c r="D2456" s="49" t="s">
        <v>459</v>
      </c>
      <c r="F2456" s="49"/>
      <c r="G2456" s="49"/>
      <c r="H2456" s="49"/>
      <c r="O2456" t="s">
        <v>674</v>
      </c>
      <c r="P2456">
        <v>1</v>
      </c>
      <c r="Q2456">
        <v>20</v>
      </c>
      <c r="R2456">
        <f t="shared" si="40"/>
        <v>250</v>
      </c>
    </row>
    <row r="2457" spans="1:18" x14ac:dyDescent="0.25">
      <c r="A2457" s="49" t="s">
        <v>595</v>
      </c>
      <c r="B2457" s="50">
        <v>0.3923611111111111</v>
      </c>
      <c r="C2457" s="49" t="s">
        <v>284</v>
      </c>
      <c r="D2457" s="49" t="s">
        <v>459</v>
      </c>
      <c r="O2457" t="s">
        <v>670</v>
      </c>
      <c r="P2457">
        <v>5</v>
      </c>
      <c r="Q2457">
        <v>20</v>
      </c>
      <c r="R2457">
        <f t="shared" si="40"/>
        <v>1250</v>
      </c>
    </row>
    <row r="2458" spans="1:18" x14ac:dyDescent="0.25">
      <c r="A2458" s="49" t="s">
        <v>595</v>
      </c>
      <c r="B2458" s="50">
        <v>0.3923611111111111</v>
      </c>
      <c r="C2458" s="49" t="s">
        <v>284</v>
      </c>
      <c r="D2458" s="49" t="s">
        <v>459</v>
      </c>
      <c r="O2458" t="s">
        <v>289</v>
      </c>
      <c r="P2458">
        <v>10</v>
      </c>
      <c r="Q2458">
        <v>20</v>
      </c>
      <c r="R2458">
        <f t="shared" si="40"/>
        <v>2500</v>
      </c>
    </row>
    <row r="2459" spans="1:18" x14ac:dyDescent="0.25">
      <c r="A2459" s="49" t="s">
        <v>595</v>
      </c>
      <c r="B2459" s="50">
        <v>0.3923611111111111</v>
      </c>
      <c r="C2459" s="49" t="s">
        <v>284</v>
      </c>
      <c r="D2459" s="49" t="s">
        <v>459</v>
      </c>
      <c r="O2459" t="s">
        <v>28</v>
      </c>
      <c r="P2459">
        <v>16</v>
      </c>
      <c r="Q2459">
        <v>20</v>
      </c>
      <c r="R2459">
        <f t="shared" si="40"/>
        <v>4000</v>
      </c>
    </row>
    <row r="2460" spans="1:18" x14ac:dyDescent="0.25">
      <c r="A2460" s="49" t="s">
        <v>595</v>
      </c>
      <c r="B2460" s="50">
        <v>0.3923611111111111</v>
      </c>
      <c r="C2460" s="49" t="s">
        <v>284</v>
      </c>
      <c r="D2460" s="49" t="s">
        <v>459</v>
      </c>
      <c r="O2460" t="s">
        <v>84</v>
      </c>
      <c r="P2460">
        <v>4</v>
      </c>
      <c r="Q2460">
        <v>20</v>
      </c>
      <c r="R2460">
        <f t="shared" si="40"/>
        <v>1000</v>
      </c>
    </row>
    <row r="2461" spans="1:18" x14ac:dyDescent="0.25">
      <c r="A2461" s="49" t="s">
        <v>595</v>
      </c>
      <c r="B2461" s="50">
        <v>0.3923611111111111</v>
      </c>
      <c r="C2461" s="49" t="s">
        <v>284</v>
      </c>
      <c r="D2461" s="49" t="s">
        <v>459</v>
      </c>
      <c r="O2461" t="s">
        <v>54</v>
      </c>
      <c r="P2461">
        <v>3</v>
      </c>
      <c r="Q2461">
        <v>20</v>
      </c>
      <c r="R2461">
        <f t="shared" si="40"/>
        <v>750</v>
      </c>
    </row>
    <row r="2462" spans="1:18" x14ac:dyDescent="0.25">
      <c r="A2462" s="49" t="s">
        <v>595</v>
      </c>
      <c r="B2462" s="50">
        <v>0.3923611111111111</v>
      </c>
      <c r="C2462" s="49" t="s">
        <v>284</v>
      </c>
      <c r="D2462" s="49" t="s">
        <v>459</v>
      </c>
      <c r="O2462" t="s">
        <v>58</v>
      </c>
      <c r="P2462">
        <v>179</v>
      </c>
      <c r="Q2462">
        <v>20</v>
      </c>
      <c r="R2462">
        <f t="shared" si="40"/>
        <v>44750</v>
      </c>
    </row>
    <row r="2463" spans="1:18" x14ac:dyDescent="0.25">
      <c r="A2463" s="49" t="s">
        <v>595</v>
      </c>
      <c r="B2463" s="50">
        <v>0.3923611111111111</v>
      </c>
      <c r="C2463" s="49" t="s">
        <v>284</v>
      </c>
      <c r="D2463" s="49" t="s">
        <v>459</v>
      </c>
      <c r="O2463" t="s">
        <v>56</v>
      </c>
      <c r="P2463">
        <v>144</v>
      </c>
      <c r="Q2463">
        <v>20</v>
      </c>
      <c r="R2463">
        <f t="shared" si="40"/>
        <v>36000</v>
      </c>
    </row>
    <row r="2464" spans="1:18" s="22" customFormat="1" x14ac:dyDescent="0.25">
      <c r="A2464" s="22" t="s">
        <v>595</v>
      </c>
      <c r="B2464" s="23">
        <v>0.3923611111111111</v>
      </c>
      <c r="C2464" s="22" t="s">
        <v>284</v>
      </c>
      <c r="D2464" s="22" t="s">
        <v>459</v>
      </c>
      <c r="O2464" s="22" t="s">
        <v>40</v>
      </c>
      <c r="P2464" s="22">
        <v>3</v>
      </c>
      <c r="Q2464" s="22">
        <v>20</v>
      </c>
      <c r="R2464" s="22">
        <f t="shared" si="40"/>
        <v>750</v>
      </c>
    </row>
    <row r="2465" spans="1:18" x14ac:dyDescent="0.25">
      <c r="A2465" s="49" t="s">
        <v>595</v>
      </c>
      <c r="B2465" s="50">
        <v>0.97222222222222221</v>
      </c>
      <c r="C2465" s="49" t="s">
        <v>284</v>
      </c>
      <c r="D2465" s="49" t="s">
        <v>24</v>
      </c>
      <c r="F2465" s="49"/>
      <c r="G2465" s="49"/>
      <c r="H2465" s="49">
        <v>10</v>
      </c>
      <c r="O2465" t="s">
        <v>670</v>
      </c>
      <c r="P2465">
        <v>2</v>
      </c>
      <c r="Q2465">
        <v>20</v>
      </c>
      <c r="R2465">
        <f t="shared" si="40"/>
        <v>500</v>
      </c>
    </row>
    <row r="2466" spans="1:18" x14ac:dyDescent="0.25">
      <c r="A2466" s="49" t="s">
        <v>595</v>
      </c>
      <c r="B2466" s="50">
        <v>0.97222222222222221</v>
      </c>
      <c r="C2466" s="49" t="s">
        <v>284</v>
      </c>
      <c r="D2466" s="49" t="s">
        <v>24</v>
      </c>
      <c r="H2466" s="49">
        <v>10</v>
      </c>
      <c r="O2466" t="s">
        <v>31</v>
      </c>
      <c r="P2466">
        <v>1</v>
      </c>
      <c r="Q2466">
        <v>20</v>
      </c>
      <c r="R2466">
        <f t="shared" si="40"/>
        <v>250</v>
      </c>
    </row>
    <row r="2467" spans="1:18" x14ac:dyDescent="0.25">
      <c r="A2467" s="49" t="s">
        <v>595</v>
      </c>
      <c r="B2467" s="50">
        <v>0.97222222222222221</v>
      </c>
      <c r="C2467" s="49" t="s">
        <v>284</v>
      </c>
      <c r="D2467" s="49" t="s">
        <v>24</v>
      </c>
      <c r="H2467" s="49">
        <v>10</v>
      </c>
      <c r="O2467" t="s">
        <v>289</v>
      </c>
      <c r="P2467">
        <v>7</v>
      </c>
      <c r="Q2467">
        <v>20</v>
      </c>
      <c r="R2467">
        <f t="shared" si="40"/>
        <v>1750</v>
      </c>
    </row>
    <row r="2468" spans="1:18" x14ac:dyDescent="0.25">
      <c r="A2468" s="49" t="s">
        <v>595</v>
      </c>
      <c r="B2468" s="50">
        <v>0.97222222222222221</v>
      </c>
      <c r="C2468" s="49" t="s">
        <v>284</v>
      </c>
      <c r="D2468" s="49" t="s">
        <v>24</v>
      </c>
      <c r="H2468" s="49">
        <v>10</v>
      </c>
      <c r="O2468" t="s">
        <v>28</v>
      </c>
      <c r="P2468">
        <v>14</v>
      </c>
      <c r="Q2468">
        <v>20</v>
      </c>
      <c r="R2468">
        <f t="shared" si="40"/>
        <v>3500</v>
      </c>
    </row>
    <row r="2469" spans="1:18" x14ac:dyDescent="0.25">
      <c r="A2469" s="49" t="s">
        <v>595</v>
      </c>
      <c r="B2469" s="50">
        <v>0.97222222222222221</v>
      </c>
      <c r="C2469" s="49" t="s">
        <v>284</v>
      </c>
      <c r="D2469" s="49" t="s">
        <v>24</v>
      </c>
      <c r="H2469" s="49">
        <v>10</v>
      </c>
      <c r="O2469" t="s">
        <v>84</v>
      </c>
      <c r="P2469">
        <v>11</v>
      </c>
      <c r="Q2469">
        <v>20</v>
      </c>
      <c r="R2469">
        <f t="shared" si="40"/>
        <v>2750</v>
      </c>
    </row>
    <row r="2470" spans="1:18" x14ac:dyDescent="0.25">
      <c r="A2470" s="49" t="s">
        <v>595</v>
      </c>
      <c r="B2470" s="50">
        <v>0.97222222222222221</v>
      </c>
      <c r="C2470" s="49" t="s">
        <v>284</v>
      </c>
      <c r="D2470" s="49" t="s">
        <v>24</v>
      </c>
      <c r="H2470" s="49">
        <v>10</v>
      </c>
      <c r="O2470" t="s">
        <v>54</v>
      </c>
      <c r="P2470">
        <v>1</v>
      </c>
      <c r="Q2470">
        <v>20</v>
      </c>
      <c r="R2470">
        <f t="shared" si="40"/>
        <v>250</v>
      </c>
    </row>
    <row r="2471" spans="1:18" x14ac:dyDescent="0.25">
      <c r="A2471" s="49" t="s">
        <v>595</v>
      </c>
      <c r="B2471" s="50">
        <v>0.97222222222222221</v>
      </c>
      <c r="C2471" s="49" t="s">
        <v>284</v>
      </c>
      <c r="D2471" s="49" t="s">
        <v>24</v>
      </c>
      <c r="H2471" s="49">
        <v>10</v>
      </c>
      <c r="O2471" t="s">
        <v>58</v>
      </c>
      <c r="P2471">
        <v>159</v>
      </c>
      <c r="Q2471">
        <v>20</v>
      </c>
      <c r="R2471">
        <f t="shared" si="40"/>
        <v>39750</v>
      </c>
    </row>
    <row r="2472" spans="1:18" x14ac:dyDescent="0.25">
      <c r="A2472" s="49" t="s">
        <v>595</v>
      </c>
      <c r="B2472" s="50">
        <v>0.97222222222222221</v>
      </c>
      <c r="C2472" s="49" t="s">
        <v>284</v>
      </c>
      <c r="D2472" s="49" t="s">
        <v>24</v>
      </c>
      <c r="H2472" s="49">
        <v>10</v>
      </c>
      <c r="O2472" t="s">
        <v>676</v>
      </c>
      <c r="P2472">
        <v>2</v>
      </c>
      <c r="Q2472">
        <v>20</v>
      </c>
      <c r="R2472">
        <f t="shared" si="40"/>
        <v>500</v>
      </c>
    </row>
    <row r="2473" spans="1:18" x14ac:dyDescent="0.25">
      <c r="A2473" s="49" t="s">
        <v>595</v>
      </c>
      <c r="B2473" s="50">
        <v>0.97222222222222221</v>
      </c>
      <c r="C2473" s="49" t="s">
        <v>284</v>
      </c>
      <c r="D2473" s="49" t="s">
        <v>24</v>
      </c>
      <c r="H2473" s="49">
        <v>10</v>
      </c>
      <c r="O2473" t="s">
        <v>56</v>
      </c>
      <c r="P2473">
        <v>168</v>
      </c>
      <c r="Q2473">
        <v>20</v>
      </c>
      <c r="R2473">
        <f t="shared" si="40"/>
        <v>42000</v>
      </c>
    </row>
    <row r="2474" spans="1:18" s="22" customFormat="1" x14ac:dyDescent="0.25">
      <c r="A2474" s="22" t="s">
        <v>595</v>
      </c>
      <c r="B2474" s="23">
        <v>0.97222222222222221</v>
      </c>
      <c r="C2474" s="22" t="s">
        <v>284</v>
      </c>
      <c r="D2474" s="22" t="s">
        <v>24</v>
      </c>
      <c r="H2474" s="22">
        <v>10</v>
      </c>
      <c r="O2474" s="22" t="s">
        <v>40</v>
      </c>
      <c r="P2474" s="22">
        <v>7</v>
      </c>
      <c r="Q2474" s="22">
        <v>20</v>
      </c>
      <c r="R2474" s="22">
        <f t="shared" si="40"/>
        <v>1750</v>
      </c>
    </row>
    <row r="2475" spans="1:18" x14ac:dyDescent="0.25">
      <c r="A2475" s="49" t="s">
        <v>595</v>
      </c>
      <c r="B2475" s="50">
        <v>0.97569444444444453</v>
      </c>
      <c r="C2475" s="49" t="s">
        <v>284</v>
      </c>
      <c r="D2475" s="49" t="s">
        <v>459</v>
      </c>
      <c r="F2475" s="49"/>
      <c r="G2475" s="49"/>
      <c r="H2475" s="49">
        <v>10</v>
      </c>
      <c r="O2475" t="s">
        <v>670</v>
      </c>
      <c r="P2475">
        <v>4</v>
      </c>
      <c r="Q2475">
        <v>20</v>
      </c>
      <c r="R2475">
        <f t="shared" si="40"/>
        <v>1000</v>
      </c>
    </row>
    <row r="2476" spans="1:18" x14ac:dyDescent="0.25">
      <c r="A2476" s="49" t="s">
        <v>595</v>
      </c>
      <c r="B2476" s="50">
        <v>0.97569444444444453</v>
      </c>
      <c r="C2476" s="49" t="s">
        <v>284</v>
      </c>
      <c r="D2476" s="49" t="s">
        <v>459</v>
      </c>
      <c r="H2476" s="49">
        <v>10</v>
      </c>
      <c r="O2476" t="s">
        <v>132</v>
      </c>
      <c r="P2476">
        <v>1</v>
      </c>
      <c r="Q2476">
        <v>20</v>
      </c>
      <c r="R2476">
        <f t="shared" si="40"/>
        <v>250</v>
      </c>
    </row>
    <row r="2477" spans="1:18" x14ac:dyDescent="0.25">
      <c r="A2477" s="49" t="s">
        <v>595</v>
      </c>
      <c r="B2477" s="50">
        <v>0.97569444444444453</v>
      </c>
      <c r="C2477" s="49" t="s">
        <v>284</v>
      </c>
      <c r="D2477" s="49" t="s">
        <v>459</v>
      </c>
      <c r="H2477" s="49">
        <v>10</v>
      </c>
      <c r="O2477" t="s">
        <v>31</v>
      </c>
      <c r="P2477">
        <v>1</v>
      </c>
      <c r="Q2477">
        <v>20</v>
      </c>
      <c r="R2477">
        <f t="shared" si="40"/>
        <v>250</v>
      </c>
    </row>
    <row r="2478" spans="1:18" x14ac:dyDescent="0.25">
      <c r="A2478" s="49" t="s">
        <v>595</v>
      </c>
      <c r="B2478" s="50">
        <v>0.97569444444444453</v>
      </c>
      <c r="C2478" s="49" t="s">
        <v>284</v>
      </c>
      <c r="D2478" s="49" t="s">
        <v>459</v>
      </c>
      <c r="H2478" s="49">
        <v>10</v>
      </c>
      <c r="O2478" t="s">
        <v>289</v>
      </c>
      <c r="P2478">
        <v>7</v>
      </c>
      <c r="Q2478">
        <v>20</v>
      </c>
      <c r="R2478">
        <f t="shared" si="40"/>
        <v>1750</v>
      </c>
    </row>
    <row r="2479" spans="1:18" x14ac:dyDescent="0.25">
      <c r="A2479" s="49" t="s">
        <v>595</v>
      </c>
      <c r="B2479" s="50">
        <v>0.97569444444444453</v>
      </c>
      <c r="C2479" s="49" t="s">
        <v>284</v>
      </c>
      <c r="D2479" s="49" t="s">
        <v>459</v>
      </c>
      <c r="H2479" s="49">
        <v>10</v>
      </c>
      <c r="O2479" t="s">
        <v>28</v>
      </c>
      <c r="P2479">
        <v>6</v>
      </c>
      <c r="Q2479">
        <v>20</v>
      </c>
      <c r="R2479">
        <f t="shared" si="40"/>
        <v>1500</v>
      </c>
    </row>
    <row r="2480" spans="1:18" x14ac:dyDescent="0.25">
      <c r="A2480" s="49" t="s">
        <v>595</v>
      </c>
      <c r="B2480" s="50">
        <v>0.97569444444444453</v>
      </c>
      <c r="C2480" s="49" t="s">
        <v>284</v>
      </c>
      <c r="D2480" s="49" t="s">
        <v>459</v>
      </c>
      <c r="H2480" s="49">
        <v>10</v>
      </c>
      <c r="O2480" t="s">
        <v>84</v>
      </c>
      <c r="P2480">
        <v>5</v>
      </c>
      <c r="Q2480">
        <v>20</v>
      </c>
      <c r="R2480">
        <f t="shared" si="40"/>
        <v>1250</v>
      </c>
    </row>
    <row r="2481" spans="1:18" x14ac:dyDescent="0.25">
      <c r="A2481" s="49" t="s">
        <v>595</v>
      </c>
      <c r="B2481" s="50">
        <v>0.97569444444444453</v>
      </c>
      <c r="C2481" s="49" t="s">
        <v>284</v>
      </c>
      <c r="D2481" s="49" t="s">
        <v>459</v>
      </c>
      <c r="H2481" s="49">
        <v>10</v>
      </c>
      <c r="O2481" t="s">
        <v>54</v>
      </c>
      <c r="P2481">
        <v>2</v>
      </c>
      <c r="Q2481">
        <v>20</v>
      </c>
      <c r="R2481">
        <f t="shared" si="40"/>
        <v>500</v>
      </c>
    </row>
    <row r="2482" spans="1:18" x14ac:dyDescent="0.25">
      <c r="A2482" s="49" t="s">
        <v>595</v>
      </c>
      <c r="B2482" s="50">
        <v>0.97569444444444453</v>
      </c>
      <c r="C2482" s="49" t="s">
        <v>284</v>
      </c>
      <c r="D2482" s="49" t="s">
        <v>459</v>
      </c>
      <c r="H2482" s="49">
        <v>10</v>
      </c>
      <c r="O2482" t="s">
        <v>58</v>
      </c>
      <c r="P2482">
        <v>137</v>
      </c>
      <c r="Q2482">
        <v>20</v>
      </c>
      <c r="R2482">
        <f t="shared" si="40"/>
        <v>34250</v>
      </c>
    </row>
    <row r="2483" spans="1:18" s="22" customFormat="1" x14ac:dyDescent="0.25">
      <c r="A2483" s="22" t="s">
        <v>595</v>
      </c>
      <c r="B2483" s="23">
        <v>0.97569444444444453</v>
      </c>
      <c r="C2483" s="22" t="s">
        <v>284</v>
      </c>
      <c r="D2483" s="22" t="s">
        <v>459</v>
      </c>
      <c r="H2483" s="22">
        <v>10</v>
      </c>
      <c r="O2483" s="22" t="s">
        <v>56</v>
      </c>
      <c r="P2483" s="22">
        <v>127</v>
      </c>
      <c r="Q2483" s="22">
        <v>20</v>
      </c>
      <c r="R2483" s="22">
        <f t="shared" si="40"/>
        <v>31750</v>
      </c>
    </row>
    <row r="2484" spans="1:18" x14ac:dyDescent="0.25">
      <c r="A2484" s="49" t="s">
        <v>596</v>
      </c>
      <c r="B2484" s="50">
        <v>0.25</v>
      </c>
      <c r="C2484" s="49" t="s">
        <v>486</v>
      </c>
      <c r="D2484" s="49" t="s">
        <v>24</v>
      </c>
      <c r="F2484" s="49"/>
      <c r="G2484" s="49"/>
      <c r="H2484" s="49"/>
      <c r="O2484" t="s">
        <v>30</v>
      </c>
      <c r="P2484">
        <v>5</v>
      </c>
      <c r="Q2484">
        <v>20</v>
      </c>
      <c r="R2484">
        <f t="shared" si="40"/>
        <v>1250</v>
      </c>
    </row>
    <row r="2485" spans="1:18" x14ac:dyDescent="0.25">
      <c r="A2485" s="49" t="s">
        <v>596</v>
      </c>
      <c r="B2485" s="50">
        <v>0.25</v>
      </c>
      <c r="C2485" s="49" t="s">
        <v>486</v>
      </c>
      <c r="D2485" s="49" t="s">
        <v>24</v>
      </c>
      <c r="O2485" t="s">
        <v>28</v>
      </c>
      <c r="P2485">
        <v>3</v>
      </c>
      <c r="Q2485">
        <v>20</v>
      </c>
      <c r="R2485">
        <f t="shared" si="40"/>
        <v>750</v>
      </c>
    </row>
    <row r="2486" spans="1:18" x14ac:dyDescent="0.25">
      <c r="A2486" s="49" t="s">
        <v>596</v>
      </c>
      <c r="B2486" s="50">
        <v>0.25</v>
      </c>
      <c r="C2486" s="49" t="s">
        <v>486</v>
      </c>
      <c r="D2486" s="49" t="s">
        <v>24</v>
      </c>
      <c r="O2486" t="s">
        <v>346</v>
      </c>
      <c r="P2486">
        <v>3</v>
      </c>
      <c r="Q2486">
        <v>20</v>
      </c>
      <c r="R2486">
        <f t="shared" si="40"/>
        <v>750</v>
      </c>
    </row>
    <row r="2487" spans="1:18" x14ac:dyDescent="0.25">
      <c r="A2487" s="49" t="s">
        <v>596</v>
      </c>
      <c r="B2487" s="50">
        <v>0.25</v>
      </c>
      <c r="C2487" s="49" t="s">
        <v>486</v>
      </c>
      <c r="D2487" s="49" t="s">
        <v>24</v>
      </c>
      <c r="O2487" t="s">
        <v>677</v>
      </c>
      <c r="P2487">
        <v>3</v>
      </c>
      <c r="Q2487">
        <v>20</v>
      </c>
      <c r="R2487">
        <f t="shared" si="40"/>
        <v>750</v>
      </c>
    </row>
    <row r="2488" spans="1:18" x14ac:dyDescent="0.25">
      <c r="A2488" s="49" t="s">
        <v>596</v>
      </c>
      <c r="B2488" s="50">
        <v>0.25</v>
      </c>
      <c r="C2488" s="49" t="s">
        <v>486</v>
      </c>
      <c r="D2488" s="49" t="s">
        <v>24</v>
      </c>
      <c r="O2488" t="s">
        <v>58</v>
      </c>
      <c r="P2488">
        <v>92</v>
      </c>
      <c r="Q2488">
        <v>20</v>
      </c>
      <c r="R2488">
        <f t="shared" si="40"/>
        <v>23000</v>
      </c>
    </row>
    <row r="2489" spans="1:18" s="22" customFormat="1" x14ac:dyDescent="0.25">
      <c r="A2489" s="22" t="s">
        <v>596</v>
      </c>
      <c r="B2489" s="23">
        <v>0.25</v>
      </c>
      <c r="C2489" s="22" t="s">
        <v>486</v>
      </c>
      <c r="D2489" s="22" t="s">
        <v>24</v>
      </c>
      <c r="O2489" s="22" t="s">
        <v>56</v>
      </c>
      <c r="P2489" s="22">
        <v>98</v>
      </c>
      <c r="Q2489" s="22">
        <v>20</v>
      </c>
      <c r="R2489" s="22">
        <f t="shared" si="40"/>
        <v>24500</v>
      </c>
    </row>
    <row r="2490" spans="1:18" x14ac:dyDescent="0.25">
      <c r="A2490" s="49" t="s">
        <v>596</v>
      </c>
      <c r="B2490" s="50">
        <v>0.25</v>
      </c>
      <c r="C2490" s="49" t="s">
        <v>486</v>
      </c>
      <c r="D2490" s="49" t="s">
        <v>459</v>
      </c>
      <c r="F2490" s="49"/>
      <c r="G2490" s="49"/>
      <c r="H2490" s="49"/>
      <c r="O2490" t="s">
        <v>30</v>
      </c>
      <c r="P2490">
        <v>1</v>
      </c>
      <c r="Q2490">
        <v>20</v>
      </c>
      <c r="R2490">
        <f t="shared" si="40"/>
        <v>250</v>
      </c>
    </row>
    <row r="2491" spans="1:18" x14ac:dyDescent="0.25">
      <c r="A2491" s="49" t="s">
        <v>596</v>
      </c>
      <c r="B2491" s="50">
        <v>0.25</v>
      </c>
      <c r="C2491" s="49" t="s">
        <v>486</v>
      </c>
      <c r="D2491" s="49" t="s">
        <v>459</v>
      </c>
      <c r="O2491" t="s">
        <v>28</v>
      </c>
      <c r="P2491">
        <v>1</v>
      </c>
      <c r="Q2491">
        <v>20</v>
      </c>
      <c r="R2491">
        <f t="shared" ref="R2491:R2554" si="41">((P2491*(1000/Q2491)*(25))/5000)*1000</f>
        <v>250</v>
      </c>
    </row>
    <row r="2492" spans="1:18" x14ac:dyDescent="0.25">
      <c r="A2492" s="49" t="s">
        <v>596</v>
      </c>
      <c r="B2492" s="50">
        <v>0.25</v>
      </c>
      <c r="C2492" s="49" t="s">
        <v>486</v>
      </c>
      <c r="D2492" s="49" t="s">
        <v>459</v>
      </c>
      <c r="O2492" t="s">
        <v>84</v>
      </c>
      <c r="P2492">
        <v>1</v>
      </c>
      <c r="Q2492">
        <v>20</v>
      </c>
      <c r="R2492">
        <f t="shared" si="41"/>
        <v>250</v>
      </c>
    </row>
    <row r="2493" spans="1:18" x14ac:dyDescent="0.25">
      <c r="A2493" s="49" t="s">
        <v>596</v>
      </c>
      <c r="B2493" s="50">
        <v>0.25</v>
      </c>
      <c r="C2493" s="49" t="s">
        <v>486</v>
      </c>
      <c r="D2493" s="49" t="s">
        <v>459</v>
      </c>
      <c r="O2493" t="s">
        <v>346</v>
      </c>
      <c r="P2493">
        <v>6</v>
      </c>
      <c r="Q2493">
        <v>20</v>
      </c>
      <c r="R2493">
        <f t="shared" si="41"/>
        <v>1500</v>
      </c>
    </row>
    <row r="2494" spans="1:18" x14ac:dyDescent="0.25">
      <c r="A2494" s="49" t="s">
        <v>596</v>
      </c>
      <c r="B2494" s="50">
        <v>0.25</v>
      </c>
      <c r="C2494" s="49" t="s">
        <v>486</v>
      </c>
      <c r="D2494" s="49" t="s">
        <v>459</v>
      </c>
      <c r="O2494" t="s">
        <v>58</v>
      </c>
      <c r="P2494">
        <v>48</v>
      </c>
      <c r="Q2494">
        <v>20</v>
      </c>
      <c r="R2494">
        <f t="shared" si="41"/>
        <v>12000</v>
      </c>
    </row>
    <row r="2495" spans="1:18" s="22" customFormat="1" x14ac:dyDescent="0.25">
      <c r="A2495" s="22" t="s">
        <v>596</v>
      </c>
      <c r="B2495" s="23">
        <v>0.25</v>
      </c>
      <c r="C2495" s="22" t="s">
        <v>486</v>
      </c>
      <c r="D2495" s="22" t="s">
        <v>459</v>
      </c>
      <c r="O2495" s="22" t="s">
        <v>56</v>
      </c>
      <c r="P2495" s="22">
        <v>41</v>
      </c>
      <c r="Q2495" s="22">
        <v>20</v>
      </c>
      <c r="R2495" s="22">
        <f t="shared" si="41"/>
        <v>10250</v>
      </c>
    </row>
    <row r="2496" spans="1:18" x14ac:dyDescent="0.25">
      <c r="A2496" s="49" t="s">
        <v>564</v>
      </c>
      <c r="B2496" s="50">
        <v>0.32291666666666669</v>
      </c>
      <c r="C2496" s="49" t="s">
        <v>486</v>
      </c>
      <c r="D2496" s="49" t="s">
        <v>24</v>
      </c>
      <c r="F2496" s="49"/>
      <c r="G2496" s="49"/>
      <c r="H2496" s="49"/>
      <c r="O2496" t="s">
        <v>30</v>
      </c>
      <c r="P2496">
        <v>5</v>
      </c>
      <c r="Q2496">
        <v>20</v>
      </c>
      <c r="R2496">
        <f t="shared" si="41"/>
        <v>1250</v>
      </c>
    </row>
    <row r="2497" spans="1:18" x14ac:dyDescent="0.25">
      <c r="A2497" s="49" t="s">
        <v>564</v>
      </c>
      <c r="B2497" s="50">
        <v>0.32291666666666669</v>
      </c>
      <c r="C2497" s="49" t="s">
        <v>486</v>
      </c>
      <c r="D2497" s="49" t="s">
        <v>24</v>
      </c>
      <c r="O2497" t="s">
        <v>31</v>
      </c>
      <c r="P2497">
        <v>1</v>
      </c>
      <c r="Q2497">
        <v>20</v>
      </c>
      <c r="R2497">
        <f t="shared" si="41"/>
        <v>250</v>
      </c>
    </row>
    <row r="2498" spans="1:18" x14ac:dyDescent="0.25">
      <c r="A2498" s="49" t="s">
        <v>564</v>
      </c>
      <c r="B2498" s="50">
        <v>0.32291666666666669</v>
      </c>
      <c r="C2498" s="49" t="s">
        <v>486</v>
      </c>
      <c r="D2498" s="49" t="s">
        <v>24</v>
      </c>
      <c r="O2498" t="s">
        <v>28</v>
      </c>
      <c r="P2498">
        <v>1</v>
      </c>
      <c r="Q2498">
        <v>20</v>
      </c>
      <c r="R2498">
        <f t="shared" si="41"/>
        <v>250</v>
      </c>
    </row>
    <row r="2499" spans="1:18" x14ac:dyDescent="0.25">
      <c r="A2499" s="49" t="s">
        <v>564</v>
      </c>
      <c r="B2499" s="50">
        <v>0.32291666666666669</v>
      </c>
      <c r="C2499" s="49" t="s">
        <v>486</v>
      </c>
      <c r="D2499" s="49" t="s">
        <v>24</v>
      </c>
      <c r="O2499" t="s">
        <v>671</v>
      </c>
      <c r="P2499">
        <v>1</v>
      </c>
      <c r="Q2499">
        <v>20</v>
      </c>
      <c r="R2499">
        <f t="shared" si="41"/>
        <v>250</v>
      </c>
    </row>
    <row r="2500" spans="1:18" x14ac:dyDescent="0.25">
      <c r="A2500" s="49" t="s">
        <v>564</v>
      </c>
      <c r="B2500" s="50">
        <v>0.32291666666666669</v>
      </c>
      <c r="C2500" s="49" t="s">
        <v>486</v>
      </c>
      <c r="D2500" s="49" t="s">
        <v>24</v>
      </c>
      <c r="O2500" t="s">
        <v>58</v>
      </c>
      <c r="P2500">
        <v>48</v>
      </c>
      <c r="Q2500">
        <v>20</v>
      </c>
      <c r="R2500">
        <f t="shared" si="41"/>
        <v>12000</v>
      </c>
    </row>
    <row r="2501" spans="1:18" s="22" customFormat="1" x14ac:dyDescent="0.25">
      <c r="A2501" s="22" t="s">
        <v>564</v>
      </c>
      <c r="B2501" s="23">
        <v>0.32291666666666669</v>
      </c>
      <c r="C2501" s="22" t="s">
        <v>486</v>
      </c>
      <c r="D2501" s="22" t="s">
        <v>24</v>
      </c>
      <c r="O2501" s="22" t="s">
        <v>56</v>
      </c>
      <c r="P2501" s="22">
        <v>53</v>
      </c>
      <c r="Q2501" s="22">
        <v>20</v>
      </c>
      <c r="R2501" s="22">
        <f t="shared" si="41"/>
        <v>13250</v>
      </c>
    </row>
    <row r="2502" spans="1:18" s="49" customFormat="1" x14ac:dyDescent="0.25">
      <c r="A2502" s="49" t="s">
        <v>564</v>
      </c>
      <c r="B2502" s="50">
        <v>0.32291666666666669</v>
      </c>
      <c r="C2502" s="49" t="s">
        <v>486</v>
      </c>
      <c r="D2502" s="49" t="s">
        <v>459</v>
      </c>
      <c r="O2502" s="49" t="s">
        <v>28</v>
      </c>
      <c r="P2502" s="49">
        <v>4</v>
      </c>
      <c r="Q2502" s="49">
        <v>20</v>
      </c>
      <c r="R2502" s="49">
        <f t="shared" si="41"/>
        <v>1000</v>
      </c>
    </row>
    <row r="2503" spans="1:18" x14ac:dyDescent="0.25">
      <c r="A2503" s="49" t="s">
        <v>564</v>
      </c>
      <c r="B2503" s="50">
        <v>0.32291666666666669</v>
      </c>
      <c r="C2503" s="49" t="s">
        <v>486</v>
      </c>
      <c r="D2503" s="49" t="s">
        <v>459</v>
      </c>
      <c r="O2503" t="s">
        <v>58</v>
      </c>
      <c r="P2503">
        <v>19</v>
      </c>
      <c r="Q2503">
        <v>20</v>
      </c>
      <c r="R2503">
        <f t="shared" si="41"/>
        <v>4750</v>
      </c>
    </row>
    <row r="2504" spans="1:18" s="22" customFormat="1" x14ac:dyDescent="0.25">
      <c r="A2504" s="22" t="s">
        <v>564</v>
      </c>
      <c r="B2504" s="23">
        <v>0.32291666666666669</v>
      </c>
      <c r="C2504" s="22" t="s">
        <v>486</v>
      </c>
      <c r="D2504" s="22" t="s">
        <v>459</v>
      </c>
      <c r="O2504" s="22" t="s">
        <v>56</v>
      </c>
      <c r="P2504" s="22">
        <v>42</v>
      </c>
      <c r="Q2504" s="22">
        <v>20</v>
      </c>
      <c r="R2504" s="22">
        <f t="shared" si="41"/>
        <v>10500</v>
      </c>
    </row>
    <row r="2505" spans="1:18" x14ac:dyDescent="0.25">
      <c r="A2505" t="s">
        <v>596</v>
      </c>
      <c r="B2505" s="5">
        <v>0.41666666666666669</v>
      </c>
      <c r="C2505" t="s">
        <v>23</v>
      </c>
      <c r="D2505" t="s">
        <v>24</v>
      </c>
      <c r="O2505" t="s">
        <v>30</v>
      </c>
      <c r="P2505">
        <v>5</v>
      </c>
      <c r="Q2505">
        <v>20</v>
      </c>
      <c r="R2505">
        <f t="shared" si="41"/>
        <v>1250</v>
      </c>
    </row>
    <row r="2506" spans="1:18" x14ac:dyDescent="0.25">
      <c r="A2506" t="s">
        <v>596</v>
      </c>
      <c r="B2506" s="5">
        <v>0.41666666666666669</v>
      </c>
      <c r="C2506" t="s">
        <v>23</v>
      </c>
      <c r="D2506" t="s">
        <v>24</v>
      </c>
      <c r="O2506" t="s">
        <v>673</v>
      </c>
      <c r="P2506">
        <v>2</v>
      </c>
      <c r="Q2506">
        <v>20</v>
      </c>
      <c r="R2506">
        <f t="shared" si="41"/>
        <v>500</v>
      </c>
    </row>
    <row r="2507" spans="1:18" x14ac:dyDescent="0.25">
      <c r="A2507" t="s">
        <v>596</v>
      </c>
      <c r="B2507" s="5">
        <v>0.41666666666666669</v>
      </c>
      <c r="C2507" t="s">
        <v>23</v>
      </c>
      <c r="D2507" t="s">
        <v>24</v>
      </c>
      <c r="O2507" t="s">
        <v>28</v>
      </c>
      <c r="P2507">
        <v>10</v>
      </c>
      <c r="Q2507">
        <v>20</v>
      </c>
      <c r="R2507">
        <f t="shared" si="41"/>
        <v>2500</v>
      </c>
    </row>
    <row r="2508" spans="1:18" x14ac:dyDescent="0.25">
      <c r="A2508" t="s">
        <v>596</v>
      </c>
      <c r="B2508" s="5">
        <v>0.41666666666666669</v>
      </c>
      <c r="C2508" t="s">
        <v>23</v>
      </c>
      <c r="D2508" t="s">
        <v>24</v>
      </c>
      <c r="O2508" t="s">
        <v>58</v>
      </c>
      <c r="P2508">
        <v>70</v>
      </c>
      <c r="Q2508">
        <v>20</v>
      </c>
      <c r="R2508">
        <f t="shared" si="41"/>
        <v>17500</v>
      </c>
    </row>
    <row r="2509" spans="1:18" s="22" customFormat="1" x14ac:dyDescent="0.25">
      <c r="A2509" s="22" t="s">
        <v>596</v>
      </c>
      <c r="B2509" s="23">
        <v>0.41666666666666669</v>
      </c>
      <c r="C2509" s="22" t="s">
        <v>23</v>
      </c>
      <c r="D2509" s="22" t="s">
        <v>24</v>
      </c>
      <c r="O2509" s="22" t="s">
        <v>56</v>
      </c>
      <c r="P2509" s="22">
        <v>58</v>
      </c>
      <c r="Q2509" s="22">
        <v>20</v>
      </c>
      <c r="R2509" s="22">
        <f t="shared" si="41"/>
        <v>14500</v>
      </c>
    </row>
    <row r="2510" spans="1:18" x14ac:dyDescent="0.25">
      <c r="A2510" t="s">
        <v>596</v>
      </c>
      <c r="B2510" s="5">
        <v>0.41666666666666669</v>
      </c>
      <c r="C2510" t="s">
        <v>23</v>
      </c>
      <c r="D2510" t="s">
        <v>24</v>
      </c>
      <c r="O2510" t="s">
        <v>30</v>
      </c>
      <c r="P2510">
        <v>7</v>
      </c>
      <c r="Q2510">
        <v>20</v>
      </c>
      <c r="R2510">
        <f t="shared" si="41"/>
        <v>1750</v>
      </c>
    </row>
    <row r="2511" spans="1:18" x14ac:dyDescent="0.25">
      <c r="A2511" t="s">
        <v>596</v>
      </c>
      <c r="B2511" s="5">
        <v>0.41666666666666669</v>
      </c>
      <c r="C2511" t="s">
        <v>23</v>
      </c>
      <c r="D2511" t="s">
        <v>24</v>
      </c>
      <c r="O2511" t="s">
        <v>132</v>
      </c>
      <c r="P2511">
        <v>1</v>
      </c>
      <c r="Q2511">
        <v>20</v>
      </c>
      <c r="R2511">
        <f t="shared" si="41"/>
        <v>250</v>
      </c>
    </row>
    <row r="2512" spans="1:18" x14ac:dyDescent="0.25">
      <c r="A2512" t="s">
        <v>596</v>
      </c>
      <c r="B2512" s="5">
        <v>0.41666666666666669</v>
      </c>
      <c r="C2512" t="s">
        <v>23</v>
      </c>
      <c r="D2512" t="s">
        <v>24</v>
      </c>
      <c r="O2512" t="s">
        <v>673</v>
      </c>
      <c r="P2512">
        <v>1</v>
      </c>
      <c r="Q2512">
        <v>20</v>
      </c>
      <c r="R2512">
        <f t="shared" si="41"/>
        <v>250</v>
      </c>
    </row>
    <row r="2513" spans="1:18" x14ac:dyDescent="0.25">
      <c r="A2513" t="s">
        <v>596</v>
      </c>
      <c r="B2513" s="5">
        <v>0.41666666666666669</v>
      </c>
      <c r="C2513" t="s">
        <v>23</v>
      </c>
      <c r="D2513" t="s">
        <v>24</v>
      </c>
      <c r="O2513" t="s">
        <v>28</v>
      </c>
      <c r="P2513">
        <v>10</v>
      </c>
      <c r="Q2513">
        <v>20</v>
      </c>
      <c r="R2513">
        <f t="shared" si="41"/>
        <v>2500</v>
      </c>
    </row>
    <row r="2514" spans="1:18" x14ac:dyDescent="0.25">
      <c r="A2514" t="s">
        <v>596</v>
      </c>
      <c r="B2514" s="5">
        <v>0.41666666666666669</v>
      </c>
      <c r="C2514" t="s">
        <v>23</v>
      </c>
      <c r="D2514" t="s">
        <v>24</v>
      </c>
      <c r="O2514" t="s">
        <v>84</v>
      </c>
      <c r="P2514">
        <v>2</v>
      </c>
      <c r="Q2514">
        <v>20</v>
      </c>
      <c r="R2514">
        <f t="shared" si="41"/>
        <v>500</v>
      </c>
    </row>
    <row r="2515" spans="1:18" x14ac:dyDescent="0.25">
      <c r="A2515" t="s">
        <v>596</v>
      </c>
      <c r="B2515" s="5">
        <v>0.41666666666666669</v>
      </c>
      <c r="C2515" t="s">
        <v>23</v>
      </c>
      <c r="D2515" t="s">
        <v>24</v>
      </c>
      <c r="O2515" t="s">
        <v>58</v>
      </c>
      <c r="P2515">
        <v>47</v>
      </c>
      <c r="Q2515">
        <v>20</v>
      </c>
      <c r="R2515">
        <f t="shared" si="41"/>
        <v>11750</v>
      </c>
    </row>
    <row r="2516" spans="1:18" x14ac:dyDescent="0.25">
      <c r="A2516" t="s">
        <v>596</v>
      </c>
      <c r="B2516" s="5">
        <v>0.41666666666666669</v>
      </c>
      <c r="C2516" t="s">
        <v>23</v>
      </c>
      <c r="D2516" t="s">
        <v>24</v>
      </c>
      <c r="O2516" t="s">
        <v>675</v>
      </c>
      <c r="P2516">
        <v>1</v>
      </c>
      <c r="Q2516">
        <v>20</v>
      </c>
      <c r="R2516">
        <f t="shared" si="41"/>
        <v>250</v>
      </c>
    </row>
    <row r="2517" spans="1:18" s="22" customFormat="1" x14ac:dyDescent="0.25">
      <c r="A2517" s="22" t="s">
        <v>596</v>
      </c>
      <c r="B2517" s="23">
        <v>0.41666666666666669</v>
      </c>
      <c r="C2517" s="22" t="s">
        <v>23</v>
      </c>
      <c r="D2517" s="22" t="s">
        <v>24</v>
      </c>
      <c r="O2517" s="22" t="s">
        <v>56</v>
      </c>
      <c r="P2517" s="22">
        <v>31</v>
      </c>
      <c r="Q2517" s="22">
        <v>20</v>
      </c>
      <c r="R2517" s="22">
        <f t="shared" si="41"/>
        <v>7750</v>
      </c>
    </row>
    <row r="2518" spans="1:18" x14ac:dyDescent="0.25">
      <c r="A2518" t="s">
        <v>596</v>
      </c>
      <c r="B2518" s="5">
        <v>0.54166666666666663</v>
      </c>
      <c r="C2518" t="s">
        <v>23</v>
      </c>
      <c r="D2518" t="s">
        <v>24</v>
      </c>
      <c r="O2518" t="s">
        <v>28</v>
      </c>
      <c r="P2518">
        <v>9</v>
      </c>
      <c r="Q2518">
        <v>20</v>
      </c>
      <c r="R2518">
        <f t="shared" si="41"/>
        <v>2250</v>
      </c>
    </row>
    <row r="2519" spans="1:18" x14ac:dyDescent="0.25">
      <c r="A2519" t="s">
        <v>596</v>
      </c>
      <c r="B2519" s="5">
        <v>0.54166666666666663</v>
      </c>
      <c r="C2519" t="s">
        <v>23</v>
      </c>
      <c r="D2519" t="s">
        <v>24</v>
      </c>
      <c r="O2519" t="s">
        <v>84</v>
      </c>
      <c r="P2519">
        <v>1</v>
      </c>
      <c r="Q2519">
        <v>20</v>
      </c>
      <c r="R2519">
        <f t="shared" si="41"/>
        <v>250</v>
      </c>
    </row>
    <row r="2520" spans="1:18" x14ac:dyDescent="0.25">
      <c r="A2520" t="s">
        <v>596</v>
      </c>
      <c r="B2520" s="5">
        <v>0.54166666666666663</v>
      </c>
      <c r="C2520" t="s">
        <v>23</v>
      </c>
      <c r="D2520" t="s">
        <v>24</v>
      </c>
      <c r="O2520" t="s">
        <v>58</v>
      </c>
      <c r="P2520">
        <v>52</v>
      </c>
      <c r="Q2520">
        <v>20</v>
      </c>
      <c r="R2520">
        <f t="shared" si="41"/>
        <v>13000</v>
      </c>
    </row>
    <row r="2521" spans="1:18" x14ac:dyDescent="0.25">
      <c r="A2521" t="s">
        <v>596</v>
      </c>
      <c r="B2521" s="5">
        <v>0.54166666666666663</v>
      </c>
      <c r="C2521" t="s">
        <v>23</v>
      </c>
      <c r="D2521" t="s">
        <v>24</v>
      </c>
      <c r="O2521" t="s">
        <v>504</v>
      </c>
      <c r="P2521">
        <v>1</v>
      </c>
      <c r="Q2521">
        <v>20</v>
      </c>
      <c r="R2521">
        <f t="shared" si="41"/>
        <v>250</v>
      </c>
    </row>
    <row r="2522" spans="1:18" x14ac:dyDescent="0.25">
      <c r="A2522" t="s">
        <v>596</v>
      </c>
      <c r="B2522" s="5">
        <v>0.54166666666666663</v>
      </c>
      <c r="C2522" t="s">
        <v>23</v>
      </c>
      <c r="D2522" t="s">
        <v>24</v>
      </c>
      <c r="O2522" t="s">
        <v>678</v>
      </c>
      <c r="P2522">
        <v>1</v>
      </c>
      <c r="Q2522">
        <v>20</v>
      </c>
      <c r="R2522">
        <f t="shared" si="41"/>
        <v>250</v>
      </c>
    </row>
    <row r="2523" spans="1:18" x14ac:dyDescent="0.25">
      <c r="A2523" t="s">
        <v>596</v>
      </c>
      <c r="B2523" s="5">
        <v>0.54166666666666663</v>
      </c>
      <c r="C2523" t="s">
        <v>23</v>
      </c>
      <c r="D2523" t="s">
        <v>24</v>
      </c>
      <c r="O2523" t="s">
        <v>675</v>
      </c>
      <c r="P2523">
        <v>2</v>
      </c>
      <c r="Q2523">
        <v>20</v>
      </c>
      <c r="R2523">
        <f t="shared" si="41"/>
        <v>500</v>
      </c>
    </row>
    <row r="2524" spans="1:18" s="22" customFormat="1" x14ac:dyDescent="0.25">
      <c r="A2524" s="22" t="s">
        <v>596</v>
      </c>
      <c r="B2524" s="23">
        <v>0.54166666666666663</v>
      </c>
      <c r="C2524" s="22" t="s">
        <v>23</v>
      </c>
      <c r="D2524" s="22" t="s">
        <v>24</v>
      </c>
      <c r="O2524" s="22" t="s">
        <v>56</v>
      </c>
      <c r="P2524" s="22">
        <v>51</v>
      </c>
      <c r="Q2524" s="22">
        <v>20</v>
      </c>
      <c r="R2524" s="22">
        <f t="shared" si="41"/>
        <v>12750</v>
      </c>
    </row>
    <row r="2525" spans="1:18" x14ac:dyDescent="0.25">
      <c r="A2525" t="s">
        <v>596</v>
      </c>
      <c r="B2525" s="5">
        <v>0.54166666666666663</v>
      </c>
      <c r="C2525" t="s">
        <v>486</v>
      </c>
      <c r="D2525" t="s">
        <v>459</v>
      </c>
      <c r="O2525" t="s">
        <v>30</v>
      </c>
      <c r="P2525">
        <v>4</v>
      </c>
      <c r="Q2525">
        <v>20</v>
      </c>
      <c r="R2525">
        <f t="shared" si="41"/>
        <v>1000</v>
      </c>
    </row>
    <row r="2526" spans="1:18" x14ac:dyDescent="0.25">
      <c r="A2526" t="s">
        <v>596</v>
      </c>
      <c r="B2526" s="5">
        <v>0.54166666666666663</v>
      </c>
      <c r="C2526" t="s">
        <v>486</v>
      </c>
      <c r="D2526" t="s">
        <v>459</v>
      </c>
      <c r="O2526" t="s">
        <v>28</v>
      </c>
      <c r="P2526">
        <v>6</v>
      </c>
      <c r="Q2526">
        <v>20</v>
      </c>
      <c r="R2526">
        <f t="shared" si="41"/>
        <v>1500</v>
      </c>
    </row>
    <row r="2527" spans="1:18" x14ac:dyDescent="0.25">
      <c r="A2527" t="s">
        <v>596</v>
      </c>
      <c r="B2527" s="5">
        <v>0.54166666666666663</v>
      </c>
      <c r="C2527" t="s">
        <v>486</v>
      </c>
      <c r="D2527" t="s">
        <v>459</v>
      </c>
      <c r="O2527" t="s">
        <v>671</v>
      </c>
      <c r="P2527">
        <v>2</v>
      </c>
      <c r="Q2527">
        <v>20</v>
      </c>
      <c r="R2527">
        <f t="shared" si="41"/>
        <v>500</v>
      </c>
    </row>
    <row r="2528" spans="1:18" x14ac:dyDescent="0.25">
      <c r="A2528" t="s">
        <v>596</v>
      </c>
      <c r="B2528" s="5">
        <v>0.54166666666666663</v>
      </c>
      <c r="C2528" t="s">
        <v>486</v>
      </c>
      <c r="D2528" t="s">
        <v>459</v>
      </c>
      <c r="O2528" t="s">
        <v>58</v>
      </c>
      <c r="P2528">
        <v>50</v>
      </c>
      <c r="Q2528">
        <v>20</v>
      </c>
      <c r="R2528">
        <f t="shared" si="41"/>
        <v>12500</v>
      </c>
    </row>
    <row r="2529" spans="1:18" s="22" customFormat="1" x14ac:dyDescent="0.25">
      <c r="A2529" s="22" t="s">
        <v>596</v>
      </c>
      <c r="B2529" s="23">
        <v>0.54166666666666663</v>
      </c>
      <c r="C2529" s="22" t="s">
        <v>486</v>
      </c>
      <c r="D2529" s="22" t="s">
        <v>459</v>
      </c>
      <c r="O2529" s="22" t="s">
        <v>56</v>
      </c>
      <c r="P2529" s="22">
        <v>70</v>
      </c>
      <c r="Q2529" s="22">
        <v>20</v>
      </c>
      <c r="R2529" s="22">
        <f t="shared" si="41"/>
        <v>17500</v>
      </c>
    </row>
    <row r="2530" spans="1:18" x14ac:dyDescent="0.25">
      <c r="A2530" t="s">
        <v>596</v>
      </c>
      <c r="B2530" s="5">
        <v>0.625</v>
      </c>
      <c r="C2530" t="s">
        <v>486</v>
      </c>
      <c r="D2530" t="s">
        <v>24</v>
      </c>
      <c r="O2530" t="s">
        <v>30</v>
      </c>
      <c r="P2530">
        <v>2</v>
      </c>
      <c r="Q2530">
        <v>20</v>
      </c>
      <c r="R2530">
        <f t="shared" si="41"/>
        <v>500</v>
      </c>
    </row>
    <row r="2531" spans="1:18" x14ac:dyDescent="0.25">
      <c r="A2531" t="s">
        <v>596</v>
      </c>
      <c r="B2531" s="5">
        <v>0.625</v>
      </c>
      <c r="C2531" t="s">
        <v>486</v>
      </c>
      <c r="D2531" t="s">
        <v>24</v>
      </c>
      <c r="O2531" t="s">
        <v>31</v>
      </c>
      <c r="P2531">
        <v>1</v>
      </c>
      <c r="Q2531">
        <v>20</v>
      </c>
      <c r="R2531">
        <f t="shared" si="41"/>
        <v>250</v>
      </c>
    </row>
    <row r="2532" spans="1:18" x14ac:dyDescent="0.25">
      <c r="A2532" t="s">
        <v>596</v>
      </c>
      <c r="B2532" s="5">
        <v>0.625</v>
      </c>
      <c r="C2532" t="s">
        <v>486</v>
      </c>
      <c r="D2532" t="s">
        <v>24</v>
      </c>
      <c r="O2532" t="s">
        <v>28</v>
      </c>
      <c r="P2532">
        <v>21</v>
      </c>
      <c r="Q2532">
        <v>20</v>
      </c>
      <c r="R2532">
        <f t="shared" si="41"/>
        <v>5250</v>
      </c>
    </row>
    <row r="2533" spans="1:18" x14ac:dyDescent="0.25">
      <c r="A2533" t="s">
        <v>596</v>
      </c>
      <c r="B2533" s="5">
        <v>0.625</v>
      </c>
      <c r="C2533" t="s">
        <v>486</v>
      </c>
      <c r="D2533" t="s">
        <v>24</v>
      </c>
      <c r="O2533" t="s">
        <v>346</v>
      </c>
      <c r="P2533">
        <v>1</v>
      </c>
      <c r="Q2533">
        <v>20</v>
      </c>
      <c r="R2533">
        <f t="shared" si="41"/>
        <v>250</v>
      </c>
    </row>
    <row r="2534" spans="1:18" x14ac:dyDescent="0.25">
      <c r="A2534" t="s">
        <v>596</v>
      </c>
      <c r="B2534" s="5">
        <v>0.625</v>
      </c>
      <c r="C2534" t="s">
        <v>486</v>
      </c>
      <c r="D2534" t="s">
        <v>24</v>
      </c>
      <c r="O2534" t="s">
        <v>58</v>
      </c>
      <c r="P2534">
        <v>80</v>
      </c>
      <c r="Q2534">
        <v>20</v>
      </c>
      <c r="R2534">
        <f t="shared" si="41"/>
        <v>20000</v>
      </c>
    </row>
    <row r="2535" spans="1:18" s="22" customFormat="1" x14ac:dyDescent="0.25">
      <c r="A2535" s="22" t="s">
        <v>596</v>
      </c>
      <c r="B2535" s="23">
        <v>0.625</v>
      </c>
      <c r="C2535" s="22" t="s">
        <v>486</v>
      </c>
      <c r="D2535" s="22" t="s">
        <v>24</v>
      </c>
      <c r="O2535" s="22" t="s">
        <v>56</v>
      </c>
      <c r="P2535" s="22">
        <v>90</v>
      </c>
      <c r="Q2535" s="22">
        <v>20</v>
      </c>
      <c r="R2535" s="22">
        <f t="shared" si="41"/>
        <v>22500</v>
      </c>
    </row>
    <row r="2536" spans="1:18" x14ac:dyDescent="0.25">
      <c r="A2536" t="s">
        <v>596</v>
      </c>
      <c r="B2536" s="5">
        <v>0.70833333333333337</v>
      </c>
      <c r="C2536" t="s">
        <v>486</v>
      </c>
      <c r="D2536" t="s">
        <v>24</v>
      </c>
      <c r="O2536" t="s">
        <v>30</v>
      </c>
      <c r="P2536">
        <v>3</v>
      </c>
      <c r="Q2536">
        <v>20</v>
      </c>
      <c r="R2536">
        <f t="shared" si="41"/>
        <v>750</v>
      </c>
    </row>
    <row r="2537" spans="1:18" x14ac:dyDescent="0.25">
      <c r="A2537" t="s">
        <v>596</v>
      </c>
      <c r="B2537" s="5">
        <v>0.70833333333333337</v>
      </c>
      <c r="C2537" t="s">
        <v>486</v>
      </c>
      <c r="D2537" t="s">
        <v>24</v>
      </c>
      <c r="O2537" t="s">
        <v>31</v>
      </c>
      <c r="P2537">
        <v>1</v>
      </c>
      <c r="Q2537">
        <v>20</v>
      </c>
      <c r="R2537">
        <f t="shared" si="41"/>
        <v>250</v>
      </c>
    </row>
    <row r="2538" spans="1:18" x14ac:dyDescent="0.25">
      <c r="A2538" t="s">
        <v>596</v>
      </c>
      <c r="B2538" s="5">
        <v>0.70833333333333337</v>
      </c>
      <c r="C2538" t="s">
        <v>486</v>
      </c>
      <c r="D2538" t="s">
        <v>24</v>
      </c>
      <c r="O2538" t="s">
        <v>28</v>
      </c>
      <c r="P2538">
        <v>10</v>
      </c>
      <c r="Q2538">
        <v>20</v>
      </c>
      <c r="R2538">
        <f t="shared" si="41"/>
        <v>2500</v>
      </c>
    </row>
    <row r="2539" spans="1:18" x14ac:dyDescent="0.25">
      <c r="A2539" t="s">
        <v>596</v>
      </c>
      <c r="B2539" s="5">
        <v>0.70833333333333337</v>
      </c>
      <c r="C2539" t="s">
        <v>486</v>
      </c>
      <c r="D2539" t="s">
        <v>24</v>
      </c>
      <c r="O2539" t="s">
        <v>346</v>
      </c>
      <c r="P2539">
        <v>1</v>
      </c>
      <c r="Q2539">
        <v>20</v>
      </c>
      <c r="R2539">
        <f t="shared" si="41"/>
        <v>250</v>
      </c>
    </row>
    <row r="2540" spans="1:18" x14ac:dyDescent="0.25">
      <c r="A2540" t="s">
        <v>596</v>
      </c>
      <c r="B2540" s="5">
        <v>0.70833333333333337</v>
      </c>
      <c r="C2540" t="s">
        <v>486</v>
      </c>
      <c r="D2540" t="s">
        <v>24</v>
      </c>
      <c r="O2540" t="s">
        <v>58</v>
      </c>
      <c r="P2540">
        <v>43</v>
      </c>
      <c r="Q2540">
        <v>20</v>
      </c>
      <c r="R2540">
        <f t="shared" si="41"/>
        <v>10750</v>
      </c>
    </row>
    <row r="2541" spans="1:18" s="22" customFormat="1" x14ac:dyDescent="0.25">
      <c r="A2541" s="22" t="s">
        <v>596</v>
      </c>
      <c r="B2541" s="23">
        <v>0.70833333333333337</v>
      </c>
      <c r="C2541" s="22" t="s">
        <v>486</v>
      </c>
      <c r="D2541" s="22" t="s">
        <v>24</v>
      </c>
      <c r="O2541" s="22" t="s">
        <v>56</v>
      </c>
      <c r="P2541" s="22">
        <v>81</v>
      </c>
      <c r="Q2541" s="22">
        <v>20</v>
      </c>
      <c r="R2541" s="22">
        <f t="shared" si="41"/>
        <v>20250</v>
      </c>
    </row>
    <row r="2542" spans="1:18" x14ac:dyDescent="0.25">
      <c r="A2542" t="s">
        <v>596</v>
      </c>
      <c r="B2542" s="5">
        <v>0.70833333333333337</v>
      </c>
      <c r="C2542" t="s">
        <v>486</v>
      </c>
      <c r="D2542" t="s">
        <v>459</v>
      </c>
      <c r="O2542" t="s">
        <v>30</v>
      </c>
      <c r="P2542">
        <v>2</v>
      </c>
      <c r="Q2542">
        <v>20</v>
      </c>
      <c r="R2542">
        <f t="shared" si="41"/>
        <v>500</v>
      </c>
    </row>
    <row r="2543" spans="1:18" x14ac:dyDescent="0.25">
      <c r="A2543" t="s">
        <v>596</v>
      </c>
      <c r="B2543" s="5">
        <v>0.70833333333333337</v>
      </c>
      <c r="C2543" t="s">
        <v>486</v>
      </c>
      <c r="D2543" t="s">
        <v>459</v>
      </c>
      <c r="O2543" t="s">
        <v>28</v>
      </c>
      <c r="P2543">
        <v>6</v>
      </c>
      <c r="Q2543">
        <v>20</v>
      </c>
      <c r="R2543">
        <f t="shared" si="41"/>
        <v>1500</v>
      </c>
    </row>
    <row r="2544" spans="1:18" x14ac:dyDescent="0.25">
      <c r="A2544" t="s">
        <v>596</v>
      </c>
      <c r="B2544" s="5">
        <v>0.70833333333333337</v>
      </c>
      <c r="C2544" t="s">
        <v>486</v>
      </c>
      <c r="D2544" t="s">
        <v>459</v>
      </c>
      <c r="O2544" t="s">
        <v>346</v>
      </c>
      <c r="P2544">
        <v>1</v>
      </c>
      <c r="Q2544">
        <v>20</v>
      </c>
      <c r="R2544">
        <f t="shared" si="41"/>
        <v>250</v>
      </c>
    </row>
    <row r="2545" spans="1:18" x14ac:dyDescent="0.25">
      <c r="A2545" t="s">
        <v>596</v>
      </c>
      <c r="B2545" s="5">
        <v>0.70833333333333337</v>
      </c>
      <c r="C2545" t="s">
        <v>486</v>
      </c>
      <c r="D2545" t="s">
        <v>459</v>
      </c>
      <c r="O2545" t="s">
        <v>58</v>
      </c>
      <c r="P2545">
        <v>40</v>
      </c>
      <c r="Q2545">
        <v>20</v>
      </c>
      <c r="R2545">
        <f t="shared" si="41"/>
        <v>10000</v>
      </c>
    </row>
    <row r="2546" spans="1:18" s="22" customFormat="1" x14ac:dyDescent="0.25">
      <c r="A2546" s="22" t="s">
        <v>596</v>
      </c>
      <c r="B2546" s="23">
        <v>0.70833333333333337</v>
      </c>
      <c r="C2546" s="22" t="s">
        <v>486</v>
      </c>
      <c r="D2546" s="22" t="s">
        <v>459</v>
      </c>
      <c r="O2546" s="22" t="s">
        <v>56</v>
      </c>
      <c r="P2546" s="22">
        <v>51</v>
      </c>
      <c r="Q2546" s="22">
        <v>20</v>
      </c>
      <c r="R2546" s="22">
        <f t="shared" si="41"/>
        <v>12750</v>
      </c>
    </row>
    <row r="2547" spans="1:18" x14ac:dyDescent="0.25">
      <c r="A2547" t="s">
        <v>596</v>
      </c>
      <c r="B2547" s="5">
        <v>0.77083333333333337</v>
      </c>
      <c r="C2547" t="s">
        <v>284</v>
      </c>
      <c r="D2547" t="s">
        <v>24</v>
      </c>
      <c r="H2547">
        <v>10</v>
      </c>
      <c r="O2547" t="s">
        <v>674</v>
      </c>
      <c r="P2547">
        <v>1</v>
      </c>
      <c r="Q2547">
        <v>20</v>
      </c>
      <c r="R2547">
        <f t="shared" si="41"/>
        <v>250</v>
      </c>
    </row>
    <row r="2548" spans="1:18" x14ac:dyDescent="0.25">
      <c r="A2548" t="s">
        <v>596</v>
      </c>
      <c r="B2548" s="5">
        <v>0.77083333333333337</v>
      </c>
      <c r="C2548" t="s">
        <v>284</v>
      </c>
      <c r="D2548" t="s">
        <v>24</v>
      </c>
      <c r="H2548">
        <v>10</v>
      </c>
      <c r="O2548" t="s">
        <v>670</v>
      </c>
      <c r="P2548">
        <v>1</v>
      </c>
      <c r="Q2548">
        <v>20</v>
      </c>
      <c r="R2548">
        <f t="shared" si="41"/>
        <v>250</v>
      </c>
    </row>
    <row r="2549" spans="1:18" x14ac:dyDescent="0.25">
      <c r="A2549" t="s">
        <v>596</v>
      </c>
      <c r="B2549" s="5">
        <v>0.77083333333333337</v>
      </c>
      <c r="C2549" t="s">
        <v>284</v>
      </c>
      <c r="D2549" t="s">
        <v>24</v>
      </c>
      <c r="H2549">
        <v>10</v>
      </c>
      <c r="O2549" t="s">
        <v>132</v>
      </c>
      <c r="P2549">
        <v>1</v>
      </c>
      <c r="Q2549">
        <v>20</v>
      </c>
      <c r="R2549">
        <f t="shared" si="41"/>
        <v>250</v>
      </c>
    </row>
    <row r="2550" spans="1:18" x14ac:dyDescent="0.25">
      <c r="A2550" t="s">
        <v>596</v>
      </c>
      <c r="B2550" s="5">
        <v>0.77083333333333337</v>
      </c>
      <c r="C2550" t="s">
        <v>284</v>
      </c>
      <c r="D2550" t="s">
        <v>24</v>
      </c>
      <c r="H2550">
        <v>10</v>
      </c>
      <c r="O2550" t="s">
        <v>289</v>
      </c>
      <c r="P2550">
        <v>17</v>
      </c>
      <c r="Q2550">
        <v>20</v>
      </c>
      <c r="R2550">
        <f t="shared" si="41"/>
        <v>4250</v>
      </c>
    </row>
    <row r="2551" spans="1:18" x14ac:dyDescent="0.25">
      <c r="A2551" t="s">
        <v>596</v>
      </c>
      <c r="B2551" s="5">
        <v>0.77083333333333337</v>
      </c>
      <c r="C2551" t="s">
        <v>284</v>
      </c>
      <c r="D2551" t="s">
        <v>24</v>
      </c>
      <c r="H2551">
        <v>10</v>
      </c>
      <c r="O2551" t="s">
        <v>28</v>
      </c>
      <c r="P2551">
        <v>76</v>
      </c>
      <c r="Q2551">
        <v>20</v>
      </c>
      <c r="R2551">
        <f t="shared" si="41"/>
        <v>19000</v>
      </c>
    </row>
    <row r="2552" spans="1:18" x14ac:dyDescent="0.25">
      <c r="A2552" t="s">
        <v>596</v>
      </c>
      <c r="B2552" s="5">
        <v>0.77083333333333337</v>
      </c>
      <c r="C2552" t="s">
        <v>284</v>
      </c>
      <c r="D2552" t="s">
        <v>24</v>
      </c>
      <c r="H2552">
        <v>10</v>
      </c>
      <c r="O2552" t="s">
        <v>84</v>
      </c>
      <c r="P2552">
        <v>9</v>
      </c>
      <c r="Q2552">
        <v>20</v>
      </c>
      <c r="R2552">
        <f t="shared" si="41"/>
        <v>2250</v>
      </c>
    </row>
    <row r="2553" spans="1:18" x14ac:dyDescent="0.25">
      <c r="A2553" t="s">
        <v>596</v>
      </c>
      <c r="B2553" s="5">
        <v>0.77083333333333337</v>
      </c>
      <c r="C2553" t="s">
        <v>284</v>
      </c>
      <c r="D2553" t="s">
        <v>24</v>
      </c>
      <c r="H2553">
        <v>10</v>
      </c>
      <c r="O2553" t="s">
        <v>58</v>
      </c>
      <c r="P2553">
        <v>213</v>
      </c>
      <c r="Q2553">
        <v>20</v>
      </c>
      <c r="R2553">
        <f t="shared" si="41"/>
        <v>53250</v>
      </c>
    </row>
    <row r="2554" spans="1:18" x14ac:dyDescent="0.25">
      <c r="A2554" t="s">
        <v>596</v>
      </c>
      <c r="B2554" s="5">
        <v>0.77083333333333337</v>
      </c>
      <c r="C2554" t="s">
        <v>284</v>
      </c>
      <c r="D2554" t="s">
        <v>24</v>
      </c>
      <c r="H2554">
        <v>10</v>
      </c>
      <c r="O2554" t="s">
        <v>56</v>
      </c>
      <c r="P2554">
        <v>285</v>
      </c>
      <c r="Q2554">
        <v>20</v>
      </c>
      <c r="R2554">
        <f t="shared" si="41"/>
        <v>71250</v>
      </c>
    </row>
    <row r="2555" spans="1:18" s="22" customFormat="1" x14ac:dyDescent="0.25">
      <c r="A2555" s="22" t="s">
        <v>596</v>
      </c>
      <c r="B2555" s="23">
        <v>0.77083333333333337</v>
      </c>
      <c r="C2555" s="22" t="s">
        <v>284</v>
      </c>
      <c r="D2555" s="22" t="s">
        <v>24</v>
      </c>
      <c r="H2555" s="22">
        <v>10</v>
      </c>
      <c r="O2555" s="22" t="s">
        <v>40</v>
      </c>
      <c r="P2555" s="22">
        <v>8</v>
      </c>
      <c r="Q2555" s="22">
        <v>20</v>
      </c>
      <c r="R2555" s="22">
        <f t="shared" ref="R2555:R2618" si="42">((P2555*(1000/Q2555)*(25))/5000)*1000</f>
        <v>2000</v>
      </c>
    </row>
    <row r="2556" spans="1:18" x14ac:dyDescent="0.25">
      <c r="A2556" s="49" t="s">
        <v>596</v>
      </c>
      <c r="B2556" s="50">
        <v>0.77083333333333337</v>
      </c>
      <c r="C2556" s="49" t="s">
        <v>284</v>
      </c>
      <c r="D2556" s="49" t="s">
        <v>459</v>
      </c>
      <c r="F2556" s="49"/>
      <c r="G2556" s="49"/>
      <c r="H2556" s="49">
        <v>10</v>
      </c>
      <c r="O2556" t="s">
        <v>498</v>
      </c>
      <c r="P2556">
        <v>1</v>
      </c>
      <c r="Q2556">
        <v>20</v>
      </c>
      <c r="R2556">
        <f t="shared" si="42"/>
        <v>250</v>
      </c>
    </row>
    <row r="2557" spans="1:18" x14ac:dyDescent="0.25">
      <c r="A2557" s="49" t="s">
        <v>596</v>
      </c>
      <c r="B2557" s="50">
        <v>0.77083333333333337</v>
      </c>
      <c r="C2557" s="49" t="s">
        <v>284</v>
      </c>
      <c r="D2557" s="49" t="s">
        <v>459</v>
      </c>
      <c r="E2557" s="49"/>
      <c r="F2557" s="49"/>
      <c r="G2557" s="49"/>
      <c r="H2557" s="49">
        <v>10</v>
      </c>
      <c r="O2557" t="s">
        <v>670</v>
      </c>
      <c r="P2557">
        <v>1</v>
      </c>
      <c r="Q2557">
        <v>20</v>
      </c>
      <c r="R2557">
        <f t="shared" si="42"/>
        <v>250</v>
      </c>
    </row>
    <row r="2558" spans="1:18" x14ac:dyDescent="0.25">
      <c r="A2558" s="49" t="s">
        <v>596</v>
      </c>
      <c r="B2558" s="50">
        <v>0.77083333333333337</v>
      </c>
      <c r="C2558" s="49" t="s">
        <v>284</v>
      </c>
      <c r="D2558" s="49" t="s">
        <v>459</v>
      </c>
      <c r="H2558" s="49">
        <v>10</v>
      </c>
      <c r="O2558" t="s">
        <v>31</v>
      </c>
      <c r="P2558">
        <v>1</v>
      </c>
      <c r="Q2558">
        <v>20</v>
      </c>
      <c r="R2558">
        <f t="shared" si="42"/>
        <v>250</v>
      </c>
    </row>
    <row r="2559" spans="1:18" x14ac:dyDescent="0.25">
      <c r="A2559" s="49" t="s">
        <v>596</v>
      </c>
      <c r="B2559" s="50">
        <v>0.77083333333333337</v>
      </c>
      <c r="C2559" s="49" t="s">
        <v>284</v>
      </c>
      <c r="D2559" s="49" t="s">
        <v>459</v>
      </c>
      <c r="H2559" s="49">
        <v>10</v>
      </c>
      <c r="O2559" t="s">
        <v>289</v>
      </c>
      <c r="P2559">
        <v>7</v>
      </c>
      <c r="Q2559">
        <v>20</v>
      </c>
      <c r="R2559">
        <f t="shared" si="42"/>
        <v>1750</v>
      </c>
    </row>
    <row r="2560" spans="1:18" x14ac:dyDescent="0.25">
      <c r="A2560" s="49" t="s">
        <v>596</v>
      </c>
      <c r="B2560" s="50">
        <v>0.77083333333333337</v>
      </c>
      <c r="C2560" s="49" t="s">
        <v>284</v>
      </c>
      <c r="D2560" s="49" t="s">
        <v>459</v>
      </c>
      <c r="H2560" s="49">
        <v>10</v>
      </c>
      <c r="O2560" t="s">
        <v>28</v>
      </c>
      <c r="P2560">
        <v>37</v>
      </c>
      <c r="Q2560">
        <v>20</v>
      </c>
      <c r="R2560">
        <f t="shared" si="42"/>
        <v>9250</v>
      </c>
    </row>
    <row r="2561" spans="1:18" x14ac:dyDescent="0.25">
      <c r="A2561" s="49" t="s">
        <v>596</v>
      </c>
      <c r="B2561" s="50">
        <v>0.77083333333333337</v>
      </c>
      <c r="C2561" s="49" t="s">
        <v>284</v>
      </c>
      <c r="D2561" s="49" t="s">
        <v>459</v>
      </c>
      <c r="H2561" s="49">
        <v>10</v>
      </c>
      <c r="O2561" t="s">
        <v>84</v>
      </c>
      <c r="P2561">
        <v>2</v>
      </c>
      <c r="Q2561">
        <v>20</v>
      </c>
      <c r="R2561">
        <f t="shared" si="42"/>
        <v>500</v>
      </c>
    </row>
    <row r="2562" spans="1:18" x14ac:dyDescent="0.25">
      <c r="A2562" s="49" t="s">
        <v>596</v>
      </c>
      <c r="B2562" s="50">
        <v>0.77083333333333337</v>
      </c>
      <c r="C2562" s="49" t="s">
        <v>284</v>
      </c>
      <c r="D2562" s="49" t="s">
        <v>459</v>
      </c>
      <c r="H2562" s="49">
        <v>10</v>
      </c>
      <c r="O2562" t="s">
        <v>58</v>
      </c>
      <c r="P2562">
        <v>135</v>
      </c>
      <c r="Q2562">
        <v>20</v>
      </c>
      <c r="R2562">
        <f t="shared" si="42"/>
        <v>33750</v>
      </c>
    </row>
    <row r="2563" spans="1:18" x14ac:dyDescent="0.25">
      <c r="A2563" s="49" t="s">
        <v>596</v>
      </c>
      <c r="B2563" s="50">
        <v>0.77083333333333337</v>
      </c>
      <c r="C2563" s="49" t="s">
        <v>284</v>
      </c>
      <c r="D2563" s="49" t="s">
        <v>459</v>
      </c>
      <c r="H2563" s="49">
        <v>10</v>
      </c>
      <c r="O2563" t="s">
        <v>56</v>
      </c>
      <c r="P2563">
        <v>151</v>
      </c>
      <c r="Q2563">
        <v>20</v>
      </c>
      <c r="R2563">
        <f t="shared" si="42"/>
        <v>37750</v>
      </c>
    </row>
    <row r="2564" spans="1:18" s="22" customFormat="1" x14ac:dyDescent="0.25">
      <c r="A2564" s="22" t="s">
        <v>596</v>
      </c>
      <c r="B2564" s="23">
        <v>0.77083333333333337</v>
      </c>
      <c r="C2564" s="22" t="s">
        <v>284</v>
      </c>
      <c r="D2564" s="22" t="s">
        <v>459</v>
      </c>
      <c r="H2564" s="22">
        <v>10</v>
      </c>
      <c r="O2564" s="22" t="s">
        <v>40</v>
      </c>
      <c r="P2564" s="22">
        <v>2</v>
      </c>
      <c r="Q2564" s="22">
        <v>20</v>
      </c>
      <c r="R2564" s="22">
        <f t="shared" si="42"/>
        <v>500</v>
      </c>
    </row>
    <row r="2565" spans="1:18" x14ac:dyDescent="0.25">
      <c r="A2565" t="s">
        <v>596</v>
      </c>
      <c r="B2565" s="5">
        <v>0.83333333333333337</v>
      </c>
      <c r="C2565" t="s">
        <v>284</v>
      </c>
      <c r="D2565" t="s">
        <v>24</v>
      </c>
      <c r="O2565" t="s">
        <v>56</v>
      </c>
      <c r="P2565">
        <v>747</v>
      </c>
      <c r="Q2565">
        <v>20</v>
      </c>
      <c r="R2565">
        <f t="shared" si="42"/>
        <v>186750</v>
      </c>
    </row>
    <row r="2566" spans="1:18" s="22" customFormat="1" x14ac:dyDescent="0.25">
      <c r="A2566" s="22" t="s">
        <v>596</v>
      </c>
      <c r="B2566" s="23">
        <v>0.83333333333333337</v>
      </c>
      <c r="C2566" s="22" t="s">
        <v>284</v>
      </c>
      <c r="D2566" s="22" t="s">
        <v>459</v>
      </c>
      <c r="O2566" s="22" t="s">
        <v>56</v>
      </c>
      <c r="P2566" s="22">
        <v>551</v>
      </c>
      <c r="Q2566" s="22">
        <v>20</v>
      </c>
      <c r="R2566" s="22">
        <f t="shared" si="42"/>
        <v>137750</v>
      </c>
    </row>
    <row r="2567" spans="1:18" x14ac:dyDescent="0.25">
      <c r="A2567" t="s">
        <v>596</v>
      </c>
      <c r="B2567" s="5">
        <v>0.86111111111111116</v>
      </c>
      <c r="C2567" t="s">
        <v>284</v>
      </c>
      <c r="D2567" t="s">
        <v>24</v>
      </c>
      <c r="O2567" t="s">
        <v>28</v>
      </c>
      <c r="P2567">
        <v>214</v>
      </c>
      <c r="Q2567">
        <v>20</v>
      </c>
      <c r="R2567">
        <f t="shared" si="42"/>
        <v>53500</v>
      </c>
    </row>
    <row r="2568" spans="1:18" x14ac:dyDescent="0.25">
      <c r="A2568" t="s">
        <v>596</v>
      </c>
      <c r="B2568" s="5">
        <v>0.86111111111111116</v>
      </c>
      <c r="C2568" t="s">
        <v>284</v>
      </c>
      <c r="D2568" t="s">
        <v>24</v>
      </c>
      <c r="O2568" t="s">
        <v>84</v>
      </c>
      <c r="P2568">
        <v>12</v>
      </c>
      <c r="Q2568">
        <v>20</v>
      </c>
      <c r="R2568">
        <f t="shared" si="42"/>
        <v>3000</v>
      </c>
    </row>
    <row r="2569" spans="1:18" x14ac:dyDescent="0.25">
      <c r="A2569" t="s">
        <v>596</v>
      </c>
      <c r="B2569" s="5">
        <v>0.86111111111111116</v>
      </c>
      <c r="C2569" t="s">
        <v>284</v>
      </c>
      <c r="D2569" t="s">
        <v>24</v>
      </c>
      <c r="O2569" t="s">
        <v>58</v>
      </c>
      <c r="P2569">
        <v>483</v>
      </c>
      <c r="Q2569">
        <v>20</v>
      </c>
      <c r="R2569">
        <f t="shared" si="42"/>
        <v>120750</v>
      </c>
    </row>
    <row r="2570" spans="1:18" s="22" customFormat="1" x14ac:dyDescent="0.25">
      <c r="A2570" s="22" t="s">
        <v>596</v>
      </c>
      <c r="B2570" s="23">
        <v>0.86111111111111116</v>
      </c>
      <c r="C2570" s="22" t="s">
        <v>284</v>
      </c>
      <c r="D2570" s="22" t="s">
        <v>24</v>
      </c>
      <c r="O2570" s="22" t="s">
        <v>56</v>
      </c>
      <c r="P2570" s="22">
        <v>720</v>
      </c>
      <c r="Q2570" s="22">
        <v>20</v>
      </c>
      <c r="R2570" s="22">
        <f t="shared" si="42"/>
        <v>180000</v>
      </c>
    </row>
    <row r="2571" spans="1:18" x14ac:dyDescent="0.25">
      <c r="A2571" t="s">
        <v>596</v>
      </c>
      <c r="B2571" s="5">
        <v>0.86111111111111116</v>
      </c>
      <c r="C2571" t="s">
        <v>284</v>
      </c>
      <c r="D2571" t="s">
        <v>459</v>
      </c>
      <c r="O2571" t="s">
        <v>28</v>
      </c>
      <c r="P2571">
        <v>109</v>
      </c>
      <c r="Q2571">
        <v>20</v>
      </c>
      <c r="R2571">
        <f t="shared" si="42"/>
        <v>27250</v>
      </c>
    </row>
    <row r="2572" spans="1:18" x14ac:dyDescent="0.25">
      <c r="A2572" t="s">
        <v>596</v>
      </c>
      <c r="B2572" s="5">
        <v>0.86111111111111116</v>
      </c>
      <c r="C2572" t="s">
        <v>284</v>
      </c>
      <c r="D2572" t="s">
        <v>459</v>
      </c>
      <c r="O2572" t="s">
        <v>84</v>
      </c>
      <c r="P2572">
        <v>5</v>
      </c>
      <c r="Q2572">
        <v>20</v>
      </c>
      <c r="R2572">
        <f t="shared" si="42"/>
        <v>1250</v>
      </c>
    </row>
    <row r="2573" spans="1:18" x14ac:dyDescent="0.25">
      <c r="A2573" t="s">
        <v>596</v>
      </c>
      <c r="B2573" s="5">
        <v>0.86111111111111116</v>
      </c>
      <c r="C2573" t="s">
        <v>284</v>
      </c>
      <c r="D2573" t="s">
        <v>459</v>
      </c>
      <c r="O2573" t="s">
        <v>58</v>
      </c>
      <c r="P2573">
        <v>203</v>
      </c>
      <c r="Q2573">
        <v>20</v>
      </c>
      <c r="R2573">
        <f t="shared" si="42"/>
        <v>50750</v>
      </c>
    </row>
    <row r="2574" spans="1:18" s="22" customFormat="1" x14ac:dyDescent="0.25">
      <c r="A2574" s="22" t="s">
        <v>596</v>
      </c>
      <c r="B2574" s="23">
        <v>0.86111111111111116</v>
      </c>
      <c r="C2574" s="22" t="s">
        <v>284</v>
      </c>
      <c r="D2574" s="22" t="s">
        <v>459</v>
      </c>
      <c r="O2574" s="22" t="s">
        <v>56</v>
      </c>
      <c r="P2574" s="22">
        <v>316</v>
      </c>
      <c r="Q2574" s="22">
        <v>20</v>
      </c>
      <c r="R2574" s="22">
        <f t="shared" si="42"/>
        <v>79000</v>
      </c>
    </row>
    <row r="2575" spans="1:18" x14ac:dyDescent="0.25">
      <c r="A2575" t="s">
        <v>596</v>
      </c>
      <c r="B2575" s="5">
        <v>0.89583333333333337</v>
      </c>
      <c r="C2575" t="s">
        <v>284</v>
      </c>
      <c r="D2575" t="s">
        <v>24</v>
      </c>
      <c r="O2575" t="s">
        <v>289</v>
      </c>
      <c r="P2575">
        <v>31</v>
      </c>
      <c r="Q2575">
        <v>20</v>
      </c>
      <c r="R2575">
        <f t="shared" si="42"/>
        <v>7750</v>
      </c>
    </row>
    <row r="2576" spans="1:18" x14ac:dyDescent="0.25">
      <c r="A2576" t="s">
        <v>596</v>
      </c>
      <c r="B2576" s="5">
        <v>0.89583333333333337</v>
      </c>
      <c r="C2576" t="s">
        <v>284</v>
      </c>
      <c r="D2576" t="s">
        <v>24</v>
      </c>
      <c r="O2576" t="s">
        <v>28</v>
      </c>
      <c r="P2576">
        <v>160</v>
      </c>
      <c r="Q2576">
        <v>20</v>
      </c>
      <c r="R2576">
        <f t="shared" si="42"/>
        <v>40000</v>
      </c>
    </row>
    <row r="2577" spans="1:18" x14ac:dyDescent="0.25">
      <c r="A2577" t="s">
        <v>596</v>
      </c>
      <c r="B2577" s="5">
        <v>0.89583333333333337</v>
      </c>
      <c r="C2577" t="s">
        <v>284</v>
      </c>
      <c r="D2577" t="s">
        <v>24</v>
      </c>
      <c r="O2577" t="s">
        <v>84</v>
      </c>
      <c r="P2577">
        <v>10</v>
      </c>
      <c r="Q2577">
        <v>20</v>
      </c>
      <c r="R2577">
        <f t="shared" si="42"/>
        <v>2500</v>
      </c>
    </row>
    <row r="2578" spans="1:18" x14ac:dyDescent="0.25">
      <c r="A2578" t="s">
        <v>596</v>
      </c>
      <c r="B2578" s="5">
        <v>0.89583333333333337</v>
      </c>
      <c r="C2578" t="s">
        <v>284</v>
      </c>
      <c r="D2578" t="s">
        <v>24</v>
      </c>
      <c r="O2578" t="s">
        <v>58</v>
      </c>
      <c r="P2578">
        <v>308</v>
      </c>
      <c r="Q2578">
        <v>20</v>
      </c>
      <c r="R2578">
        <f t="shared" si="42"/>
        <v>77000</v>
      </c>
    </row>
    <row r="2579" spans="1:18" s="22" customFormat="1" x14ac:dyDescent="0.25">
      <c r="A2579" s="22" t="s">
        <v>596</v>
      </c>
      <c r="B2579" s="23">
        <v>0.89583333333333337</v>
      </c>
      <c r="C2579" s="22" t="s">
        <v>284</v>
      </c>
      <c r="D2579" s="22" t="s">
        <v>24</v>
      </c>
      <c r="O2579" s="22" t="s">
        <v>56</v>
      </c>
      <c r="P2579" s="22">
        <v>1153</v>
      </c>
      <c r="Q2579" s="22">
        <v>20</v>
      </c>
      <c r="R2579" s="22">
        <f t="shared" si="42"/>
        <v>288250</v>
      </c>
    </row>
    <row r="2580" spans="1:18" x14ac:dyDescent="0.25">
      <c r="A2580" s="49" t="s">
        <v>596</v>
      </c>
      <c r="B2580" s="50">
        <v>0.89583333333333337</v>
      </c>
      <c r="C2580" s="49" t="s">
        <v>284</v>
      </c>
      <c r="D2580" s="49" t="s">
        <v>459</v>
      </c>
      <c r="F2580" s="49"/>
      <c r="G2580" s="49"/>
      <c r="H2580" s="49"/>
      <c r="O2580" t="s">
        <v>132</v>
      </c>
      <c r="P2580">
        <v>2</v>
      </c>
      <c r="Q2580">
        <v>20</v>
      </c>
      <c r="R2580">
        <f t="shared" si="42"/>
        <v>500</v>
      </c>
    </row>
    <row r="2581" spans="1:18" x14ac:dyDescent="0.25">
      <c r="A2581" s="49" t="s">
        <v>596</v>
      </c>
      <c r="B2581" s="50">
        <v>0.89583333333333337</v>
      </c>
      <c r="C2581" s="49" t="s">
        <v>284</v>
      </c>
      <c r="D2581" s="49" t="s">
        <v>459</v>
      </c>
      <c r="E2581" s="49"/>
      <c r="F2581" s="49"/>
      <c r="G2581" s="49"/>
      <c r="H2581" s="49"/>
      <c r="O2581" t="s">
        <v>289</v>
      </c>
      <c r="P2581">
        <v>10</v>
      </c>
      <c r="Q2581">
        <v>20</v>
      </c>
      <c r="R2581">
        <f t="shared" si="42"/>
        <v>2500</v>
      </c>
    </row>
    <row r="2582" spans="1:18" x14ac:dyDescent="0.25">
      <c r="A2582" s="49" t="s">
        <v>596</v>
      </c>
      <c r="B2582" s="50">
        <v>0.89583333333333337</v>
      </c>
      <c r="C2582" s="49" t="s">
        <v>284</v>
      </c>
      <c r="D2582" s="49" t="s">
        <v>459</v>
      </c>
      <c r="E2582" s="49"/>
      <c r="F2582" s="49"/>
      <c r="G2582" s="49"/>
      <c r="H2582" s="49"/>
      <c r="O2582" t="s">
        <v>28</v>
      </c>
      <c r="P2582">
        <v>66</v>
      </c>
      <c r="Q2582">
        <v>20</v>
      </c>
      <c r="R2582">
        <f t="shared" si="42"/>
        <v>16500</v>
      </c>
    </row>
    <row r="2583" spans="1:18" x14ac:dyDescent="0.25">
      <c r="A2583" s="49" t="s">
        <v>596</v>
      </c>
      <c r="B2583" s="50">
        <v>0.89583333333333337</v>
      </c>
      <c r="C2583" s="49" t="s">
        <v>284</v>
      </c>
      <c r="D2583" s="49" t="s">
        <v>459</v>
      </c>
      <c r="O2583" t="s">
        <v>84</v>
      </c>
      <c r="P2583">
        <v>9</v>
      </c>
      <c r="Q2583">
        <v>20</v>
      </c>
      <c r="R2583">
        <f t="shared" si="42"/>
        <v>2250</v>
      </c>
    </row>
    <row r="2584" spans="1:18" x14ac:dyDescent="0.25">
      <c r="A2584" s="49" t="s">
        <v>596</v>
      </c>
      <c r="B2584" s="50">
        <v>0.89583333333333337</v>
      </c>
      <c r="C2584" s="49" t="s">
        <v>284</v>
      </c>
      <c r="D2584" s="49" t="s">
        <v>459</v>
      </c>
      <c r="O2584" t="s">
        <v>58</v>
      </c>
      <c r="P2584">
        <v>187</v>
      </c>
      <c r="Q2584">
        <v>20</v>
      </c>
      <c r="R2584">
        <f t="shared" si="42"/>
        <v>46750</v>
      </c>
    </row>
    <row r="2585" spans="1:18" s="22" customFormat="1" x14ac:dyDescent="0.25">
      <c r="A2585" s="22" t="s">
        <v>596</v>
      </c>
      <c r="B2585" s="23">
        <v>0.89583333333333337</v>
      </c>
      <c r="C2585" s="22" t="s">
        <v>284</v>
      </c>
      <c r="D2585" s="22" t="s">
        <v>459</v>
      </c>
      <c r="O2585" s="22" t="s">
        <v>56</v>
      </c>
      <c r="P2585" s="22">
        <v>253</v>
      </c>
      <c r="Q2585" s="22">
        <v>20</v>
      </c>
      <c r="R2585" s="22">
        <f t="shared" si="42"/>
        <v>63250</v>
      </c>
    </row>
    <row r="2586" spans="1:18" x14ac:dyDescent="0.25">
      <c r="A2586" t="s">
        <v>596</v>
      </c>
      <c r="B2586" s="5">
        <v>0.95833333333333337</v>
      </c>
      <c r="C2586" t="s">
        <v>284</v>
      </c>
      <c r="D2586" t="s">
        <v>24</v>
      </c>
      <c r="O2586" t="s">
        <v>674</v>
      </c>
      <c r="P2586">
        <v>1</v>
      </c>
      <c r="Q2586">
        <v>20</v>
      </c>
      <c r="R2586">
        <f t="shared" si="42"/>
        <v>250</v>
      </c>
    </row>
    <row r="2587" spans="1:18" x14ac:dyDescent="0.25">
      <c r="A2587" t="s">
        <v>596</v>
      </c>
      <c r="B2587" s="5">
        <v>0.95833333333333337</v>
      </c>
      <c r="C2587" t="s">
        <v>284</v>
      </c>
      <c r="D2587" t="s">
        <v>24</v>
      </c>
      <c r="O2587" t="s">
        <v>670</v>
      </c>
      <c r="P2587">
        <v>1</v>
      </c>
      <c r="Q2587">
        <v>20</v>
      </c>
      <c r="R2587">
        <f t="shared" si="42"/>
        <v>250</v>
      </c>
    </row>
    <row r="2588" spans="1:18" x14ac:dyDescent="0.25">
      <c r="A2588" t="s">
        <v>596</v>
      </c>
      <c r="B2588" s="5">
        <v>0.95833333333333337</v>
      </c>
      <c r="C2588" t="s">
        <v>284</v>
      </c>
      <c r="D2588" t="s">
        <v>24</v>
      </c>
      <c r="O2588" t="s">
        <v>132</v>
      </c>
      <c r="P2588">
        <v>2</v>
      </c>
      <c r="Q2588">
        <v>20</v>
      </c>
      <c r="R2588">
        <f t="shared" si="42"/>
        <v>500</v>
      </c>
    </row>
    <row r="2589" spans="1:18" x14ac:dyDescent="0.25">
      <c r="A2589" t="s">
        <v>596</v>
      </c>
      <c r="B2589" s="5">
        <v>0.95833333333333337</v>
      </c>
      <c r="C2589" t="s">
        <v>284</v>
      </c>
      <c r="D2589" t="s">
        <v>24</v>
      </c>
      <c r="O2589" t="s">
        <v>289</v>
      </c>
      <c r="P2589">
        <v>13</v>
      </c>
      <c r="Q2589">
        <v>20</v>
      </c>
      <c r="R2589">
        <f t="shared" si="42"/>
        <v>3250</v>
      </c>
    </row>
    <row r="2590" spans="1:18" x14ac:dyDescent="0.25">
      <c r="A2590" t="s">
        <v>596</v>
      </c>
      <c r="B2590" s="5">
        <v>0.95833333333333337</v>
      </c>
      <c r="C2590" t="s">
        <v>284</v>
      </c>
      <c r="D2590" t="s">
        <v>24</v>
      </c>
      <c r="O2590" t="s">
        <v>28</v>
      </c>
      <c r="P2590">
        <v>71</v>
      </c>
      <c r="Q2590">
        <v>20</v>
      </c>
      <c r="R2590">
        <f t="shared" si="42"/>
        <v>17750</v>
      </c>
    </row>
    <row r="2591" spans="1:18" x14ac:dyDescent="0.25">
      <c r="A2591" t="s">
        <v>596</v>
      </c>
      <c r="B2591" s="5">
        <v>0.95833333333333337</v>
      </c>
      <c r="C2591" t="s">
        <v>284</v>
      </c>
      <c r="D2591" t="s">
        <v>24</v>
      </c>
      <c r="O2591" t="s">
        <v>84</v>
      </c>
      <c r="P2591">
        <v>3</v>
      </c>
      <c r="Q2591">
        <v>20</v>
      </c>
      <c r="R2591">
        <f t="shared" si="42"/>
        <v>750</v>
      </c>
    </row>
    <row r="2592" spans="1:18" x14ac:dyDescent="0.25">
      <c r="A2592" t="s">
        <v>596</v>
      </c>
      <c r="B2592" s="5">
        <v>0.95833333333333337</v>
      </c>
      <c r="C2592" t="s">
        <v>284</v>
      </c>
      <c r="D2592" t="s">
        <v>24</v>
      </c>
      <c r="O2592" t="s">
        <v>58</v>
      </c>
      <c r="P2592">
        <v>381</v>
      </c>
      <c r="Q2592">
        <v>20</v>
      </c>
      <c r="R2592">
        <f t="shared" si="42"/>
        <v>95250</v>
      </c>
    </row>
    <row r="2593" spans="1:18" s="22" customFormat="1" x14ac:dyDescent="0.25">
      <c r="A2593" s="22" t="s">
        <v>596</v>
      </c>
      <c r="B2593" s="23">
        <v>0.95833333333333337</v>
      </c>
      <c r="C2593" s="22" t="s">
        <v>284</v>
      </c>
      <c r="D2593" s="22" t="s">
        <v>24</v>
      </c>
      <c r="O2593" s="22" t="s">
        <v>56</v>
      </c>
      <c r="P2593" s="22">
        <v>483</v>
      </c>
      <c r="Q2593" s="22">
        <v>20</v>
      </c>
      <c r="R2593" s="22">
        <f t="shared" si="42"/>
        <v>120750</v>
      </c>
    </row>
    <row r="2594" spans="1:18" x14ac:dyDescent="0.25">
      <c r="A2594" s="49" t="s">
        <v>596</v>
      </c>
      <c r="B2594" s="50">
        <v>0.95833333333333337</v>
      </c>
      <c r="C2594" s="49" t="s">
        <v>284</v>
      </c>
      <c r="D2594" s="49" t="s">
        <v>459</v>
      </c>
      <c r="F2594" s="49"/>
      <c r="G2594" s="49"/>
      <c r="H2594" s="49"/>
      <c r="O2594" t="s">
        <v>670</v>
      </c>
      <c r="P2594">
        <v>1</v>
      </c>
      <c r="Q2594">
        <v>20</v>
      </c>
      <c r="R2594">
        <f t="shared" si="42"/>
        <v>250</v>
      </c>
    </row>
    <row r="2595" spans="1:18" x14ac:dyDescent="0.25">
      <c r="A2595" s="49" t="s">
        <v>596</v>
      </c>
      <c r="B2595" s="50">
        <v>0.95833333333333337</v>
      </c>
      <c r="C2595" s="49" t="s">
        <v>284</v>
      </c>
      <c r="D2595" s="49" t="s">
        <v>459</v>
      </c>
      <c r="E2595" s="49"/>
      <c r="F2595" s="49"/>
      <c r="G2595" s="49"/>
      <c r="H2595" s="49"/>
      <c r="O2595" t="s">
        <v>289</v>
      </c>
      <c r="P2595">
        <v>10</v>
      </c>
      <c r="Q2595">
        <v>20</v>
      </c>
      <c r="R2595">
        <f t="shared" si="42"/>
        <v>2500</v>
      </c>
    </row>
    <row r="2596" spans="1:18" x14ac:dyDescent="0.25">
      <c r="A2596" s="49" t="s">
        <v>596</v>
      </c>
      <c r="B2596" s="50">
        <v>0.95833333333333337</v>
      </c>
      <c r="C2596" s="49" t="s">
        <v>284</v>
      </c>
      <c r="D2596" s="49" t="s">
        <v>459</v>
      </c>
      <c r="E2596" s="49"/>
      <c r="F2596" s="49"/>
      <c r="G2596" s="49"/>
      <c r="H2596" s="49"/>
      <c r="O2596" t="s">
        <v>28</v>
      </c>
      <c r="P2596">
        <v>31</v>
      </c>
      <c r="Q2596">
        <v>20</v>
      </c>
      <c r="R2596">
        <f t="shared" si="42"/>
        <v>7750</v>
      </c>
    </row>
    <row r="2597" spans="1:18" x14ac:dyDescent="0.25">
      <c r="A2597" s="49" t="s">
        <v>596</v>
      </c>
      <c r="B2597" s="50">
        <v>0.95833333333333337</v>
      </c>
      <c r="C2597" s="49" t="s">
        <v>284</v>
      </c>
      <c r="D2597" s="49" t="s">
        <v>459</v>
      </c>
      <c r="O2597" t="s">
        <v>84</v>
      </c>
      <c r="P2597">
        <v>2</v>
      </c>
      <c r="Q2597">
        <v>20</v>
      </c>
      <c r="R2597">
        <f t="shared" si="42"/>
        <v>500</v>
      </c>
    </row>
    <row r="2598" spans="1:18" x14ac:dyDescent="0.25">
      <c r="A2598" s="49" t="s">
        <v>596</v>
      </c>
      <c r="B2598" s="50">
        <v>0.95833333333333337</v>
      </c>
      <c r="C2598" s="49" t="s">
        <v>284</v>
      </c>
      <c r="D2598" s="49" t="s">
        <v>459</v>
      </c>
      <c r="O2598" t="s">
        <v>58</v>
      </c>
      <c r="P2598">
        <v>140</v>
      </c>
      <c r="Q2598">
        <v>20</v>
      </c>
      <c r="R2598">
        <f t="shared" si="42"/>
        <v>35000</v>
      </c>
    </row>
    <row r="2599" spans="1:18" s="22" customFormat="1" x14ac:dyDescent="0.25">
      <c r="A2599" s="22" t="s">
        <v>596</v>
      </c>
      <c r="B2599" s="23">
        <v>0.95833333333333337</v>
      </c>
      <c r="C2599" s="22" t="s">
        <v>284</v>
      </c>
      <c r="D2599" s="22" t="s">
        <v>459</v>
      </c>
      <c r="O2599" s="22" t="s">
        <v>56</v>
      </c>
      <c r="P2599" s="22">
        <v>171</v>
      </c>
      <c r="Q2599" s="22">
        <v>20</v>
      </c>
      <c r="R2599" s="22">
        <f t="shared" si="42"/>
        <v>42750</v>
      </c>
    </row>
    <row r="2600" spans="1:18" x14ac:dyDescent="0.25">
      <c r="A2600" t="s">
        <v>597</v>
      </c>
      <c r="B2600" s="5">
        <v>0</v>
      </c>
      <c r="C2600" t="s">
        <v>284</v>
      </c>
      <c r="D2600" t="s">
        <v>24</v>
      </c>
      <c r="O2600" t="s">
        <v>346</v>
      </c>
      <c r="P2600">
        <v>398</v>
      </c>
      <c r="Q2600">
        <v>20</v>
      </c>
      <c r="R2600">
        <f t="shared" si="42"/>
        <v>99500</v>
      </c>
    </row>
    <row r="2601" spans="1:18" s="22" customFormat="1" x14ac:dyDescent="0.25">
      <c r="A2601" s="22" t="s">
        <v>597</v>
      </c>
      <c r="B2601" s="23">
        <v>0</v>
      </c>
      <c r="C2601" s="22" t="s">
        <v>284</v>
      </c>
      <c r="D2601" s="22" t="s">
        <v>24</v>
      </c>
      <c r="O2601" s="22" t="s">
        <v>56</v>
      </c>
      <c r="P2601" s="22">
        <v>422</v>
      </c>
      <c r="Q2601" s="22">
        <v>20</v>
      </c>
      <c r="R2601" s="22">
        <f t="shared" si="42"/>
        <v>105500</v>
      </c>
    </row>
    <row r="2602" spans="1:18" x14ac:dyDescent="0.25">
      <c r="A2602" s="49" t="s">
        <v>597</v>
      </c>
      <c r="B2602" s="50">
        <v>0</v>
      </c>
      <c r="C2602" s="49" t="s">
        <v>284</v>
      </c>
      <c r="D2602" s="49" t="s">
        <v>459</v>
      </c>
      <c r="F2602" s="49"/>
      <c r="G2602" s="49"/>
      <c r="H2602" s="49"/>
      <c r="O2602" t="s">
        <v>346</v>
      </c>
      <c r="P2602">
        <v>151</v>
      </c>
      <c r="Q2602">
        <v>20</v>
      </c>
      <c r="R2602">
        <f t="shared" si="42"/>
        <v>37750</v>
      </c>
    </row>
    <row r="2603" spans="1:18" s="22" customFormat="1" x14ac:dyDescent="0.25">
      <c r="A2603" s="22" t="s">
        <v>597</v>
      </c>
      <c r="B2603" s="23">
        <v>0</v>
      </c>
      <c r="C2603" s="22" t="s">
        <v>284</v>
      </c>
      <c r="D2603" s="22" t="s">
        <v>459</v>
      </c>
      <c r="O2603" s="22" t="s">
        <v>56</v>
      </c>
      <c r="P2603" s="22">
        <v>203</v>
      </c>
      <c r="Q2603" s="22">
        <v>20</v>
      </c>
      <c r="R2603" s="22">
        <f t="shared" si="42"/>
        <v>50750</v>
      </c>
    </row>
    <row r="2604" spans="1:18" x14ac:dyDescent="0.25">
      <c r="A2604" t="s">
        <v>597</v>
      </c>
      <c r="B2604" s="5">
        <v>0.3125</v>
      </c>
      <c r="C2604" t="s">
        <v>23</v>
      </c>
      <c r="D2604" t="s">
        <v>24</v>
      </c>
      <c r="O2604" t="s">
        <v>30</v>
      </c>
      <c r="P2604">
        <v>7</v>
      </c>
      <c r="Q2604">
        <v>20</v>
      </c>
      <c r="R2604">
        <f t="shared" si="42"/>
        <v>1750</v>
      </c>
    </row>
    <row r="2605" spans="1:18" x14ac:dyDescent="0.25">
      <c r="A2605" t="s">
        <v>597</v>
      </c>
      <c r="B2605" s="5">
        <v>0.3125</v>
      </c>
      <c r="C2605" t="s">
        <v>23</v>
      </c>
      <c r="D2605" t="s">
        <v>24</v>
      </c>
      <c r="O2605" t="s">
        <v>28</v>
      </c>
      <c r="P2605">
        <v>28</v>
      </c>
      <c r="Q2605">
        <v>20</v>
      </c>
      <c r="R2605">
        <f t="shared" si="42"/>
        <v>7000</v>
      </c>
    </row>
    <row r="2606" spans="1:18" x14ac:dyDescent="0.25">
      <c r="A2606" t="s">
        <v>597</v>
      </c>
      <c r="B2606" s="5">
        <v>0.3125</v>
      </c>
      <c r="C2606" t="s">
        <v>23</v>
      </c>
      <c r="D2606" t="s">
        <v>24</v>
      </c>
      <c r="O2606" t="s">
        <v>84</v>
      </c>
      <c r="P2606">
        <v>8</v>
      </c>
      <c r="Q2606">
        <v>20</v>
      </c>
      <c r="R2606">
        <f t="shared" si="42"/>
        <v>2000</v>
      </c>
    </row>
    <row r="2607" spans="1:18" x14ac:dyDescent="0.25">
      <c r="A2607" t="s">
        <v>597</v>
      </c>
      <c r="B2607" s="5">
        <v>0.3125</v>
      </c>
      <c r="C2607" t="s">
        <v>23</v>
      </c>
      <c r="D2607" t="s">
        <v>24</v>
      </c>
      <c r="O2607" t="s">
        <v>58</v>
      </c>
      <c r="P2607">
        <v>280</v>
      </c>
      <c r="Q2607">
        <v>20</v>
      </c>
      <c r="R2607">
        <f t="shared" si="42"/>
        <v>70000</v>
      </c>
    </row>
    <row r="2608" spans="1:18" s="22" customFormat="1" x14ac:dyDescent="0.25">
      <c r="A2608" s="22" t="s">
        <v>597</v>
      </c>
      <c r="B2608" s="23">
        <v>0.3125</v>
      </c>
      <c r="C2608" s="22" t="s">
        <v>23</v>
      </c>
      <c r="D2608" s="22" t="s">
        <v>24</v>
      </c>
      <c r="O2608" s="22" t="s">
        <v>40</v>
      </c>
      <c r="P2608" s="22">
        <v>170</v>
      </c>
      <c r="Q2608" s="22">
        <v>20</v>
      </c>
      <c r="R2608" s="22">
        <f t="shared" si="42"/>
        <v>42500</v>
      </c>
    </row>
    <row r="2609" spans="1:18" x14ac:dyDescent="0.25">
      <c r="A2609" t="s">
        <v>597</v>
      </c>
      <c r="B2609" s="5">
        <v>0.3125</v>
      </c>
      <c r="C2609" t="s">
        <v>23</v>
      </c>
      <c r="D2609" t="s">
        <v>459</v>
      </c>
      <c r="O2609" t="s">
        <v>30</v>
      </c>
      <c r="P2609">
        <v>3</v>
      </c>
      <c r="Q2609">
        <v>20</v>
      </c>
      <c r="R2609">
        <f t="shared" si="42"/>
        <v>750</v>
      </c>
    </row>
    <row r="2610" spans="1:18" x14ac:dyDescent="0.25">
      <c r="A2610" t="s">
        <v>597</v>
      </c>
      <c r="B2610" s="5">
        <v>0.3125</v>
      </c>
      <c r="C2610" t="s">
        <v>23</v>
      </c>
      <c r="D2610" t="s">
        <v>459</v>
      </c>
      <c r="O2610" t="s">
        <v>28</v>
      </c>
      <c r="P2610">
        <v>18</v>
      </c>
      <c r="Q2610">
        <v>20</v>
      </c>
      <c r="R2610">
        <f t="shared" si="42"/>
        <v>4500</v>
      </c>
    </row>
    <row r="2611" spans="1:18" x14ac:dyDescent="0.25">
      <c r="A2611" t="s">
        <v>597</v>
      </c>
      <c r="B2611" s="5">
        <v>0.3125</v>
      </c>
      <c r="C2611" t="s">
        <v>23</v>
      </c>
      <c r="D2611" t="s">
        <v>459</v>
      </c>
      <c r="O2611" t="s">
        <v>84</v>
      </c>
      <c r="P2611">
        <v>3</v>
      </c>
      <c r="Q2611">
        <v>20</v>
      </c>
      <c r="R2611">
        <f t="shared" si="42"/>
        <v>750</v>
      </c>
    </row>
    <row r="2612" spans="1:18" x14ac:dyDescent="0.25">
      <c r="A2612" t="s">
        <v>597</v>
      </c>
      <c r="B2612" s="5">
        <v>0.3125</v>
      </c>
      <c r="C2612" t="s">
        <v>23</v>
      </c>
      <c r="D2612" t="s">
        <v>459</v>
      </c>
      <c r="O2612" t="s">
        <v>58</v>
      </c>
      <c r="P2612">
        <v>70</v>
      </c>
      <c r="Q2612">
        <v>20</v>
      </c>
      <c r="R2612">
        <f t="shared" si="42"/>
        <v>17500</v>
      </c>
    </row>
    <row r="2613" spans="1:18" s="22" customFormat="1" x14ac:dyDescent="0.25">
      <c r="A2613" s="22" t="s">
        <v>597</v>
      </c>
      <c r="B2613" s="23">
        <v>0.3125</v>
      </c>
      <c r="C2613" s="22" t="s">
        <v>23</v>
      </c>
      <c r="D2613" s="22" t="s">
        <v>459</v>
      </c>
      <c r="O2613" s="22" t="s">
        <v>56</v>
      </c>
      <c r="P2613" s="22">
        <v>47</v>
      </c>
      <c r="Q2613" s="22">
        <v>20</v>
      </c>
      <c r="R2613" s="22">
        <f t="shared" si="42"/>
        <v>11750</v>
      </c>
    </row>
    <row r="2614" spans="1:18" x14ac:dyDescent="0.25">
      <c r="A2614" t="s">
        <v>597</v>
      </c>
      <c r="B2614" s="5">
        <v>0.34722222222222227</v>
      </c>
      <c r="C2614" t="s">
        <v>23</v>
      </c>
      <c r="D2614" t="s">
        <v>24</v>
      </c>
      <c r="O2614" t="s">
        <v>673</v>
      </c>
      <c r="P2614">
        <v>2</v>
      </c>
      <c r="Q2614">
        <v>20</v>
      </c>
      <c r="R2614">
        <f t="shared" si="42"/>
        <v>500</v>
      </c>
    </row>
    <row r="2615" spans="1:18" x14ac:dyDescent="0.25">
      <c r="A2615" t="s">
        <v>597</v>
      </c>
      <c r="B2615" s="5">
        <v>0.34722222222222227</v>
      </c>
      <c r="C2615" t="s">
        <v>23</v>
      </c>
      <c r="D2615" t="s">
        <v>24</v>
      </c>
      <c r="O2615" t="s">
        <v>28</v>
      </c>
      <c r="P2615">
        <v>36</v>
      </c>
      <c r="Q2615">
        <v>20</v>
      </c>
      <c r="R2615">
        <f t="shared" si="42"/>
        <v>9000</v>
      </c>
    </row>
    <row r="2616" spans="1:18" x14ac:dyDescent="0.25">
      <c r="A2616" t="s">
        <v>597</v>
      </c>
      <c r="B2616" s="5">
        <v>0.34722222222222227</v>
      </c>
      <c r="C2616" t="s">
        <v>23</v>
      </c>
      <c r="D2616" t="s">
        <v>24</v>
      </c>
      <c r="O2616" t="s">
        <v>84</v>
      </c>
      <c r="P2616">
        <v>5</v>
      </c>
      <c r="Q2616">
        <v>20</v>
      </c>
      <c r="R2616">
        <f t="shared" si="42"/>
        <v>1250</v>
      </c>
    </row>
    <row r="2617" spans="1:18" x14ac:dyDescent="0.25">
      <c r="A2617" t="s">
        <v>597</v>
      </c>
      <c r="B2617" s="5">
        <v>0.34722222222222227</v>
      </c>
      <c r="C2617" t="s">
        <v>23</v>
      </c>
      <c r="D2617" t="s">
        <v>24</v>
      </c>
      <c r="O2617" t="s">
        <v>58</v>
      </c>
      <c r="P2617">
        <v>253</v>
      </c>
      <c r="Q2617">
        <v>20</v>
      </c>
      <c r="R2617">
        <f t="shared" si="42"/>
        <v>63250</v>
      </c>
    </row>
    <row r="2618" spans="1:18" s="22" customFormat="1" x14ac:dyDescent="0.25">
      <c r="A2618" s="22" t="s">
        <v>597</v>
      </c>
      <c r="B2618" s="23">
        <v>0.34722222222222227</v>
      </c>
      <c r="C2618" s="22" t="s">
        <v>23</v>
      </c>
      <c r="D2618" s="22" t="s">
        <v>24</v>
      </c>
      <c r="O2618" s="22" t="s">
        <v>56</v>
      </c>
      <c r="P2618" s="22">
        <v>162</v>
      </c>
      <c r="Q2618" s="22">
        <v>20</v>
      </c>
      <c r="R2618" s="22">
        <f t="shared" si="42"/>
        <v>40500</v>
      </c>
    </row>
    <row r="2619" spans="1:18" x14ac:dyDescent="0.25">
      <c r="A2619" s="49" t="s">
        <v>597</v>
      </c>
      <c r="B2619" s="50">
        <v>0.38541666666666669</v>
      </c>
      <c r="C2619" s="49" t="s">
        <v>23</v>
      </c>
      <c r="D2619" s="49" t="s">
        <v>24</v>
      </c>
      <c r="F2619" s="49"/>
      <c r="G2619" s="49"/>
      <c r="H2619" s="49"/>
      <c r="O2619" t="s">
        <v>30</v>
      </c>
      <c r="P2619">
        <v>5</v>
      </c>
      <c r="Q2619">
        <v>20</v>
      </c>
      <c r="R2619">
        <f t="shared" ref="R2619:R2644" si="43">((P2619*(1000/Q2619)*(25))/5000)*1000</f>
        <v>1250</v>
      </c>
    </row>
    <row r="2620" spans="1:18" x14ac:dyDescent="0.25">
      <c r="A2620" s="49" t="s">
        <v>597</v>
      </c>
      <c r="B2620" s="50">
        <v>0.38541666666666669</v>
      </c>
      <c r="C2620" s="49" t="s">
        <v>23</v>
      </c>
      <c r="D2620" s="49" t="s">
        <v>24</v>
      </c>
      <c r="E2620" s="49"/>
      <c r="F2620" s="49"/>
      <c r="G2620" s="49"/>
      <c r="H2620" s="49"/>
      <c r="O2620" t="s">
        <v>28</v>
      </c>
      <c r="P2620">
        <v>21</v>
      </c>
      <c r="Q2620">
        <v>20</v>
      </c>
      <c r="R2620">
        <f t="shared" si="43"/>
        <v>5250</v>
      </c>
    </row>
    <row r="2621" spans="1:18" x14ac:dyDescent="0.25">
      <c r="A2621" s="49" t="s">
        <v>597</v>
      </c>
      <c r="B2621" s="50">
        <v>0.38541666666666669</v>
      </c>
      <c r="C2621" s="49" t="s">
        <v>23</v>
      </c>
      <c r="D2621" s="49" t="s">
        <v>24</v>
      </c>
      <c r="O2621" t="s">
        <v>84</v>
      </c>
      <c r="P2621">
        <v>4</v>
      </c>
      <c r="Q2621">
        <v>20</v>
      </c>
      <c r="R2621">
        <f t="shared" si="43"/>
        <v>1000</v>
      </c>
    </row>
    <row r="2622" spans="1:18" x14ac:dyDescent="0.25">
      <c r="A2622" s="49" t="s">
        <v>597</v>
      </c>
      <c r="B2622" s="50">
        <v>0.38541666666666669</v>
      </c>
      <c r="C2622" s="49" t="s">
        <v>23</v>
      </c>
      <c r="D2622" s="49" t="s">
        <v>24</v>
      </c>
      <c r="O2622" t="s">
        <v>58</v>
      </c>
      <c r="P2622">
        <v>153</v>
      </c>
      <c r="Q2622">
        <v>20</v>
      </c>
      <c r="R2622">
        <f t="shared" si="43"/>
        <v>38250</v>
      </c>
    </row>
    <row r="2623" spans="1:18" s="22" customFormat="1" x14ac:dyDescent="0.25">
      <c r="A2623" s="22" t="s">
        <v>597</v>
      </c>
      <c r="B2623" s="23">
        <v>0.38541666666666669</v>
      </c>
      <c r="C2623" s="22" t="s">
        <v>23</v>
      </c>
      <c r="D2623" s="22" t="s">
        <v>24</v>
      </c>
      <c r="O2623" s="22" t="s">
        <v>56</v>
      </c>
      <c r="P2623" s="22">
        <v>118</v>
      </c>
      <c r="Q2623" s="22">
        <v>20</v>
      </c>
      <c r="R2623" s="22">
        <f t="shared" si="43"/>
        <v>29500</v>
      </c>
    </row>
    <row r="2624" spans="1:18" x14ac:dyDescent="0.25">
      <c r="A2624" t="s">
        <v>597</v>
      </c>
      <c r="B2624" s="5">
        <v>0.41666666666666669</v>
      </c>
      <c r="C2624" t="s">
        <v>284</v>
      </c>
      <c r="D2624" t="s">
        <v>24</v>
      </c>
      <c r="O2624" t="s">
        <v>679</v>
      </c>
      <c r="P2624">
        <v>1</v>
      </c>
      <c r="Q2624">
        <v>20</v>
      </c>
      <c r="R2624">
        <f t="shared" si="43"/>
        <v>250</v>
      </c>
    </row>
    <row r="2625" spans="1:18" x14ac:dyDescent="0.25">
      <c r="A2625" t="s">
        <v>597</v>
      </c>
      <c r="B2625" s="5">
        <v>0.41666666666666669</v>
      </c>
      <c r="C2625" t="s">
        <v>284</v>
      </c>
      <c r="D2625" t="s">
        <v>24</v>
      </c>
      <c r="O2625" t="s">
        <v>132</v>
      </c>
      <c r="P2625">
        <v>1</v>
      </c>
      <c r="Q2625">
        <v>20</v>
      </c>
      <c r="R2625">
        <f t="shared" si="43"/>
        <v>250</v>
      </c>
    </row>
    <row r="2626" spans="1:18" x14ac:dyDescent="0.25">
      <c r="A2626" t="s">
        <v>597</v>
      </c>
      <c r="B2626" s="5">
        <v>0.41666666666666669</v>
      </c>
      <c r="C2626" t="s">
        <v>284</v>
      </c>
      <c r="D2626" t="s">
        <v>24</v>
      </c>
      <c r="O2626" t="s">
        <v>289</v>
      </c>
      <c r="P2626">
        <v>4</v>
      </c>
      <c r="Q2626">
        <v>20</v>
      </c>
      <c r="R2626">
        <f t="shared" si="43"/>
        <v>1000</v>
      </c>
    </row>
    <row r="2627" spans="1:18" x14ac:dyDescent="0.25">
      <c r="A2627" t="s">
        <v>597</v>
      </c>
      <c r="B2627" s="5">
        <v>0.41666666666666669</v>
      </c>
      <c r="C2627" t="s">
        <v>284</v>
      </c>
      <c r="D2627" t="s">
        <v>24</v>
      </c>
      <c r="O2627" t="s">
        <v>28</v>
      </c>
      <c r="P2627">
        <v>51</v>
      </c>
      <c r="Q2627">
        <v>20</v>
      </c>
      <c r="R2627">
        <f t="shared" si="43"/>
        <v>12750</v>
      </c>
    </row>
    <row r="2628" spans="1:18" x14ac:dyDescent="0.25">
      <c r="A2628" t="s">
        <v>597</v>
      </c>
      <c r="B2628" s="5">
        <v>0.41666666666666669</v>
      </c>
      <c r="C2628" t="s">
        <v>284</v>
      </c>
      <c r="D2628" t="s">
        <v>24</v>
      </c>
      <c r="F2628" s="49"/>
      <c r="G2628" s="49"/>
      <c r="H2628" s="49"/>
      <c r="O2628" t="s">
        <v>84</v>
      </c>
      <c r="P2628">
        <v>4</v>
      </c>
      <c r="Q2628">
        <v>20</v>
      </c>
      <c r="R2628">
        <f t="shared" si="43"/>
        <v>1000</v>
      </c>
    </row>
    <row r="2629" spans="1:18" x14ac:dyDescent="0.25">
      <c r="A2629" t="s">
        <v>597</v>
      </c>
      <c r="B2629" s="5">
        <v>0.41666666666666669</v>
      </c>
      <c r="C2629" t="s">
        <v>284</v>
      </c>
      <c r="D2629" t="s">
        <v>24</v>
      </c>
      <c r="F2629" s="49"/>
      <c r="G2629" s="49"/>
      <c r="H2629" s="49"/>
      <c r="O2629" t="s">
        <v>58</v>
      </c>
      <c r="P2629">
        <v>171</v>
      </c>
      <c r="Q2629">
        <v>20</v>
      </c>
      <c r="R2629">
        <f t="shared" si="43"/>
        <v>42750</v>
      </c>
    </row>
    <row r="2630" spans="1:18" s="22" customFormat="1" x14ac:dyDescent="0.25">
      <c r="A2630" s="22" t="s">
        <v>597</v>
      </c>
      <c r="B2630" s="23">
        <v>0.41666666666666669</v>
      </c>
      <c r="C2630" s="22" t="s">
        <v>284</v>
      </c>
      <c r="D2630" s="22" t="s">
        <v>24</v>
      </c>
      <c r="O2630" s="22" t="s">
        <v>56</v>
      </c>
      <c r="P2630" s="22">
        <v>182</v>
      </c>
      <c r="Q2630" s="22">
        <v>20</v>
      </c>
      <c r="R2630" s="22">
        <f t="shared" si="43"/>
        <v>45500</v>
      </c>
    </row>
    <row r="2631" spans="1:18" x14ac:dyDescent="0.25">
      <c r="A2631" t="s">
        <v>597</v>
      </c>
      <c r="B2631" s="5">
        <v>0.41666666666666669</v>
      </c>
      <c r="C2631" t="s">
        <v>284</v>
      </c>
      <c r="D2631" t="s">
        <v>459</v>
      </c>
      <c r="O2631" t="s">
        <v>289</v>
      </c>
      <c r="P2631">
        <v>7</v>
      </c>
      <c r="Q2631">
        <v>20</v>
      </c>
      <c r="R2631">
        <f t="shared" si="43"/>
        <v>1750</v>
      </c>
    </row>
    <row r="2632" spans="1:18" x14ac:dyDescent="0.25">
      <c r="A2632" t="s">
        <v>597</v>
      </c>
      <c r="B2632" s="5">
        <v>0.41666666666666669</v>
      </c>
      <c r="C2632" t="s">
        <v>284</v>
      </c>
      <c r="D2632" t="s">
        <v>459</v>
      </c>
      <c r="O2632" t="s">
        <v>28</v>
      </c>
      <c r="P2632">
        <v>37</v>
      </c>
      <c r="Q2632">
        <v>20</v>
      </c>
      <c r="R2632">
        <f t="shared" si="43"/>
        <v>9250</v>
      </c>
    </row>
    <row r="2633" spans="1:18" x14ac:dyDescent="0.25">
      <c r="A2633" t="s">
        <v>597</v>
      </c>
      <c r="B2633" s="5">
        <v>0.41666666666666669</v>
      </c>
      <c r="C2633" t="s">
        <v>284</v>
      </c>
      <c r="D2633" t="s">
        <v>459</v>
      </c>
      <c r="O2633" t="s">
        <v>84</v>
      </c>
      <c r="P2633">
        <v>3</v>
      </c>
      <c r="Q2633">
        <v>20</v>
      </c>
      <c r="R2633">
        <f t="shared" si="43"/>
        <v>750</v>
      </c>
    </row>
    <row r="2634" spans="1:18" x14ac:dyDescent="0.25">
      <c r="A2634" t="s">
        <v>597</v>
      </c>
      <c r="B2634" s="5">
        <v>0.41666666666666669</v>
      </c>
      <c r="C2634" t="s">
        <v>284</v>
      </c>
      <c r="D2634" t="s">
        <v>459</v>
      </c>
      <c r="O2634" t="s">
        <v>54</v>
      </c>
      <c r="P2634">
        <v>1</v>
      </c>
      <c r="Q2634">
        <v>20</v>
      </c>
      <c r="R2634">
        <f t="shared" si="43"/>
        <v>250</v>
      </c>
    </row>
    <row r="2635" spans="1:18" x14ac:dyDescent="0.25">
      <c r="A2635" t="s">
        <v>597</v>
      </c>
      <c r="B2635" s="5">
        <v>0.41666666666666669</v>
      </c>
      <c r="C2635" t="s">
        <v>284</v>
      </c>
      <c r="D2635" t="s">
        <v>459</v>
      </c>
      <c r="O2635" t="s">
        <v>58</v>
      </c>
      <c r="P2635">
        <v>171</v>
      </c>
      <c r="Q2635">
        <v>20</v>
      </c>
      <c r="R2635">
        <f t="shared" si="43"/>
        <v>42750</v>
      </c>
    </row>
    <row r="2636" spans="1:18" s="22" customFormat="1" x14ac:dyDescent="0.25">
      <c r="A2636" s="22" t="s">
        <v>597</v>
      </c>
      <c r="B2636" s="23">
        <v>0.41666666666666669</v>
      </c>
      <c r="C2636" s="22" t="s">
        <v>284</v>
      </c>
      <c r="D2636" s="22" t="s">
        <v>459</v>
      </c>
      <c r="O2636" s="22" t="s">
        <v>56</v>
      </c>
      <c r="P2636" s="22">
        <v>255</v>
      </c>
      <c r="Q2636" s="22">
        <v>20</v>
      </c>
      <c r="R2636" s="22">
        <f t="shared" si="43"/>
        <v>63750</v>
      </c>
    </row>
    <row r="2637" spans="1:18" x14ac:dyDescent="0.25">
      <c r="A2637" t="s">
        <v>597</v>
      </c>
      <c r="B2637" s="5">
        <v>0.45833333333333331</v>
      </c>
      <c r="C2637" t="s">
        <v>23</v>
      </c>
      <c r="D2637" t="s">
        <v>24</v>
      </c>
      <c r="O2637" t="s">
        <v>30</v>
      </c>
      <c r="P2637">
        <v>4</v>
      </c>
      <c r="Q2637">
        <v>20</v>
      </c>
      <c r="R2637">
        <f t="shared" si="43"/>
        <v>1000</v>
      </c>
    </row>
    <row r="2638" spans="1:18" x14ac:dyDescent="0.25">
      <c r="A2638" t="s">
        <v>597</v>
      </c>
      <c r="B2638" s="5">
        <v>0.45833333333333331</v>
      </c>
      <c r="C2638" t="s">
        <v>23</v>
      </c>
      <c r="D2638" t="s">
        <v>24</v>
      </c>
      <c r="O2638" t="s">
        <v>132</v>
      </c>
      <c r="P2638">
        <v>1</v>
      </c>
      <c r="Q2638">
        <v>20</v>
      </c>
      <c r="R2638">
        <f t="shared" si="43"/>
        <v>250</v>
      </c>
    </row>
    <row r="2639" spans="1:18" x14ac:dyDescent="0.25">
      <c r="A2639" t="s">
        <v>597</v>
      </c>
      <c r="B2639" s="5">
        <v>0.45833333333333331</v>
      </c>
      <c r="C2639" t="s">
        <v>23</v>
      </c>
      <c r="D2639" t="s">
        <v>24</v>
      </c>
      <c r="O2639" t="s">
        <v>28</v>
      </c>
      <c r="P2639">
        <v>30</v>
      </c>
      <c r="Q2639">
        <v>20</v>
      </c>
      <c r="R2639">
        <f t="shared" si="43"/>
        <v>7500</v>
      </c>
    </row>
    <row r="2640" spans="1:18" x14ac:dyDescent="0.25">
      <c r="A2640" t="s">
        <v>597</v>
      </c>
      <c r="B2640" s="5">
        <v>0.45833333333333331</v>
      </c>
      <c r="C2640" t="s">
        <v>23</v>
      </c>
      <c r="D2640" t="s">
        <v>24</v>
      </c>
      <c r="O2640" t="s">
        <v>84</v>
      </c>
      <c r="P2640">
        <v>8</v>
      </c>
      <c r="Q2640">
        <v>20</v>
      </c>
      <c r="R2640">
        <f t="shared" si="43"/>
        <v>2000</v>
      </c>
    </row>
    <row r="2641" spans="1:20" x14ac:dyDescent="0.25">
      <c r="A2641" t="s">
        <v>597</v>
      </c>
      <c r="B2641" s="5">
        <v>0.45833333333333331</v>
      </c>
      <c r="C2641" t="s">
        <v>23</v>
      </c>
      <c r="D2641" t="s">
        <v>24</v>
      </c>
      <c r="O2641" t="s">
        <v>680</v>
      </c>
      <c r="P2641">
        <v>1</v>
      </c>
      <c r="Q2641">
        <v>20</v>
      </c>
      <c r="R2641">
        <f t="shared" si="43"/>
        <v>250</v>
      </c>
    </row>
    <row r="2642" spans="1:20" x14ac:dyDescent="0.25">
      <c r="A2642" t="s">
        <v>597</v>
      </c>
      <c r="B2642" s="5">
        <v>0.45833333333333331</v>
      </c>
      <c r="C2642" t="s">
        <v>23</v>
      </c>
      <c r="D2642" t="s">
        <v>24</v>
      </c>
      <c r="O2642" t="s">
        <v>58</v>
      </c>
      <c r="P2642">
        <v>178</v>
      </c>
      <c r="Q2642">
        <v>20</v>
      </c>
      <c r="R2642">
        <f t="shared" si="43"/>
        <v>44500</v>
      </c>
    </row>
    <row r="2643" spans="1:20" s="22" customFormat="1" x14ac:dyDescent="0.25">
      <c r="A2643" s="22" t="s">
        <v>597</v>
      </c>
      <c r="B2643" s="23">
        <v>0.45833333333333331</v>
      </c>
      <c r="C2643" s="22" t="s">
        <v>23</v>
      </c>
      <c r="D2643" s="22" t="s">
        <v>24</v>
      </c>
      <c r="O2643" s="22" t="s">
        <v>56</v>
      </c>
      <c r="P2643" s="22">
        <v>144</v>
      </c>
      <c r="Q2643" s="22">
        <v>20</v>
      </c>
      <c r="R2643" s="22">
        <f t="shared" si="43"/>
        <v>36000</v>
      </c>
    </row>
    <row r="2644" spans="1:20" s="45" customFormat="1" x14ac:dyDescent="0.25">
      <c r="A2644" s="45" t="s">
        <v>597</v>
      </c>
      <c r="B2644" s="46">
        <v>0.5</v>
      </c>
      <c r="C2644" s="45" t="s">
        <v>284</v>
      </c>
      <c r="D2644" s="45" t="s">
        <v>24</v>
      </c>
      <c r="O2644" s="45" t="s">
        <v>457</v>
      </c>
      <c r="P2644" s="45">
        <v>414</v>
      </c>
      <c r="Q2644" s="45">
        <v>20</v>
      </c>
      <c r="R2644" s="45">
        <f t="shared" si="43"/>
        <v>103500</v>
      </c>
    </row>
    <row r="2645" spans="1:20" x14ac:dyDescent="0.25">
      <c r="A2645" s="49" t="s">
        <v>597</v>
      </c>
      <c r="B2645" s="50">
        <v>0.54166666666666663</v>
      </c>
      <c r="C2645" s="49" t="s">
        <v>284</v>
      </c>
      <c r="D2645" s="49" t="s">
        <v>24</v>
      </c>
      <c r="O2645" t="s">
        <v>346</v>
      </c>
      <c r="P2645">
        <v>326</v>
      </c>
      <c r="Q2645">
        <v>20</v>
      </c>
      <c r="R2645">
        <f>((P2645*(1000/Q2645)*(25))/5000)*1000</f>
        <v>81500</v>
      </c>
    </row>
    <row r="2646" spans="1:20" s="22" customFormat="1" x14ac:dyDescent="0.25">
      <c r="A2646" s="22" t="s">
        <v>597</v>
      </c>
      <c r="B2646" s="23">
        <v>0.54166666666666663</v>
      </c>
      <c r="C2646" s="22" t="s">
        <v>284</v>
      </c>
      <c r="D2646" s="22" t="s">
        <v>24</v>
      </c>
      <c r="O2646" s="22" t="s">
        <v>56</v>
      </c>
      <c r="P2646" s="22">
        <v>278</v>
      </c>
      <c r="Q2646" s="22">
        <v>20</v>
      </c>
      <c r="R2646" s="22">
        <f>((P2646*(1000/Q2646)*(25))/5000)*1000</f>
        <v>69500</v>
      </c>
    </row>
    <row r="2647" spans="1:20" x14ac:dyDescent="0.25">
      <c r="A2647" t="s">
        <v>597</v>
      </c>
      <c r="B2647" s="5">
        <v>0.54166666666666663</v>
      </c>
      <c r="C2647" t="s">
        <v>284</v>
      </c>
      <c r="D2647" t="s">
        <v>459</v>
      </c>
      <c r="O2647" t="s">
        <v>346</v>
      </c>
      <c r="P2647">
        <v>280</v>
      </c>
      <c r="Q2647">
        <v>20</v>
      </c>
      <c r="R2647">
        <f>((P2647*(1000/Q2647)*(25))/5000)*1000</f>
        <v>70000</v>
      </c>
    </row>
    <row r="2648" spans="1:20" s="22" customFormat="1" x14ac:dyDescent="0.25">
      <c r="A2648" s="22" t="s">
        <v>597</v>
      </c>
      <c r="B2648" s="23">
        <v>0.54166666666666663</v>
      </c>
      <c r="C2648" s="22" t="s">
        <v>284</v>
      </c>
      <c r="D2648" s="22" t="s">
        <v>459</v>
      </c>
      <c r="O2648" s="22" t="s">
        <v>56</v>
      </c>
      <c r="P2648" s="22">
        <v>207</v>
      </c>
      <c r="Q2648" s="22">
        <v>20</v>
      </c>
      <c r="R2648" s="22">
        <f>((P2648*(1000/Q2648)*(25))/5000)*1000</f>
        <v>51750</v>
      </c>
    </row>
    <row r="2649" spans="1:20" s="45" customFormat="1" x14ac:dyDescent="0.25">
      <c r="A2649" s="45" t="s">
        <v>597</v>
      </c>
      <c r="B2649" s="46">
        <v>0.58333333333333337</v>
      </c>
      <c r="C2649" s="45" t="s">
        <v>284</v>
      </c>
      <c r="D2649" s="45" t="s">
        <v>24</v>
      </c>
      <c r="N2649" s="59"/>
      <c r="O2649" s="45" t="s">
        <v>457</v>
      </c>
      <c r="P2649" s="45">
        <v>1831</v>
      </c>
      <c r="Q2649" s="45">
        <v>20</v>
      </c>
      <c r="R2649" s="45">
        <f t="shared" ref="R2649" si="44">((P2649*(1000/Q2649)*(25))/5000)*1000</f>
        <v>457750</v>
      </c>
    </row>
    <row r="2650" spans="1:20" s="49" customFormat="1" x14ac:dyDescent="0.25">
      <c r="A2650" t="s">
        <v>597</v>
      </c>
      <c r="B2650" s="5">
        <v>0.625</v>
      </c>
      <c r="C2650" t="s">
        <v>23</v>
      </c>
      <c r="D2650" t="s">
        <v>459</v>
      </c>
      <c r="F2650"/>
      <c r="N2650"/>
      <c r="O2650" t="s">
        <v>346</v>
      </c>
      <c r="P2650">
        <v>492</v>
      </c>
      <c r="Q2650">
        <v>20</v>
      </c>
      <c r="R2650">
        <f t="shared" ref="R2650:R2684" si="45">((P2650*(1000/Q2650)*(25))/5000)*1000</f>
        <v>123000</v>
      </c>
      <c r="S2650"/>
      <c r="T2650"/>
    </row>
    <row r="2651" spans="1:20" s="22" customFormat="1" x14ac:dyDescent="0.25">
      <c r="A2651" s="22" t="s">
        <v>597</v>
      </c>
      <c r="B2651" s="23">
        <v>0.625</v>
      </c>
      <c r="C2651" s="22" t="s">
        <v>23</v>
      </c>
      <c r="D2651" s="22" t="s">
        <v>459</v>
      </c>
      <c r="O2651" s="22" t="s">
        <v>56</v>
      </c>
      <c r="P2651" s="22">
        <v>318</v>
      </c>
      <c r="Q2651" s="22">
        <v>20</v>
      </c>
      <c r="R2651" s="22">
        <f t="shared" si="45"/>
        <v>79500</v>
      </c>
    </row>
    <row r="2652" spans="1:20" x14ac:dyDescent="0.25">
      <c r="A2652" t="s">
        <v>597</v>
      </c>
      <c r="B2652" s="5">
        <v>0.625</v>
      </c>
      <c r="C2652" t="s">
        <v>598</v>
      </c>
      <c r="D2652" t="s">
        <v>24</v>
      </c>
      <c r="O2652" t="s">
        <v>30</v>
      </c>
      <c r="P2652">
        <v>3</v>
      </c>
      <c r="Q2652">
        <v>20</v>
      </c>
      <c r="R2652">
        <f t="shared" si="45"/>
        <v>750</v>
      </c>
    </row>
    <row r="2653" spans="1:20" x14ac:dyDescent="0.25">
      <c r="A2653" t="s">
        <v>597</v>
      </c>
      <c r="B2653" s="5">
        <v>0.625</v>
      </c>
      <c r="C2653" t="s">
        <v>598</v>
      </c>
      <c r="D2653" t="s">
        <v>24</v>
      </c>
      <c r="O2653" t="s">
        <v>132</v>
      </c>
      <c r="P2653">
        <v>1</v>
      </c>
      <c r="Q2653">
        <v>20</v>
      </c>
      <c r="R2653">
        <f t="shared" si="45"/>
        <v>250</v>
      </c>
    </row>
    <row r="2654" spans="1:20" x14ac:dyDescent="0.25">
      <c r="A2654" t="s">
        <v>597</v>
      </c>
      <c r="B2654" s="5">
        <v>0.625</v>
      </c>
      <c r="C2654" t="s">
        <v>598</v>
      </c>
      <c r="D2654" t="s">
        <v>24</v>
      </c>
      <c r="O2654" t="s">
        <v>28</v>
      </c>
      <c r="P2654">
        <v>22</v>
      </c>
      <c r="Q2654">
        <v>20</v>
      </c>
      <c r="R2654">
        <f t="shared" si="45"/>
        <v>5500</v>
      </c>
    </row>
    <row r="2655" spans="1:20" x14ac:dyDescent="0.25">
      <c r="A2655" t="s">
        <v>597</v>
      </c>
      <c r="B2655" s="5">
        <v>0.625</v>
      </c>
      <c r="C2655" t="s">
        <v>598</v>
      </c>
      <c r="D2655" t="s">
        <v>24</v>
      </c>
      <c r="O2655" t="s">
        <v>84</v>
      </c>
      <c r="P2655">
        <v>1</v>
      </c>
      <c r="Q2655">
        <v>20</v>
      </c>
      <c r="R2655">
        <f t="shared" si="45"/>
        <v>250</v>
      </c>
    </row>
    <row r="2656" spans="1:20" s="49" customFormat="1" x14ac:dyDescent="0.25">
      <c r="A2656" t="s">
        <v>597</v>
      </c>
      <c r="B2656" s="5">
        <v>0.625</v>
      </c>
      <c r="C2656" t="s">
        <v>598</v>
      </c>
      <c r="D2656" t="s">
        <v>24</v>
      </c>
      <c r="N2656"/>
      <c r="O2656" t="s">
        <v>58</v>
      </c>
      <c r="P2656">
        <v>68</v>
      </c>
      <c r="Q2656">
        <v>20</v>
      </c>
      <c r="R2656">
        <f t="shared" si="45"/>
        <v>17000</v>
      </c>
      <c r="S2656"/>
      <c r="T2656"/>
    </row>
    <row r="2657" spans="1:20" s="22" customFormat="1" x14ac:dyDescent="0.25">
      <c r="A2657" s="22" t="s">
        <v>597</v>
      </c>
      <c r="B2657" s="23">
        <v>0.625</v>
      </c>
      <c r="C2657" s="22" t="s">
        <v>598</v>
      </c>
      <c r="D2657" s="22" t="s">
        <v>24</v>
      </c>
      <c r="O2657" s="22" t="s">
        <v>56</v>
      </c>
      <c r="P2657" s="22">
        <v>41</v>
      </c>
      <c r="Q2657" s="22">
        <v>20</v>
      </c>
      <c r="R2657" s="22">
        <f t="shared" si="45"/>
        <v>10250</v>
      </c>
    </row>
    <row r="2658" spans="1:20" x14ac:dyDescent="0.25">
      <c r="A2658" t="s">
        <v>597</v>
      </c>
      <c r="B2658" s="5">
        <v>0.66666666666666663</v>
      </c>
      <c r="C2658" t="s">
        <v>23</v>
      </c>
      <c r="D2658" t="s">
        <v>24</v>
      </c>
      <c r="O2658" t="s">
        <v>28</v>
      </c>
      <c r="P2658">
        <v>145</v>
      </c>
      <c r="Q2658">
        <v>20</v>
      </c>
      <c r="R2658">
        <f t="shared" si="45"/>
        <v>36250</v>
      </c>
    </row>
    <row r="2659" spans="1:20" s="22" customFormat="1" x14ac:dyDescent="0.25">
      <c r="A2659" t="s">
        <v>597</v>
      </c>
      <c r="B2659" s="5">
        <v>0.66666666666666663</v>
      </c>
      <c r="C2659" t="s">
        <v>23</v>
      </c>
      <c r="D2659" t="s">
        <v>24</v>
      </c>
      <c r="E2659" s="49"/>
      <c r="F2659" s="49"/>
      <c r="G2659" s="49"/>
      <c r="H2659" s="49"/>
      <c r="I2659" s="49"/>
      <c r="J2659" s="49"/>
      <c r="K2659" s="49"/>
      <c r="L2659" s="49"/>
      <c r="M2659" s="49"/>
      <c r="N2659"/>
      <c r="O2659" t="s">
        <v>58</v>
      </c>
      <c r="P2659">
        <v>519</v>
      </c>
      <c r="Q2659">
        <v>20</v>
      </c>
      <c r="R2659">
        <f t="shared" si="45"/>
        <v>129750</v>
      </c>
      <c r="S2659"/>
      <c r="T2659"/>
    </row>
    <row r="2660" spans="1:20" s="22" customFormat="1" x14ac:dyDescent="0.25">
      <c r="A2660" s="22" t="s">
        <v>597</v>
      </c>
      <c r="B2660" s="23">
        <v>0.66666666666666663</v>
      </c>
      <c r="C2660" s="22" t="s">
        <v>23</v>
      </c>
      <c r="D2660" s="22" t="s">
        <v>24</v>
      </c>
      <c r="O2660" s="22" t="s">
        <v>56</v>
      </c>
      <c r="P2660" s="22">
        <v>413</v>
      </c>
      <c r="Q2660" s="22">
        <v>20</v>
      </c>
      <c r="R2660" s="22">
        <f t="shared" si="45"/>
        <v>103250</v>
      </c>
    </row>
    <row r="2661" spans="1:20" x14ac:dyDescent="0.25">
      <c r="A2661" t="s">
        <v>597</v>
      </c>
      <c r="B2661" s="5">
        <v>0.66666666666666663</v>
      </c>
      <c r="C2661" t="s">
        <v>23</v>
      </c>
      <c r="D2661" t="s">
        <v>459</v>
      </c>
      <c r="O2661" t="s">
        <v>28</v>
      </c>
      <c r="P2661">
        <v>136</v>
      </c>
      <c r="Q2661">
        <v>20</v>
      </c>
      <c r="R2661">
        <f t="shared" si="45"/>
        <v>34000</v>
      </c>
    </row>
    <row r="2662" spans="1:20" x14ac:dyDescent="0.25">
      <c r="A2662" t="s">
        <v>597</v>
      </c>
      <c r="B2662" s="5">
        <v>0.66666666666666663</v>
      </c>
      <c r="C2662" t="s">
        <v>23</v>
      </c>
      <c r="D2662" t="s">
        <v>459</v>
      </c>
      <c r="O2662" t="s">
        <v>84</v>
      </c>
      <c r="P2662">
        <v>10</v>
      </c>
      <c r="Q2662">
        <v>20</v>
      </c>
      <c r="R2662">
        <f t="shared" si="45"/>
        <v>2500</v>
      </c>
    </row>
    <row r="2663" spans="1:20" s="49" customFormat="1" x14ac:dyDescent="0.25">
      <c r="A2663" t="s">
        <v>597</v>
      </c>
      <c r="B2663" s="5">
        <v>0.66666666666666663</v>
      </c>
      <c r="C2663" t="s">
        <v>23</v>
      </c>
      <c r="D2663" t="s">
        <v>459</v>
      </c>
      <c r="O2663" s="49" t="s">
        <v>58</v>
      </c>
      <c r="P2663" s="49">
        <v>496</v>
      </c>
      <c r="Q2663" s="49">
        <v>20</v>
      </c>
      <c r="R2663" s="49">
        <f t="shared" si="45"/>
        <v>124000</v>
      </c>
    </row>
    <row r="2664" spans="1:20" s="22" customFormat="1" x14ac:dyDescent="0.25">
      <c r="A2664" s="22" t="s">
        <v>597</v>
      </c>
      <c r="B2664" s="23">
        <v>0.66666666666666663</v>
      </c>
      <c r="C2664" s="22" t="s">
        <v>23</v>
      </c>
      <c r="D2664" s="22" t="s">
        <v>459</v>
      </c>
      <c r="O2664" s="22" t="s">
        <v>56</v>
      </c>
      <c r="P2664" s="22">
        <v>360</v>
      </c>
      <c r="Q2664" s="22">
        <v>20</v>
      </c>
      <c r="R2664" s="22">
        <f t="shared" si="45"/>
        <v>90000</v>
      </c>
    </row>
    <row r="2665" spans="1:20" s="45" customFormat="1" x14ac:dyDescent="0.25">
      <c r="A2665" s="45" t="s">
        <v>597</v>
      </c>
      <c r="B2665" s="46">
        <v>0.70833333333333337</v>
      </c>
      <c r="C2665" s="45" t="s">
        <v>284</v>
      </c>
      <c r="D2665" s="45" t="s">
        <v>24</v>
      </c>
      <c r="O2665" s="45" t="s">
        <v>56</v>
      </c>
      <c r="P2665" s="45">
        <v>73</v>
      </c>
      <c r="Q2665" s="45">
        <v>20</v>
      </c>
      <c r="R2665" s="45">
        <f t="shared" si="45"/>
        <v>18250</v>
      </c>
    </row>
    <row r="2666" spans="1:20" x14ac:dyDescent="0.25">
      <c r="A2666" t="s">
        <v>597</v>
      </c>
      <c r="B2666" s="5">
        <v>0.70833333333333337</v>
      </c>
      <c r="C2666" t="s">
        <v>486</v>
      </c>
      <c r="D2666" t="s">
        <v>459</v>
      </c>
      <c r="O2666" t="s">
        <v>674</v>
      </c>
      <c r="P2666">
        <v>1</v>
      </c>
      <c r="Q2666">
        <v>20</v>
      </c>
      <c r="R2666">
        <f t="shared" si="45"/>
        <v>250</v>
      </c>
    </row>
    <row r="2667" spans="1:20" x14ac:dyDescent="0.25">
      <c r="A2667" t="s">
        <v>597</v>
      </c>
      <c r="B2667" s="5">
        <v>0.70833333333333337</v>
      </c>
      <c r="C2667" t="s">
        <v>486</v>
      </c>
      <c r="D2667" t="s">
        <v>459</v>
      </c>
      <c r="O2667" t="s">
        <v>28</v>
      </c>
      <c r="P2667">
        <v>70</v>
      </c>
      <c r="Q2667">
        <v>20</v>
      </c>
      <c r="R2667">
        <f t="shared" si="45"/>
        <v>17500</v>
      </c>
    </row>
    <row r="2668" spans="1:20" x14ac:dyDescent="0.25">
      <c r="A2668" t="s">
        <v>597</v>
      </c>
      <c r="B2668" s="5">
        <v>0.70833333333333337</v>
      </c>
      <c r="C2668" t="s">
        <v>486</v>
      </c>
      <c r="D2668" t="s">
        <v>459</v>
      </c>
      <c r="O2668" t="s">
        <v>84</v>
      </c>
      <c r="P2668">
        <v>7</v>
      </c>
      <c r="Q2668">
        <v>20</v>
      </c>
      <c r="R2668">
        <f t="shared" si="45"/>
        <v>1750</v>
      </c>
    </row>
    <row r="2669" spans="1:20" x14ac:dyDescent="0.25">
      <c r="A2669" t="s">
        <v>597</v>
      </c>
      <c r="B2669" s="5">
        <v>0.70833333333333337</v>
      </c>
      <c r="C2669" t="s">
        <v>486</v>
      </c>
      <c r="D2669" t="s">
        <v>459</v>
      </c>
      <c r="O2669" t="s">
        <v>58</v>
      </c>
      <c r="P2669">
        <v>370</v>
      </c>
      <c r="Q2669">
        <v>20</v>
      </c>
      <c r="R2669">
        <f t="shared" si="45"/>
        <v>92500</v>
      </c>
    </row>
    <row r="2670" spans="1:20" s="22" customFormat="1" x14ac:dyDescent="0.25">
      <c r="A2670" s="22" t="s">
        <v>597</v>
      </c>
      <c r="B2670" s="23">
        <v>0.70833333333333337</v>
      </c>
      <c r="C2670" s="22" t="s">
        <v>486</v>
      </c>
      <c r="D2670" s="22" t="s">
        <v>459</v>
      </c>
      <c r="O2670" s="22" t="s">
        <v>56</v>
      </c>
      <c r="P2670" s="22">
        <v>1580</v>
      </c>
      <c r="Q2670" s="22">
        <v>20</v>
      </c>
      <c r="R2670" s="22">
        <f t="shared" si="45"/>
        <v>395000</v>
      </c>
    </row>
    <row r="2671" spans="1:20" x14ac:dyDescent="0.25">
      <c r="A2671" t="s">
        <v>597</v>
      </c>
      <c r="B2671" s="5">
        <v>0.75</v>
      </c>
      <c r="C2671" t="s">
        <v>486</v>
      </c>
      <c r="D2671" t="s">
        <v>24</v>
      </c>
      <c r="O2671" t="s">
        <v>30</v>
      </c>
      <c r="P2671">
        <v>2</v>
      </c>
      <c r="Q2671">
        <v>5</v>
      </c>
      <c r="R2671">
        <f t="shared" si="45"/>
        <v>2000</v>
      </c>
    </row>
    <row r="2672" spans="1:20" x14ac:dyDescent="0.25">
      <c r="A2672" t="s">
        <v>597</v>
      </c>
      <c r="B2672" s="5">
        <v>0.75</v>
      </c>
      <c r="C2672" t="s">
        <v>486</v>
      </c>
      <c r="D2672" t="s">
        <v>24</v>
      </c>
      <c r="O2672" t="s">
        <v>31</v>
      </c>
      <c r="P2672">
        <v>5</v>
      </c>
      <c r="Q2672">
        <v>5</v>
      </c>
      <c r="R2672">
        <f t="shared" si="45"/>
        <v>5000</v>
      </c>
    </row>
    <row r="2673" spans="1:18" x14ac:dyDescent="0.25">
      <c r="A2673" t="s">
        <v>597</v>
      </c>
      <c r="B2673" s="5">
        <v>0.75</v>
      </c>
      <c r="C2673" t="s">
        <v>486</v>
      </c>
      <c r="D2673" t="s">
        <v>24</v>
      </c>
      <c r="O2673" t="s">
        <v>28</v>
      </c>
      <c r="P2673">
        <v>13</v>
      </c>
      <c r="Q2673">
        <v>5</v>
      </c>
      <c r="R2673">
        <f t="shared" si="45"/>
        <v>13000</v>
      </c>
    </row>
    <row r="2674" spans="1:18" x14ac:dyDescent="0.25">
      <c r="A2674" t="s">
        <v>597</v>
      </c>
      <c r="B2674" s="5">
        <v>0.75</v>
      </c>
      <c r="C2674" t="s">
        <v>486</v>
      </c>
      <c r="D2674" t="s">
        <v>24</v>
      </c>
      <c r="O2674" t="s">
        <v>58</v>
      </c>
      <c r="P2674">
        <v>17</v>
      </c>
      <c r="Q2674">
        <v>5</v>
      </c>
      <c r="R2674">
        <f t="shared" si="45"/>
        <v>17000</v>
      </c>
    </row>
    <row r="2675" spans="1:18" s="22" customFormat="1" x14ac:dyDescent="0.25">
      <c r="A2675" s="22" t="s">
        <v>597</v>
      </c>
      <c r="B2675" s="23">
        <v>0.75</v>
      </c>
      <c r="C2675" s="22" t="s">
        <v>486</v>
      </c>
      <c r="D2675" s="22" t="s">
        <v>24</v>
      </c>
      <c r="O2675" s="22" t="s">
        <v>56</v>
      </c>
      <c r="P2675" s="22">
        <v>21</v>
      </c>
      <c r="Q2675" s="22">
        <v>5</v>
      </c>
      <c r="R2675" s="22">
        <f t="shared" si="45"/>
        <v>21000</v>
      </c>
    </row>
    <row r="2676" spans="1:18" s="45" customFormat="1" x14ac:dyDescent="0.25">
      <c r="A2676" s="45" t="s">
        <v>597</v>
      </c>
      <c r="B2676" s="46">
        <v>0.79166666666666663</v>
      </c>
      <c r="C2676" s="45" t="s">
        <v>486</v>
      </c>
      <c r="D2676" s="45" t="s">
        <v>459</v>
      </c>
      <c r="O2676" s="45" t="s">
        <v>681</v>
      </c>
      <c r="P2676" s="45">
        <v>433</v>
      </c>
      <c r="Q2676" s="45">
        <v>10</v>
      </c>
      <c r="R2676" s="45">
        <f t="shared" si="45"/>
        <v>216500</v>
      </c>
    </row>
    <row r="2677" spans="1:18" x14ac:dyDescent="0.25">
      <c r="A2677" t="s">
        <v>597</v>
      </c>
      <c r="B2677" s="5">
        <v>0.79166666666666663</v>
      </c>
      <c r="C2677" t="s">
        <v>486</v>
      </c>
      <c r="D2677" t="s">
        <v>24</v>
      </c>
      <c r="O2677" t="s">
        <v>31</v>
      </c>
      <c r="P2677">
        <v>2</v>
      </c>
      <c r="Q2677">
        <v>20</v>
      </c>
      <c r="R2677">
        <f t="shared" si="45"/>
        <v>500</v>
      </c>
    </row>
    <row r="2678" spans="1:18" x14ac:dyDescent="0.25">
      <c r="A2678" t="s">
        <v>597</v>
      </c>
      <c r="B2678" s="5">
        <v>0.79166666666666663</v>
      </c>
      <c r="C2678" t="s">
        <v>486</v>
      </c>
      <c r="D2678" t="s">
        <v>24</v>
      </c>
      <c r="O2678" t="s">
        <v>28</v>
      </c>
      <c r="P2678">
        <v>26</v>
      </c>
      <c r="Q2678">
        <v>20</v>
      </c>
      <c r="R2678">
        <f t="shared" si="45"/>
        <v>6500</v>
      </c>
    </row>
    <row r="2679" spans="1:18" x14ac:dyDescent="0.25">
      <c r="A2679" t="s">
        <v>597</v>
      </c>
      <c r="B2679" s="5">
        <v>0.79166666666666663</v>
      </c>
      <c r="C2679" t="s">
        <v>486</v>
      </c>
      <c r="D2679" t="s">
        <v>24</v>
      </c>
      <c r="O2679" t="s">
        <v>58</v>
      </c>
      <c r="P2679">
        <v>79</v>
      </c>
      <c r="Q2679">
        <v>20</v>
      </c>
      <c r="R2679">
        <f t="shared" si="45"/>
        <v>19750</v>
      </c>
    </row>
    <row r="2680" spans="1:18" s="22" customFormat="1" x14ac:dyDescent="0.25">
      <c r="A2680" s="22" t="s">
        <v>597</v>
      </c>
      <c r="B2680" s="23">
        <v>0.79166666666666663</v>
      </c>
      <c r="C2680" s="22" t="s">
        <v>486</v>
      </c>
      <c r="D2680" s="22" t="s">
        <v>24</v>
      </c>
      <c r="O2680" s="22" t="s">
        <v>56</v>
      </c>
      <c r="P2680" s="22">
        <v>106</v>
      </c>
      <c r="Q2680" s="22">
        <v>20</v>
      </c>
      <c r="R2680" s="22">
        <f t="shared" si="45"/>
        <v>26500</v>
      </c>
    </row>
    <row r="2681" spans="1:18" x14ac:dyDescent="0.25">
      <c r="A2681" t="s">
        <v>597</v>
      </c>
      <c r="B2681" s="5">
        <v>0.83333333333333337</v>
      </c>
      <c r="C2681" t="s">
        <v>486</v>
      </c>
      <c r="D2681" t="s">
        <v>459</v>
      </c>
      <c r="O2681" t="s">
        <v>30</v>
      </c>
      <c r="P2681">
        <v>1</v>
      </c>
      <c r="Q2681">
        <v>20</v>
      </c>
      <c r="R2681">
        <f t="shared" si="45"/>
        <v>250</v>
      </c>
    </row>
    <row r="2682" spans="1:18" x14ac:dyDescent="0.25">
      <c r="A2682" t="s">
        <v>597</v>
      </c>
      <c r="B2682" s="5">
        <v>0.83333333333333337</v>
      </c>
      <c r="C2682" t="s">
        <v>486</v>
      </c>
      <c r="D2682" t="s">
        <v>459</v>
      </c>
      <c r="O2682" t="s">
        <v>31</v>
      </c>
      <c r="P2682">
        <v>2</v>
      </c>
      <c r="Q2682">
        <v>20</v>
      </c>
      <c r="R2682">
        <f t="shared" si="45"/>
        <v>500</v>
      </c>
    </row>
    <row r="2683" spans="1:18" x14ac:dyDescent="0.25">
      <c r="A2683" t="s">
        <v>597</v>
      </c>
      <c r="B2683" s="5">
        <v>0.83333333333333337</v>
      </c>
      <c r="C2683" t="s">
        <v>486</v>
      </c>
      <c r="D2683" t="s">
        <v>459</v>
      </c>
      <c r="O2683" t="s">
        <v>28</v>
      </c>
      <c r="P2683">
        <v>16</v>
      </c>
      <c r="Q2683">
        <v>20</v>
      </c>
      <c r="R2683">
        <f t="shared" si="45"/>
        <v>4000</v>
      </c>
    </row>
    <row r="2684" spans="1:18" x14ac:dyDescent="0.25">
      <c r="A2684" t="s">
        <v>597</v>
      </c>
      <c r="B2684" s="5">
        <v>0.83333333333333337</v>
      </c>
      <c r="C2684" t="s">
        <v>486</v>
      </c>
      <c r="D2684" t="s">
        <v>459</v>
      </c>
      <c r="O2684" t="s">
        <v>58</v>
      </c>
      <c r="P2684">
        <v>111</v>
      </c>
      <c r="Q2684">
        <v>20</v>
      </c>
      <c r="R2684">
        <f t="shared" si="45"/>
        <v>27750</v>
      </c>
    </row>
    <row r="2685" spans="1:18" s="22" customFormat="1" x14ac:dyDescent="0.25">
      <c r="A2685" s="22" t="s">
        <v>597</v>
      </c>
      <c r="B2685" s="23">
        <v>0.83333333333333337</v>
      </c>
      <c r="C2685" s="22" t="s">
        <v>486</v>
      </c>
      <c r="D2685" s="22" t="s">
        <v>459</v>
      </c>
      <c r="O2685" s="22" t="s">
        <v>56</v>
      </c>
      <c r="P2685" s="22">
        <v>140</v>
      </c>
      <c r="Q2685" s="22">
        <v>20</v>
      </c>
      <c r="R2685" s="22">
        <f t="shared" ref="R2685" si="46">((P2685*(1000/Q2685)*(25))/5000)*1000</f>
        <v>35000</v>
      </c>
    </row>
    <row r="2686" spans="1:18" s="45" customFormat="1" x14ac:dyDescent="0.25">
      <c r="A2686" s="45" t="s">
        <v>597</v>
      </c>
      <c r="B2686" s="46">
        <v>0.83333333333333337</v>
      </c>
      <c r="C2686" s="45" t="s">
        <v>486</v>
      </c>
      <c r="D2686" s="45" t="s">
        <v>24</v>
      </c>
      <c r="O2686" s="45" t="s">
        <v>457</v>
      </c>
      <c r="P2686" s="45">
        <v>226</v>
      </c>
      <c r="Q2686" s="45">
        <v>20</v>
      </c>
      <c r="R2686" s="45">
        <f t="shared" ref="R2686" si="47">((P2686*(1000/Q2686)*(25))/5000)*1000</f>
        <v>56500</v>
      </c>
    </row>
    <row r="2687" spans="1:18" x14ac:dyDescent="0.25">
      <c r="A2687" t="s">
        <v>597</v>
      </c>
      <c r="B2687" s="5">
        <v>0.875</v>
      </c>
      <c r="C2687" t="s">
        <v>486</v>
      </c>
      <c r="D2687" t="s">
        <v>459</v>
      </c>
      <c r="O2687" t="s">
        <v>31</v>
      </c>
      <c r="P2687">
        <v>2</v>
      </c>
      <c r="Q2687">
        <v>20</v>
      </c>
      <c r="R2687">
        <f t="shared" ref="R2687:R2718" si="48">((P2687*(1000/Q2687)*(25))/5000)*1000</f>
        <v>500</v>
      </c>
    </row>
    <row r="2688" spans="1:18" x14ac:dyDescent="0.25">
      <c r="A2688" t="s">
        <v>597</v>
      </c>
      <c r="B2688" s="5">
        <v>0.875</v>
      </c>
      <c r="C2688" t="s">
        <v>486</v>
      </c>
      <c r="D2688" t="s">
        <v>459</v>
      </c>
      <c r="O2688" t="s">
        <v>28</v>
      </c>
      <c r="P2688">
        <v>23</v>
      </c>
      <c r="Q2688">
        <v>20</v>
      </c>
      <c r="R2688">
        <f t="shared" si="48"/>
        <v>5750</v>
      </c>
    </row>
    <row r="2689" spans="1:18" x14ac:dyDescent="0.25">
      <c r="A2689" t="s">
        <v>597</v>
      </c>
      <c r="B2689" s="5">
        <v>0.875</v>
      </c>
      <c r="C2689" t="s">
        <v>486</v>
      </c>
      <c r="D2689" t="s">
        <v>459</v>
      </c>
      <c r="K2689" s="49"/>
      <c r="L2689" s="49"/>
      <c r="O2689" t="s">
        <v>58</v>
      </c>
      <c r="P2689">
        <v>95</v>
      </c>
      <c r="Q2689">
        <v>20</v>
      </c>
      <c r="R2689">
        <f t="shared" si="48"/>
        <v>23750</v>
      </c>
    </row>
    <row r="2690" spans="1:18" s="22" customFormat="1" x14ac:dyDescent="0.25">
      <c r="A2690" s="22" t="s">
        <v>597</v>
      </c>
      <c r="B2690" s="23">
        <v>0.875</v>
      </c>
      <c r="C2690" s="22" t="s">
        <v>486</v>
      </c>
      <c r="D2690" s="22" t="s">
        <v>459</v>
      </c>
      <c r="O2690" s="22" t="s">
        <v>56</v>
      </c>
      <c r="P2690" s="22">
        <v>95</v>
      </c>
      <c r="Q2690" s="22">
        <v>20</v>
      </c>
      <c r="R2690" s="22">
        <f t="shared" si="48"/>
        <v>23750</v>
      </c>
    </row>
    <row r="2691" spans="1:18" s="45" customFormat="1" x14ac:dyDescent="0.25">
      <c r="A2691" s="45" t="s">
        <v>597</v>
      </c>
      <c r="B2691" s="46">
        <v>0.875</v>
      </c>
      <c r="C2691" s="45" t="s">
        <v>486</v>
      </c>
      <c r="D2691" s="45" t="s">
        <v>24</v>
      </c>
      <c r="O2691" s="45" t="s">
        <v>457</v>
      </c>
      <c r="P2691" s="45">
        <v>266</v>
      </c>
      <c r="Q2691" s="45">
        <v>20</v>
      </c>
      <c r="R2691" s="45">
        <f t="shared" si="48"/>
        <v>66500</v>
      </c>
    </row>
    <row r="2692" spans="1:18" s="45" customFormat="1" x14ac:dyDescent="0.25">
      <c r="A2692" s="45" t="s">
        <v>597</v>
      </c>
      <c r="B2692" s="46">
        <v>0.91666666666666663</v>
      </c>
      <c r="C2692" s="45" t="s">
        <v>486</v>
      </c>
      <c r="D2692" s="45" t="s">
        <v>24</v>
      </c>
      <c r="O2692" s="45" t="s">
        <v>457</v>
      </c>
      <c r="P2692" s="45">
        <v>1261</v>
      </c>
      <c r="Q2692" s="45">
        <v>20</v>
      </c>
      <c r="R2692" s="45">
        <f t="shared" si="48"/>
        <v>315250</v>
      </c>
    </row>
    <row r="2693" spans="1:18" x14ac:dyDescent="0.25">
      <c r="A2693" t="s">
        <v>597</v>
      </c>
      <c r="B2693" s="5">
        <v>0.91666666666666663</v>
      </c>
      <c r="C2693" t="s">
        <v>486</v>
      </c>
      <c r="D2693" t="s">
        <v>459</v>
      </c>
      <c r="O2693" t="s">
        <v>30</v>
      </c>
      <c r="P2693">
        <v>1</v>
      </c>
      <c r="Q2693">
        <v>20</v>
      </c>
      <c r="R2693">
        <f t="shared" si="48"/>
        <v>250</v>
      </c>
    </row>
    <row r="2694" spans="1:18" x14ac:dyDescent="0.25">
      <c r="A2694" t="s">
        <v>597</v>
      </c>
      <c r="B2694" s="5">
        <v>0.91666666666666663</v>
      </c>
      <c r="C2694" t="s">
        <v>486</v>
      </c>
      <c r="D2694" t="s">
        <v>459</v>
      </c>
      <c r="O2694" t="s">
        <v>31</v>
      </c>
      <c r="P2694">
        <v>5</v>
      </c>
      <c r="Q2694">
        <v>20</v>
      </c>
      <c r="R2694">
        <f t="shared" si="48"/>
        <v>1250</v>
      </c>
    </row>
    <row r="2695" spans="1:18" x14ac:dyDescent="0.25">
      <c r="A2695" t="s">
        <v>597</v>
      </c>
      <c r="B2695" s="5">
        <v>0.91666666666666663</v>
      </c>
      <c r="C2695" t="s">
        <v>486</v>
      </c>
      <c r="D2695" t="s">
        <v>459</v>
      </c>
      <c r="O2695" t="s">
        <v>682</v>
      </c>
      <c r="P2695">
        <v>1</v>
      </c>
      <c r="Q2695">
        <v>20</v>
      </c>
      <c r="R2695">
        <f t="shared" si="48"/>
        <v>250</v>
      </c>
    </row>
    <row r="2696" spans="1:18" x14ac:dyDescent="0.25">
      <c r="A2696" t="s">
        <v>597</v>
      </c>
      <c r="B2696" s="5">
        <v>0.91666666666666663</v>
      </c>
      <c r="C2696" t="s">
        <v>486</v>
      </c>
      <c r="D2696" t="s">
        <v>459</v>
      </c>
      <c r="O2696" t="s">
        <v>28</v>
      </c>
      <c r="P2696">
        <v>26</v>
      </c>
      <c r="Q2696">
        <v>20</v>
      </c>
      <c r="R2696">
        <f t="shared" si="48"/>
        <v>6500</v>
      </c>
    </row>
    <row r="2697" spans="1:18" x14ac:dyDescent="0.25">
      <c r="A2697" t="s">
        <v>597</v>
      </c>
      <c r="B2697" s="5">
        <v>0.91666666666666663</v>
      </c>
      <c r="C2697" t="s">
        <v>486</v>
      </c>
      <c r="D2697" t="s">
        <v>459</v>
      </c>
      <c r="O2697" t="s">
        <v>58</v>
      </c>
      <c r="P2697">
        <v>86</v>
      </c>
      <c r="Q2697">
        <v>20</v>
      </c>
      <c r="R2697">
        <f t="shared" si="48"/>
        <v>21500</v>
      </c>
    </row>
    <row r="2698" spans="1:18" s="22" customFormat="1" x14ac:dyDescent="0.25">
      <c r="A2698" t="s">
        <v>597</v>
      </c>
      <c r="B2698" s="5">
        <v>0.91666666666666663</v>
      </c>
      <c r="C2698" t="s">
        <v>486</v>
      </c>
      <c r="D2698" t="s">
        <v>459</v>
      </c>
      <c r="O2698" s="22" t="s">
        <v>56</v>
      </c>
      <c r="P2698" s="22">
        <v>120</v>
      </c>
      <c r="Q2698" s="22">
        <v>20</v>
      </c>
      <c r="R2698" s="22">
        <f t="shared" si="48"/>
        <v>30000</v>
      </c>
    </row>
    <row r="2699" spans="1:18" s="45" customFormat="1" x14ac:dyDescent="0.25">
      <c r="A2699" s="45" t="s">
        <v>597</v>
      </c>
      <c r="B2699" s="46">
        <v>0.95833333333333337</v>
      </c>
      <c r="C2699" s="45" t="s">
        <v>486</v>
      </c>
      <c r="D2699" s="45" t="s">
        <v>24</v>
      </c>
      <c r="O2699" s="45" t="s">
        <v>457</v>
      </c>
      <c r="P2699" s="45">
        <v>1119</v>
      </c>
      <c r="Q2699" s="45">
        <v>20</v>
      </c>
      <c r="R2699" s="45">
        <f t="shared" si="48"/>
        <v>279750</v>
      </c>
    </row>
    <row r="2700" spans="1:18" x14ac:dyDescent="0.25">
      <c r="A2700" s="49" t="s">
        <v>597</v>
      </c>
      <c r="B2700" s="50">
        <v>0.95833333333333337</v>
      </c>
      <c r="C2700" s="49" t="s">
        <v>486</v>
      </c>
      <c r="D2700" s="49" t="s">
        <v>459</v>
      </c>
      <c r="O2700" t="s">
        <v>28</v>
      </c>
      <c r="P2700">
        <v>22</v>
      </c>
      <c r="Q2700">
        <v>20</v>
      </c>
      <c r="R2700">
        <f t="shared" si="48"/>
        <v>5500</v>
      </c>
    </row>
    <row r="2701" spans="1:18" x14ac:dyDescent="0.25">
      <c r="A2701" s="49" t="s">
        <v>597</v>
      </c>
      <c r="B2701" s="50">
        <v>0.95833333333333337</v>
      </c>
      <c r="C2701" s="49" t="s">
        <v>486</v>
      </c>
      <c r="D2701" s="49" t="s">
        <v>459</v>
      </c>
      <c r="O2701" t="s">
        <v>58</v>
      </c>
      <c r="P2701">
        <v>102</v>
      </c>
      <c r="Q2701">
        <v>20</v>
      </c>
      <c r="R2701">
        <f t="shared" si="48"/>
        <v>25500</v>
      </c>
    </row>
    <row r="2702" spans="1:18" s="22" customFormat="1" x14ac:dyDescent="0.25">
      <c r="A2702" s="22" t="s">
        <v>597</v>
      </c>
      <c r="B2702" s="23">
        <v>0.95833333333333337</v>
      </c>
      <c r="C2702" s="22" t="s">
        <v>486</v>
      </c>
      <c r="D2702" s="22" t="s">
        <v>459</v>
      </c>
      <c r="O2702" s="22" t="s">
        <v>56</v>
      </c>
      <c r="P2702" s="22">
        <v>80</v>
      </c>
      <c r="Q2702" s="22">
        <v>20</v>
      </c>
      <c r="R2702" s="22">
        <f t="shared" si="48"/>
        <v>20000</v>
      </c>
    </row>
    <row r="2703" spans="1:18" x14ac:dyDescent="0.25">
      <c r="A2703" t="s">
        <v>599</v>
      </c>
      <c r="B2703" s="5">
        <v>0.31944444444444448</v>
      </c>
      <c r="C2703" t="s">
        <v>284</v>
      </c>
      <c r="D2703" t="s">
        <v>24</v>
      </c>
      <c r="H2703">
        <v>14</v>
      </c>
      <c r="O2703" t="s">
        <v>674</v>
      </c>
      <c r="P2703">
        <v>1</v>
      </c>
      <c r="Q2703">
        <v>20</v>
      </c>
      <c r="R2703">
        <f t="shared" si="48"/>
        <v>250</v>
      </c>
    </row>
    <row r="2704" spans="1:18" x14ac:dyDescent="0.25">
      <c r="A2704" t="s">
        <v>599</v>
      </c>
      <c r="B2704" s="5">
        <v>0.31944444444444448</v>
      </c>
      <c r="C2704" t="s">
        <v>284</v>
      </c>
      <c r="D2704" t="s">
        <v>24</v>
      </c>
      <c r="H2704">
        <v>14</v>
      </c>
      <c r="O2704" t="s">
        <v>670</v>
      </c>
      <c r="P2704">
        <v>2</v>
      </c>
      <c r="Q2704">
        <v>20</v>
      </c>
      <c r="R2704">
        <f t="shared" si="48"/>
        <v>500</v>
      </c>
    </row>
    <row r="2705" spans="1:18" x14ac:dyDescent="0.25">
      <c r="A2705" t="s">
        <v>599</v>
      </c>
      <c r="B2705" s="5">
        <v>0.31944444444444448</v>
      </c>
      <c r="C2705" t="s">
        <v>284</v>
      </c>
      <c r="D2705" t="s">
        <v>24</v>
      </c>
      <c r="H2705">
        <v>14</v>
      </c>
      <c r="O2705" t="s">
        <v>289</v>
      </c>
      <c r="P2705">
        <v>6</v>
      </c>
      <c r="Q2705">
        <v>20</v>
      </c>
      <c r="R2705">
        <f t="shared" si="48"/>
        <v>1500</v>
      </c>
    </row>
    <row r="2706" spans="1:18" x14ac:dyDescent="0.25">
      <c r="A2706" t="s">
        <v>599</v>
      </c>
      <c r="B2706" s="5">
        <v>0.31944444444444448</v>
      </c>
      <c r="C2706" t="s">
        <v>284</v>
      </c>
      <c r="D2706" t="s">
        <v>24</v>
      </c>
      <c r="H2706">
        <v>14</v>
      </c>
      <c r="O2706" t="s">
        <v>28</v>
      </c>
      <c r="P2706">
        <v>72</v>
      </c>
      <c r="Q2706">
        <v>20</v>
      </c>
      <c r="R2706">
        <f t="shared" si="48"/>
        <v>18000</v>
      </c>
    </row>
    <row r="2707" spans="1:18" x14ac:dyDescent="0.25">
      <c r="A2707" t="s">
        <v>599</v>
      </c>
      <c r="B2707" s="5">
        <v>0.31944444444444448</v>
      </c>
      <c r="C2707" t="s">
        <v>284</v>
      </c>
      <c r="D2707" t="s">
        <v>24</v>
      </c>
      <c r="H2707">
        <v>14</v>
      </c>
      <c r="O2707" t="s">
        <v>84</v>
      </c>
      <c r="P2707">
        <v>1</v>
      </c>
      <c r="Q2707">
        <v>20</v>
      </c>
      <c r="R2707">
        <f t="shared" si="48"/>
        <v>250</v>
      </c>
    </row>
    <row r="2708" spans="1:18" x14ac:dyDescent="0.25">
      <c r="A2708" t="s">
        <v>599</v>
      </c>
      <c r="B2708" s="5">
        <v>0.31944444444444448</v>
      </c>
      <c r="C2708" t="s">
        <v>284</v>
      </c>
      <c r="D2708" t="s">
        <v>24</v>
      </c>
      <c r="H2708">
        <v>14</v>
      </c>
      <c r="O2708" t="s">
        <v>54</v>
      </c>
      <c r="P2708">
        <v>1</v>
      </c>
      <c r="Q2708">
        <v>20</v>
      </c>
      <c r="R2708">
        <f t="shared" si="48"/>
        <v>250</v>
      </c>
    </row>
    <row r="2709" spans="1:18" x14ac:dyDescent="0.25">
      <c r="A2709" t="s">
        <v>599</v>
      </c>
      <c r="B2709" s="5">
        <v>0.31944444444444448</v>
      </c>
      <c r="C2709" t="s">
        <v>284</v>
      </c>
      <c r="D2709" t="s">
        <v>24</v>
      </c>
      <c r="H2709">
        <v>14</v>
      </c>
      <c r="O2709" t="s">
        <v>478</v>
      </c>
      <c r="P2709">
        <v>3</v>
      </c>
      <c r="Q2709">
        <v>20</v>
      </c>
      <c r="R2709">
        <f t="shared" si="48"/>
        <v>750</v>
      </c>
    </row>
    <row r="2710" spans="1:18" x14ac:dyDescent="0.25">
      <c r="A2710" t="s">
        <v>599</v>
      </c>
      <c r="B2710" s="5">
        <v>0.31944444444444448</v>
      </c>
      <c r="C2710" t="s">
        <v>284</v>
      </c>
      <c r="D2710" t="s">
        <v>24</v>
      </c>
      <c r="H2710">
        <v>14</v>
      </c>
      <c r="O2710" t="s">
        <v>58</v>
      </c>
      <c r="P2710">
        <v>455</v>
      </c>
      <c r="Q2710">
        <v>20</v>
      </c>
      <c r="R2710">
        <f t="shared" si="48"/>
        <v>113750</v>
      </c>
    </row>
    <row r="2711" spans="1:18" s="22" customFormat="1" x14ac:dyDescent="0.25">
      <c r="A2711" s="22" t="s">
        <v>599</v>
      </c>
      <c r="B2711" s="23">
        <v>0.31944444444444448</v>
      </c>
      <c r="C2711" s="22" t="s">
        <v>284</v>
      </c>
      <c r="D2711" s="22" t="s">
        <v>24</v>
      </c>
      <c r="H2711" s="22">
        <v>14</v>
      </c>
      <c r="O2711" s="22" t="s">
        <v>56</v>
      </c>
      <c r="P2711" s="22">
        <v>294</v>
      </c>
      <c r="Q2711" s="22">
        <v>20</v>
      </c>
      <c r="R2711" s="22">
        <f t="shared" si="48"/>
        <v>73500</v>
      </c>
    </row>
    <row r="2712" spans="1:18" x14ac:dyDescent="0.25">
      <c r="A2712" t="s">
        <v>599</v>
      </c>
      <c r="B2712" s="5">
        <v>0.31944444444444448</v>
      </c>
      <c r="C2712" t="s">
        <v>284</v>
      </c>
      <c r="D2712" t="s">
        <v>459</v>
      </c>
      <c r="H2712">
        <v>15</v>
      </c>
      <c r="O2712" t="s">
        <v>670</v>
      </c>
      <c r="P2712">
        <v>2</v>
      </c>
      <c r="Q2712">
        <v>20</v>
      </c>
      <c r="R2712">
        <f t="shared" si="48"/>
        <v>500</v>
      </c>
    </row>
    <row r="2713" spans="1:18" x14ac:dyDescent="0.25">
      <c r="A2713" t="s">
        <v>599</v>
      </c>
      <c r="B2713" s="5">
        <v>0.31944444444444448</v>
      </c>
      <c r="C2713" t="s">
        <v>284</v>
      </c>
      <c r="D2713" t="s">
        <v>459</v>
      </c>
      <c r="H2713">
        <v>15</v>
      </c>
      <c r="O2713" t="s">
        <v>28</v>
      </c>
      <c r="P2713">
        <v>13</v>
      </c>
      <c r="Q2713">
        <v>20</v>
      </c>
      <c r="R2713">
        <f t="shared" si="48"/>
        <v>3250</v>
      </c>
    </row>
    <row r="2714" spans="1:18" x14ac:dyDescent="0.25">
      <c r="A2714" t="s">
        <v>599</v>
      </c>
      <c r="B2714" s="5">
        <v>0.31944444444444448</v>
      </c>
      <c r="C2714" t="s">
        <v>284</v>
      </c>
      <c r="D2714" t="s">
        <v>459</v>
      </c>
      <c r="H2714">
        <v>15</v>
      </c>
      <c r="O2714" t="s">
        <v>84</v>
      </c>
      <c r="P2714">
        <v>3</v>
      </c>
      <c r="Q2714">
        <v>20</v>
      </c>
      <c r="R2714">
        <f t="shared" si="48"/>
        <v>750</v>
      </c>
    </row>
    <row r="2715" spans="1:18" x14ac:dyDescent="0.25">
      <c r="A2715" t="s">
        <v>599</v>
      </c>
      <c r="B2715" s="5">
        <v>0.31944444444444448</v>
      </c>
      <c r="C2715" t="s">
        <v>284</v>
      </c>
      <c r="D2715" t="s">
        <v>459</v>
      </c>
      <c r="H2715">
        <v>15</v>
      </c>
      <c r="O2715" t="s">
        <v>58</v>
      </c>
      <c r="P2715">
        <v>121</v>
      </c>
      <c r="Q2715">
        <v>20</v>
      </c>
      <c r="R2715">
        <f t="shared" si="48"/>
        <v>30250</v>
      </c>
    </row>
    <row r="2716" spans="1:18" s="22" customFormat="1" x14ac:dyDescent="0.25">
      <c r="A2716" s="22" t="s">
        <v>599</v>
      </c>
      <c r="B2716" s="23">
        <v>0.31944444444444448</v>
      </c>
      <c r="C2716" s="22" t="s">
        <v>284</v>
      </c>
      <c r="D2716" s="22" t="s">
        <v>459</v>
      </c>
      <c r="H2716" s="22">
        <v>15</v>
      </c>
      <c r="O2716" s="22" t="s">
        <v>56</v>
      </c>
      <c r="P2716" s="22">
        <v>51</v>
      </c>
      <c r="Q2716" s="22">
        <v>20</v>
      </c>
      <c r="R2716" s="22">
        <f t="shared" si="48"/>
        <v>12750</v>
      </c>
    </row>
    <row r="2717" spans="1:18" x14ac:dyDescent="0.25">
      <c r="A2717" t="s">
        <v>599</v>
      </c>
      <c r="B2717" s="5">
        <v>0.39583333333333331</v>
      </c>
      <c r="C2717" t="s">
        <v>284</v>
      </c>
      <c r="D2717" t="s">
        <v>24</v>
      </c>
      <c r="H2717">
        <v>14</v>
      </c>
      <c r="O2717" t="s">
        <v>674</v>
      </c>
      <c r="P2717">
        <v>1</v>
      </c>
      <c r="Q2717">
        <v>20</v>
      </c>
      <c r="R2717">
        <f t="shared" si="48"/>
        <v>250</v>
      </c>
    </row>
    <row r="2718" spans="1:18" x14ac:dyDescent="0.25">
      <c r="A2718" t="s">
        <v>599</v>
      </c>
      <c r="B2718" s="5">
        <v>0.39583333333333331</v>
      </c>
      <c r="C2718" t="s">
        <v>284</v>
      </c>
      <c r="D2718" t="s">
        <v>24</v>
      </c>
      <c r="H2718">
        <v>14</v>
      </c>
      <c r="O2718" t="s">
        <v>670</v>
      </c>
      <c r="P2718">
        <v>1</v>
      </c>
      <c r="Q2718">
        <v>20</v>
      </c>
      <c r="R2718">
        <f t="shared" si="48"/>
        <v>250</v>
      </c>
    </row>
    <row r="2719" spans="1:18" x14ac:dyDescent="0.25">
      <c r="A2719" t="s">
        <v>599</v>
      </c>
      <c r="B2719" s="5">
        <v>0.39583333333333331</v>
      </c>
      <c r="C2719" t="s">
        <v>284</v>
      </c>
      <c r="D2719" t="s">
        <v>24</v>
      </c>
      <c r="H2719">
        <v>14</v>
      </c>
      <c r="O2719" t="s">
        <v>31</v>
      </c>
      <c r="P2719">
        <v>1</v>
      </c>
      <c r="Q2719">
        <v>20</v>
      </c>
      <c r="R2719">
        <f t="shared" ref="R2719:R2750" si="49">((P2719*(1000/Q2719)*(25))/5000)*1000</f>
        <v>250</v>
      </c>
    </row>
    <row r="2720" spans="1:18" x14ac:dyDescent="0.25">
      <c r="A2720" t="s">
        <v>599</v>
      </c>
      <c r="B2720" s="5">
        <v>0.39583333333333331</v>
      </c>
      <c r="C2720" t="s">
        <v>284</v>
      </c>
      <c r="D2720" t="s">
        <v>24</v>
      </c>
      <c r="H2720">
        <v>14</v>
      </c>
      <c r="O2720" t="s">
        <v>289</v>
      </c>
      <c r="P2720">
        <v>7</v>
      </c>
      <c r="Q2720">
        <v>20</v>
      </c>
      <c r="R2720">
        <f t="shared" si="49"/>
        <v>1750</v>
      </c>
    </row>
    <row r="2721" spans="1:18" x14ac:dyDescent="0.25">
      <c r="A2721" t="s">
        <v>599</v>
      </c>
      <c r="B2721" s="5">
        <v>0.39583333333333331</v>
      </c>
      <c r="C2721" t="s">
        <v>284</v>
      </c>
      <c r="D2721" t="s">
        <v>24</v>
      </c>
      <c r="H2721">
        <v>14</v>
      </c>
      <c r="O2721" t="s">
        <v>28</v>
      </c>
      <c r="P2721">
        <v>38</v>
      </c>
      <c r="Q2721">
        <v>20</v>
      </c>
      <c r="R2721">
        <f t="shared" si="49"/>
        <v>9500</v>
      </c>
    </row>
    <row r="2722" spans="1:18" x14ac:dyDescent="0.25">
      <c r="A2722" t="s">
        <v>599</v>
      </c>
      <c r="B2722" s="5">
        <v>0.39583333333333331</v>
      </c>
      <c r="C2722" t="s">
        <v>284</v>
      </c>
      <c r="D2722" t="s">
        <v>24</v>
      </c>
      <c r="H2722">
        <v>14</v>
      </c>
      <c r="O2722" t="s">
        <v>84</v>
      </c>
      <c r="P2722">
        <v>4</v>
      </c>
      <c r="Q2722">
        <v>20</v>
      </c>
      <c r="R2722">
        <f t="shared" si="49"/>
        <v>1000</v>
      </c>
    </row>
    <row r="2723" spans="1:18" x14ac:dyDescent="0.25">
      <c r="A2723" t="s">
        <v>599</v>
      </c>
      <c r="B2723" s="5">
        <v>0.39583333333333331</v>
      </c>
      <c r="C2723" t="s">
        <v>284</v>
      </c>
      <c r="D2723" t="s">
        <v>24</v>
      </c>
      <c r="H2723">
        <v>14</v>
      </c>
      <c r="O2723" t="s">
        <v>54</v>
      </c>
      <c r="P2723">
        <v>1</v>
      </c>
      <c r="Q2723">
        <v>20</v>
      </c>
      <c r="R2723">
        <f t="shared" si="49"/>
        <v>250</v>
      </c>
    </row>
    <row r="2724" spans="1:18" x14ac:dyDescent="0.25">
      <c r="A2724" t="s">
        <v>599</v>
      </c>
      <c r="B2724" s="5">
        <v>0.39583333333333331</v>
      </c>
      <c r="C2724" t="s">
        <v>284</v>
      </c>
      <c r="D2724" t="s">
        <v>24</v>
      </c>
      <c r="H2724">
        <v>14</v>
      </c>
      <c r="O2724" t="s">
        <v>478</v>
      </c>
      <c r="P2724">
        <v>1</v>
      </c>
      <c r="Q2724">
        <v>20</v>
      </c>
      <c r="R2724">
        <f t="shared" si="49"/>
        <v>250</v>
      </c>
    </row>
    <row r="2725" spans="1:18" x14ac:dyDescent="0.25">
      <c r="A2725" t="s">
        <v>599</v>
      </c>
      <c r="B2725" s="5">
        <v>0.39583333333333331</v>
      </c>
      <c r="C2725" t="s">
        <v>284</v>
      </c>
      <c r="D2725" t="s">
        <v>24</v>
      </c>
      <c r="H2725">
        <v>14</v>
      </c>
      <c r="O2725" t="s">
        <v>58</v>
      </c>
      <c r="P2725">
        <v>529</v>
      </c>
      <c r="Q2725">
        <v>20</v>
      </c>
      <c r="R2725">
        <f t="shared" si="49"/>
        <v>132250</v>
      </c>
    </row>
    <row r="2726" spans="1:18" x14ac:dyDescent="0.25">
      <c r="A2726" t="s">
        <v>599</v>
      </c>
      <c r="B2726" s="5">
        <v>0.39583333333333331</v>
      </c>
      <c r="C2726" t="s">
        <v>284</v>
      </c>
      <c r="D2726" t="s">
        <v>24</v>
      </c>
      <c r="H2726">
        <v>14</v>
      </c>
      <c r="O2726" t="s">
        <v>56</v>
      </c>
      <c r="P2726">
        <v>234</v>
      </c>
      <c r="Q2726">
        <v>20</v>
      </c>
      <c r="R2726">
        <f t="shared" si="49"/>
        <v>58500</v>
      </c>
    </row>
    <row r="2727" spans="1:18" s="22" customFormat="1" x14ac:dyDescent="0.25">
      <c r="A2727" s="22" t="s">
        <v>599</v>
      </c>
      <c r="B2727" s="23">
        <v>0.39583333333333331</v>
      </c>
      <c r="C2727" s="22" t="s">
        <v>284</v>
      </c>
      <c r="D2727" s="22" t="s">
        <v>24</v>
      </c>
      <c r="H2727" s="22">
        <v>14</v>
      </c>
      <c r="O2727" s="22" t="s">
        <v>40</v>
      </c>
      <c r="P2727" s="22">
        <v>15</v>
      </c>
      <c r="Q2727" s="22">
        <v>20</v>
      </c>
      <c r="R2727" s="22">
        <f t="shared" si="49"/>
        <v>3750</v>
      </c>
    </row>
    <row r="2728" spans="1:18" x14ac:dyDescent="0.25">
      <c r="A2728" s="49" t="s">
        <v>599</v>
      </c>
      <c r="B2728" s="50">
        <v>0.39583333333333331</v>
      </c>
      <c r="C2728" s="49" t="s">
        <v>284</v>
      </c>
      <c r="D2728" s="49" t="s">
        <v>459</v>
      </c>
      <c r="O2728" t="s">
        <v>289</v>
      </c>
      <c r="P2728">
        <v>2</v>
      </c>
      <c r="Q2728">
        <v>20</v>
      </c>
      <c r="R2728">
        <f t="shared" si="49"/>
        <v>500</v>
      </c>
    </row>
    <row r="2729" spans="1:18" x14ac:dyDescent="0.25">
      <c r="A2729" s="49" t="s">
        <v>599</v>
      </c>
      <c r="B2729" s="50">
        <v>0.39583333333333331</v>
      </c>
      <c r="C2729" s="49" t="s">
        <v>284</v>
      </c>
      <c r="D2729" s="49" t="s">
        <v>459</v>
      </c>
      <c r="O2729" t="s">
        <v>28</v>
      </c>
      <c r="P2729">
        <v>5</v>
      </c>
      <c r="Q2729">
        <v>20</v>
      </c>
      <c r="R2729">
        <f t="shared" si="49"/>
        <v>1250</v>
      </c>
    </row>
    <row r="2730" spans="1:18" x14ac:dyDescent="0.25">
      <c r="A2730" s="49" t="s">
        <v>599</v>
      </c>
      <c r="B2730" s="50">
        <v>0.39583333333333331</v>
      </c>
      <c r="C2730" s="49" t="s">
        <v>284</v>
      </c>
      <c r="D2730" s="49" t="s">
        <v>459</v>
      </c>
      <c r="O2730" t="s">
        <v>84</v>
      </c>
      <c r="P2730">
        <v>4</v>
      </c>
      <c r="Q2730">
        <v>20</v>
      </c>
      <c r="R2730">
        <f t="shared" si="49"/>
        <v>1000</v>
      </c>
    </row>
    <row r="2731" spans="1:18" x14ac:dyDescent="0.25">
      <c r="A2731" s="49" t="s">
        <v>599</v>
      </c>
      <c r="B2731" s="50">
        <v>0.39583333333333331</v>
      </c>
      <c r="C2731" s="49" t="s">
        <v>284</v>
      </c>
      <c r="D2731" s="49" t="s">
        <v>459</v>
      </c>
      <c r="O2731" t="s">
        <v>478</v>
      </c>
      <c r="P2731">
        <v>1</v>
      </c>
      <c r="Q2731">
        <v>20</v>
      </c>
      <c r="R2731">
        <f t="shared" si="49"/>
        <v>250</v>
      </c>
    </row>
    <row r="2732" spans="1:18" x14ac:dyDescent="0.25">
      <c r="A2732" s="49" t="s">
        <v>599</v>
      </c>
      <c r="B2732" s="50">
        <v>0.39583333333333331</v>
      </c>
      <c r="C2732" s="49" t="s">
        <v>284</v>
      </c>
      <c r="D2732" s="49" t="s">
        <v>459</v>
      </c>
      <c r="O2732" t="s">
        <v>56</v>
      </c>
      <c r="P2732">
        <v>45</v>
      </c>
      <c r="Q2732">
        <v>20</v>
      </c>
      <c r="R2732">
        <f t="shared" si="49"/>
        <v>11250</v>
      </c>
    </row>
    <row r="2733" spans="1:18" x14ac:dyDescent="0.25">
      <c r="A2733" s="49" t="s">
        <v>599</v>
      </c>
      <c r="B2733" s="50">
        <v>0.39583333333333331</v>
      </c>
      <c r="C2733" s="49" t="s">
        <v>284</v>
      </c>
      <c r="D2733" s="49" t="s">
        <v>459</v>
      </c>
      <c r="O2733" t="s">
        <v>40</v>
      </c>
      <c r="P2733">
        <v>4</v>
      </c>
      <c r="Q2733">
        <v>20</v>
      </c>
      <c r="R2733">
        <f t="shared" si="49"/>
        <v>1000</v>
      </c>
    </row>
    <row r="2734" spans="1:18" s="22" customFormat="1" x14ac:dyDescent="0.25">
      <c r="A2734" s="22" t="s">
        <v>599</v>
      </c>
      <c r="B2734" s="23">
        <v>0.39583333333333331</v>
      </c>
      <c r="C2734" s="22" t="s">
        <v>284</v>
      </c>
      <c r="D2734" s="22" t="s">
        <v>459</v>
      </c>
      <c r="O2734" s="22" t="s">
        <v>58</v>
      </c>
      <c r="P2734" s="22">
        <v>4</v>
      </c>
      <c r="Q2734" s="22">
        <v>20</v>
      </c>
      <c r="R2734" s="22">
        <f t="shared" si="49"/>
        <v>1000</v>
      </c>
    </row>
    <row r="2735" spans="1:18" x14ac:dyDescent="0.25">
      <c r="A2735" t="s">
        <v>599</v>
      </c>
      <c r="B2735" s="5">
        <v>0.45833333333333331</v>
      </c>
      <c r="C2735" t="s">
        <v>23</v>
      </c>
      <c r="D2735" t="s">
        <v>24</v>
      </c>
      <c r="O2735" t="s">
        <v>30</v>
      </c>
      <c r="P2735">
        <v>5</v>
      </c>
      <c r="Q2735">
        <v>20</v>
      </c>
      <c r="R2735">
        <f t="shared" si="49"/>
        <v>1250</v>
      </c>
    </row>
    <row r="2736" spans="1:18" x14ac:dyDescent="0.25">
      <c r="A2736" t="s">
        <v>599</v>
      </c>
      <c r="B2736" s="5">
        <v>0.45833333333333331</v>
      </c>
      <c r="C2736" t="s">
        <v>23</v>
      </c>
      <c r="D2736" t="s">
        <v>24</v>
      </c>
      <c r="O2736" t="s">
        <v>31</v>
      </c>
      <c r="P2736">
        <v>1</v>
      </c>
      <c r="Q2736">
        <v>20</v>
      </c>
      <c r="R2736">
        <f t="shared" si="49"/>
        <v>250</v>
      </c>
    </row>
    <row r="2737" spans="1:18" x14ac:dyDescent="0.25">
      <c r="A2737" t="s">
        <v>599</v>
      </c>
      <c r="B2737" s="5">
        <v>0.45833333333333331</v>
      </c>
      <c r="C2737" t="s">
        <v>23</v>
      </c>
      <c r="D2737" t="s">
        <v>24</v>
      </c>
      <c r="O2737" t="s">
        <v>673</v>
      </c>
      <c r="P2737">
        <v>1</v>
      </c>
      <c r="Q2737">
        <v>20</v>
      </c>
      <c r="R2737">
        <f t="shared" si="49"/>
        <v>250</v>
      </c>
    </row>
    <row r="2738" spans="1:18" x14ac:dyDescent="0.25">
      <c r="A2738" t="s">
        <v>599</v>
      </c>
      <c r="B2738" s="5">
        <v>0.45833333333333331</v>
      </c>
      <c r="C2738" t="s">
        <v>23</v>
      </c>
      <c r="D2738" t="s">
        <v>24</v>
      </c>
      <c r="O2738" t="s">
        <v>28</v>
      </c>
      <c r="P2738">
        <v>17</v>
      </c>
      <c r="Q2738">
        <v>20</v>
      </c>
      <c r="R2738">
        <f t="shared" si="49"/>
        <v>4250</v>
      </c>
    </row>
    <row r="2739" spans="1:18" x14ac:dyDescent="0.25">
      <c r="A2739" t="s">
        <v>599</v>
      </c>
      <c r="B2739" s="5">
        <v>0.45833333333333331</v>
      </c>
      <c r="C2739" t="s">
        <v>23</v>
      </c>
      <c r="D2739" t="s">
        <v>24</v>
      </c>
      <c r="O2739" t="s">
        <v>84</v>
      </c>
      <c r="P2739">
        <v>1</v>
      </c>
      <c r="Q2739">
        <v>20</v>
      </c>
      <c r="R2739">
        <f t="shared" si="49"/>
        <v>250</v>
      </c>
    </row>
    <row r="2740" spans="1:18" x14ac:dyDescent="0.25">
      <c r="A2740" t="s">
        <v>599</v>
      </c>
      <c r="B2740" s="5">
        <v>0.45833333333333331</v>
      </c>
      <c r="C2740" t="s">
        <v>23</v>
      </c>
      <c r="D2740" t="s">
        <v>24</v>
      </c>
      <c r="O2740" t="s">
        <v>58</v>
      </c>
      <c r="P2740">
        <v>232</v>
      </c>
      <c r="Q2740">
        <v>20</v>
      </c>
      <c r="R2740">
        <f t="shared" si="49"/>
        <v>58000</v>
      </c>
    </row>
    <row r="2741" spans="1:18" x14ac:dyDescent="0.25">
      <c r="A2741" t="s">
        <v>599</v>
      </c>
      <c r="B2741" s="5">
        <v>0.45833333333333331</v>
      </c>
      <c r="C2741" t="s">
        <v>23</v>
      </c>
      <c r="D2741" t="s">
        <v>24</v>
      </c>
      <c r="O2741" t="s">
        <v>678</v>
      </c>
      <c r="P2741">
        <v>1</v>
      </c>
      <c r="Q2741">
        <v>20</v>
      </c>
      <c r="R2741">
        <f t="shared" si="49"/>
        <v>250</v>
      </c>
    </row>
    <row r="2742" spans="1:18" x14ac:dyDescent="0.25">
      <c r="A2742" t="s">
        <v>599</v>
      </c>
      <c r="B2742" s="5">
        <v>0.45833333333333331</v>
      </c>
      <c r="C2742" t="s">
        <v>23</v>
      </c>
      <c r="D2742" t="s">
        <v>24</v>
      </c>
      <c r="O2742" t="s">
        <v>683</v>
      </c>
      <c r="P2742">
        <v>1</v>
      </c>
      <c r="Q2742">
        <v>20</v>
      </c>
      <c r="R2742">
        <f t="shared" si="49"/>
        <v>250</v>
      </c>
    </row>
    <row r="2743" spans="1:18" x14ac:dyDescent="0.25">
      <c r="A2743" t="s">
        <v>599</v>
      </c>
      <c r="B2743" s="5">
        <v>0.45833333333333331</v>
      </c>
      <c r="C2743" t="s">
        <v>23</v>
      </c>
      <c r="D2743" t="s">
        <v>24</v>
      </c>
      <c r="O2743" t="s">
        <v>675</v>
      </c>
      <c r="P2743">
        <v>4</v>
      </c>
      <c r="Q2743">
        <v>20</v>
      </c>
      <c r="R2743">
        <f t="shared" si="49"/>
        <v>1000</v>
      </c>
    </row>
    <row r="2744" spans="1:18" x14ac:dyDescent="0.25">
      <c r="A2744" t="s">
        <v>599</v>
      </c>
      <c r="B2744" s="5">
        <v>0.45833333333333331</v>
      </c>
      <c r="C2744" t="s">
        <v>23</v>
      </c>
      <c r="D2744" t="s">
        <v>24</v>
      </c>
      <c r="O2744" t="s">
        <v>40</v>
      </c>
      <c r="P2744">
        <v>16</v>
      </c>
      <c r="Q2744">
        <v>20</v>
      </c>
      <c r="R2744">
        <f t="shared" si="49"/>
        <v>4000</v>
      </c>
    </row>
    <row r="2745" spans="1:18" s="22" customFormat="1" x14ac:dyDescent="0.25">
      <c r="A2745" s="22" t="s">
        <v>599</v>
      </c>
      <c r="B2745" s="23">
        <v>0.45833333333333331</v>
      </c>
      <c r="C2745" s="22" t="s">
        <v>23</v>
      </c>
      <c r="D2745" s="22" t="s">
        <v>24</v>
      </c>
      <c r="O2745" s="22" t="s">
        <v>56</v>
      </c>
      <c r="P2745" s="22">
        <v>114</v>
      </c>
      <c r="Q2745" s="22">
        <v>20</v>
      </c>
      <c r="R2745" s="22">
        <f t="shared" si="49"/>
        <v>28500</v>
      </c>
    </row>
    <row r="2746" spans="1:18" x14ac:dyDescent="0.25">
      <c r="A2746" t="s">
        <v>600</v>
      </c>
      <c r="B2746" s="5">
        <v>0.45833333333333331</v>
      </c>
      <c r="C2746" t="s">
        <v>23</v>
      </c>
      <c r="D2746" t="s">
        <v>459</v>
      </c>
      <c r="O2746" t="s">
        <v>30</v>
      </c>
      <c r="P2746">
        <v>8</v>
      </c>
      <c r="Q2746">
        <v>20</v>
      </c>
      <c r="R2746">
        <f t="shared" si="49"/>
        <v>2000</v>
      </c>
    </row>
    <row r="2747" spans="1:18" x14ac:dyDescent="0.25">
      <c r="A2747" t="s">
        <v>600</v>
      </c>
      <c r="B2747" s="5">
        <v>0.45833333333333331</v>
      </c>
      <c r="C2747" t="s">
        <v>23</v>
      </c>
      <c r="D2747" t="s">
        <v>459</v>
      </c>
      <c r="O2747" t="s">
        <v>31</v>
      </c>
      <c r="P2747">
        <v>1</v>
      </c>
      <c r="Q2747">
        <v>20</v>
      </c>
      <c r="R2747">
        <f t="shared" si="49"/>
        <v>250</v>
      </c>
    </row>
    <row r="2748" spans="1:18" x14ac:dyDescent="0.25">
      <c r="A2748" t="s">
        <v>600</v>
      </c>
      <c r="B2748" s="5">
        <v>0.45833333333333331</v>
      </c>
      <c r="C2748" t="s">
        <v>23</v>
      </c>
      <c r="D2748" t="s">
        <v>459</v>
      </c>
      <c r="O2748" t="s">
        <v>28</v>
      </c>
      <c r="P2748">
        <v>6</v>
      </c>
      <c r="Q2748">
        <v>20</v>
      </c>
      <c r="R2748">
        <f t="shared" si="49"/>
        <v>1500</v>
      </c>
    </row>
    <row r="2749" spans="1:18" x14ac:dyDescent="0.25">
      <c r="A2749" t="s">
        <v>600</v>
      </c>
      <c r="B2749" s="5">
        <v>0.45833333333333331</v>
      </c>
      <c r="C2749" t="s">
        <v>23</v>
      </c>
      <c r="D2749" t="s">
        <v>459</v>
      </c>
      <c r="O2749" t="s">
        <v>28</v>
      </c>
      <c r="P2749">
        <v>20</v>
      </c>
      <c r="Q2749">
        <v>20</v>
      </c>
      <c r="R2749">
        <f t="shared" si="49"/>
        <v>5000</v>
      </c>
    </row>
    <row r="2750" spans="1:18" x14ac:dyDescent="0.25">
      <c r="A2750" t="s">
        <v>600</v>
      </c>
      <c r="B2750" s="5">
        <v>0.45833333333333331</v>
      </c>
      <c r="C2750" t="s">
        <v>23</v>
      </c>
      <c r="D2750" t="s">
        <v>459</v>
      </c>
      <c r="O2750" t="s">
        <v>84</v>
      </c>
      <c r="P2750">
        <v>2</v>
      </c>
      <c r="Q2750">
        <v>20</v>
      </c>
      <c r="R2750">
        <f t="shared" si="49"/>
        <v>500</v>
      </c>
    </row>
    <row r="2751" spans="1:18" x14ac:dyDescent="0.25">
      <c r="A2751" t="s">
        <v>600</v>
      </c>
      <c r="B2751" s="5">
        <v>0.45833333333333331</v>
      </c>
      <c r="C2751" t="s">
        <v>23</v>
      </c>
      <c r="D2751" t="s">
        <v>459</v>
      </c>
      <c r="O2751" t="s">
        <v>84</v>
      </c>
      <c r="P2751">
        <v>5</v>
      </c>
      <c r="Q2751">
        <v>20</v>
      </c>
      <c r="R2751">
        <f t="shared" ref="R2751:R2768" si="50">((P2751*(1000/Q2751)*(25))/5000)*1000</f>
        <v>1250</v>
      </c>
    </row>
    <row r="2752" spans="1:18" x14ac:dyDescent="0.25">
      <c r="A2752" t="s">
        <v>600</v>
      </c>
      <c r="B2752" s="5">
        <v>0.45833333333333331</v>
      </c>
      <c r="C2752" t="s">
        <v>23</v>
      </c>
      <c r="D2752" t="s">
        <v>459</v>
      </c>
      <c r="O2752" t="s">
        <v>58</v>
      </c>
      <c r="P2752">
        <v>51</v>
      </c>
      <c r="Q2752">
        <v>20</v>
      </c>
      <c r="R2752">
        <f t="shared" si="50"/>
        <v>12750</v>
      </c>
    </row>
    <row r="2753" spans="1:18" x14ac:dyDescent="0.25">
      <c r="A2753" t="s">
        <v>600</v>
      </c>
      <c r="B2753" s="5">
        <v>0.45833333333333331</v>
      </c>
      <c r="C2753" t="s">
        <v>23</v>
      </c>
      <c r="D2753" t="s">
        <v>459</v>
      </c>
      <c r="O2753" t="s">
        <v>58</v>
      </c>
      <c r="P2753">
        <v>208</v>
      </c>
      <c r="Q2753">
        <v>20</v>
      </c>
      <c r="R2753">
        <f t="shared" si="50"/>
        <v>52000</v>
      </c>
    </row>
    <row r="2754" spans="1:18" x14ac:dyDescent="0.25">
      <c r="A2754" t="s">
        <v>600</v>
      </c>
      <c r="B2754" s="5">
        <v>0.45833333333333331</v>
      </c>
      <c r="C2754" t="s">
        <v>23</v>
      </c>
      <c r="D2754" t="s">
        <v>459</v>
      </c>
      <c r="O2754" t="s">
        <v>675</v>
      </c>
      <c r="P2754">
        <v>4</v>
      </c>
      <c r="Q2754">
        <v>20</v>
      </c>
      <c r="R2754">
        <f t="shared" si="50"/>
        <v>1000</v>
      </c>
    </row>
    <row r="2755" spans="1:18" x14ac:dyDescent="0.25">
      <c r="A2755" t="s">
        <v>600</v>
      </c>
      <c r="B2755" s="5">
        <v>0.45833333333333331</v>
      </c>
      <c r="C2755" t="s">
        <v>23</v>
      </c>
      <c r="D2755" t="s">
        <v>459</v>
      </c>
      <c r="O2755" t="s">
        <v>56</v>
      </c>
      <c r="P2755">
        <v>24</v>
      </c>
      <c r="Q2755">
        <v>20</v>
      </c>
      <c r="R2755">
        <f t="shared" si="50"/>
        <v>6000</v>
      </c>
    </row>
    <row r="2756" spans="1:18" x14ac:dyDescent="0.25">
      <c r="A2756" t="s">
        <v>600</v>
      </c>
      <c r="B2756" s="5">
        <v>0.45833333333333331</v>
      </c>
      <c r="C2756" t="s">
        <v>23</v>
      </c>
      <c r="D2756" t="s">
        <v>459</v>
      </c>
      <c r="O2756" t="s">
        <v>56</v>
      </c>
      <c r="P2756">
        <v>112</v>
      </c>
      <c r="Q2756">
        <v>20</v>
      </c>
      <c r="R2756">
        <f t="shared" si="50"/>
        <v>28000</v>
      </c>
    </row>
    <row r="2757" spans="1:18" s="22" customFormat="1" x14ac:dyDescent="0.25">
      <c r="A2757" s="22" t="s">
        <v>600</v>
      </c>
      <c r="B2757" s="23">
        <v>0.45833333333333331</v>
      </c>
      <c r="C2757" s="22" t="s">
        <v>23</v>
      </c>
      <c r="D2757" s="22" t="s">
        <v>459</v>
      </c>
      <c r="O2757" s="22" t="s">
        <v>40</v>
      </c>
      <c r="P2757" s="22">
        <v>10</v>
      </c>
      <c r="Q2757" s="22">
        <v>20</v>
      </c>
      <c r="R2757" s="22">
        <f t="shared" si="50"/>
        <v>2500</v>
      </c>
    </row>
    <row r="2758" spans="1:18" x14ac:dyDescent="0.25">
      <c r="A2758" t="s">
        <v>599</v>
      </c>
      <c r="B2758" s="5">
        <v>0.5</v>
      </c>
      <c r="C2758" t="s">
        <v>23</v>
      </c>
      <c r="D2758" t="s">
        <v>24</v>
      </c>
      <c r="O2758" t="s">
        <v>30</v>
      </c>
      <c r="P2758">
        <v>1</v>
      </c>
      <c r="Q2758">
        <v>20</v>
      </c>
      <c r="R2758">
        <f t="shared" si="50"/>
        <v>250</v>
      </c>
    </row>
    <row r="2759" spans="1:18" x14ac:dyDescent="0.25">
      <c r="A2759" t="s">
        <v>599</v>
      </c>
      <c r="B2759" s="5">
        <v>0.5</v>
      </c>
      <c r="C2759" t="s">
        <v>23</v>
      </c>
      <c r="D2759" t="s">
        <v>24</v>
      </c>
      <c r="O2759" t="s">
        <v>28</v>
      </c>
      <c r="P2759">
        <v>9</v>
      </c>
      <c r="Q2759">
        <v>20</v>
      </c>
      <c r="R2759">
        <f t="shared" si="50"/>
        <v>2250</v>
      </c>
    </row>
    <row r="2760" spans="1:18" x14ac:dyDescent="0.25">
      <c r="A2760" t="s">
        <v>599</v>
      </c>
      <c r="B2760" s="5">
        <v>0.5</v>
      </c>
      <c r="C2760" t="s">
        <v>23</v>
      </c>
      <c r="D2760" t="s">
        <v>24</v>
      </c>
      <c r="O2760" t="s">
        <v>84</v>
      </c>
      <c r="P2760">
        <v>2</v>
      </c>
      <c r="Q2760">
        <v>20</v>
      </c>
      <c r="R2760">
        <f t="shared" si="50"/>
        <v>500</v>
      </c>
    </row>
    <row r="2761" spans="1:18" x14ac:dyDescent="0.25">
      <c r="A2761" t="s">
        <v>599</v>
      </c>
      <c r="B2761" s="5">
        <v>0.5</v>
      </c>
      <c r="C2761" t="s">
        <v>23</v>
      </c>
      <c r="D2761" t="s">
        <v>24</v>
      </c>
      <c r="O2761" t="s">
        <v>58</v>
      </c>
      <c r="P2761">
        <v>122</v>
      </c>
      <c r="Q2761">
        <v>20</v>
      </c>
      <c r="R2761">
        <f t="shared" si="50"/>
        <v>30500</v>
      </c>
    </row>
    <row r="2762" spans="1:18" s="22" customFormat="1" x14ac:dyDescent="0.25">
      <c r="A2762" s="22" t="s">
        <v>599</v>
      </c>
      <c r="B2762" s="23">
        <v>0.5</v>
      </c>
      <c r="C2762" s="22" t="s">
        <v>23</v>
      </c>
      <c r="D2762" s="22" t="s">
        <v>24</v>
      </c>
      <c r="O2762" s="22" t="s">
        <v>56</v>
      </c>
      <c r="P2762" s="22">
        <v>60</v>
      </c>
      <c r="Q2762" s="22">
        <v>20</v>
      </c>
      <c r="R2762" s="22">
        <f t="shared" si="50"/>
        <v>15000</v>
      </c>
    </row>
    <row r="2763" spans="1:18" x14ac:dyDescent="0.25">
      <c r="A2763" t="s">
        <v>599</v>
      </c>
      <c r="B2763" s="5">
        <v>0.5</v>
      </c>
      <c r="C2763" t="s">
        <v>23</v>
      </c>
      <c r="D2763" t="s">
        <v>459</v>
      </c>
      <c r="O2763" t="s">
        <v>30</v>
      </c>
      <c r="P2763">
        <v>4</v>
      </c>
      <c r="Q2763">
        <v>20</v>
      </c>
      <c r="R2763">
        <f t="shared" si="50"/>
        <v>1000</v>
      </c>
    </row>
    <row r="2764" spans="1:18" x14ac:dyDescent="0.25">
      <c r="A2764" t="s">
        <v>599</v>
      </c>
      <c r="B2764" s="5">
        <v>0.5</v>
      </c>
      <c r="C2764" t="s">
        <v>23</v>
      </c>
      <c r="D2764" t="s">
        <v>459</v>
      </c>
      <c r="O2764" t="s">
        <v>673</v>
      </c>
      <c r="P2764">
        <v>1</v>
      </c>
      <c r="Q2764">
        <v>20</v>
      </c>
      <c r="R2764">
        <f t="shared" si="50"/>
        <v>250</v>
      </c>
    </row>
    <row r="2765" spans="1:18" x14ac:dyDescent="0.25">
      <c r="A2765" t="s">
        <v>599</v>
      </c>
      <c r="B2765" s="5">
        <v>0.5</v>
      </c>
      <c r="C2765" t="s">
        <v>23</v>
      </c>
      <c r="D2765" t="s">
        <v>459</v>
      </c>
      <c r="O2765" t="s">
        <v>28</v>
      </c>
      <c r="P2765">
        <v>18</v>
      </c>
      <c r="Q2765">
        <v>20</v>
      </c>
      <c r="R2765">
        <f t="shared" si="50"/>
        <v>4500</v>
      </c>
    </row>
    <row r="2766" spans="1:18" x14ac:dyDescent="0.25">
      <c r="A2766" t="s">
        <v>599</v>
      </c>
      <c r="B2766" s="5">
        <v>0.5</v>
      </c>
      <c r="C2766" t="s">
        <v>23</v>
      </c>
      <c r="D2766" t="s">
        <v>459</v>
      </c>
      <c r="O2766" t="s">
        <v>84</v>
      </c>
      <c r="P2766">
        <v>4</v>
      </c>
      <c r="Q2766">
        <v>20</v>
      </c>
      <c r="R2766">
        <f t="shared" si="50"/>
        <v>1000</v>
      </c>
    </row>
    <row r="2767" spans="1:18" x14ac:dyDescent="0.25">
      <c r="A2767" t="s">
        <v>599</v>
      </c>
      <c r="B2767" s="5">
        <v>0.5</v>
      </c>
      <c r="C2767" t="s">
        <v>23</v>
      </c>
      <c r="D2767" t="s">
        <v>459</v>
      </c>
      <c r="O2767" t="s">
        <v>58</v>
      </c>
      <c r="P2767">
        <v>168</v>
      </c>
      <c r="Q2767">
        <v>20</v>
      </c>
      <c r="R2767">
        <f t="shared" si="50"/>
        <v>42000</v>
      </c>
    </row>
    <row r="2768" spans="1:18" s="22" customFormat="1" x14ac:dyDescent="0.25">
      <c r="A2768" s="22" t="s">
        <v>599</v>
      </c>
      <c r="B2768" s="23">
        <v>0.5</v>
      </c>
      <c r="C2768" s="22" t="s">
        <v>23</v>
      </c>
      <c r="D2768" s="22" t="s">
        <v>459</v>
      </c>
      <c r="O2768" s="22" t="s">
        <v>56</v>
      </c>
      <c r="P2768" s="22">
        <v>96</v>
      </c>
      <c r="Q2768" s="22">
        <v>20</v>
      </c>
      <c r="R2768" s="22">
        <f t="shared" si="50"/>
        <v>24000</v>
      </c>
    </row>
    <row r="2769" spans="1:18" x14ac:dyDescent="0.25">
      <c r="A2769" t="s">
        <v>599</v>
      </c>
      <c r="B2769" s="5">
        <v>0.54166666666666663</v>
      </c>
      <c r="C2769" t="s">
        <v>23</v>
      </c>
      <c r="D2769" t="s">
        <v>24</v>
      </c>
      <c r="O2769" s="57" t="s">
        <v>457</v>
      </c>
      <c r="P2769">
        <v>83</v>
      </c>
      <c r="Q2769">
        <v>20</v>
      </c>
      <c r="R2769">
        <f t="shared" ref="R2769:R2770" si="51">((P2769*(1000/Q2769)*(25))/5000)*1000</f>
        <v>20750</v>
      </c>
    </row>
    <row r="2770" spans="1:18" s="22" customFormat="1" x14ac:dyDescent="0.25">
      <c r="A2770" s="22" t="s">
        <v>599</v>
      </c>
      <c r="B2770" s="23">
        <v>0.54166666666666663</v>
      </c>
      <c r="C2770" s="22" t="s">
        <v>486</v>
      </c>
      <c r="D2770" s="22" t="s">
        <v>459</v>
      </c>
      <c r="O2770" s="22" t="s">
        <v>457</v>
      </c>
      <c r="P2770" s="22">
        <v>399</v>
      </c>
      <c r="Q2770" s="22">
        <v>20</v>
      </c>
      <c r="R2770" s="22">
        <f t="shared" si="51"/>
        <v>99750</v>
      </c>
    </row>
    <row r="2771" spans="1:18" x14ac:dyDescent="0.25">
      <c r="A2771" t="s">
        <v>599</v>
      </c>
      <c r="B2771" s="5">
        <v>0.58333333333333337</v>
      </c>
      <c r="C2771" t="s">
        <v>486</v>
      </c>
      <c r="D2771" t="s">
        <v>24</v>
      </c>
      <c r="O2771" s="57" t="s">
        <v>457</v>
      </c>
      <c r="P2771">
        <v>194</v>
      </c>
      <c r="Q2771">
        <v>20</v>
      </c>
      <c r="R2771">
        <f t="shared" ref="R2771:R2773" si="52">((P2771*(1000/Q2771)*(25))/5000)*1000</f>
        <v>48500</v>
      </c>
    </row>
    <row r="2772" spans="1:18" x14ac:dyDescent="0.25">
      <c r="A2772" t="s">
        <v>599</v>
      </c>
      <c r="B2772" s="5">
        <v>0.61458333333333337</v>
      </c>
      <c r="C2772" t="s">
        <v>486</v>
      </c>
      <c r="D2772" t="s">
        <v>24</v>
      </c>
      <c r="O2772" s="57" t="s">
        <v>457</v>
      </c>
      <c r="P2772">
        <v>291</v>
      </c>
      <c r="Q2772">
        <v>20</v>
      </c>
      <c r="R2772">
        <f t="shared" si="52"/>
        <v>72750</v>
      </c>
    </row>
    <row r="2773" spans="1:18" x14ac:dyDescent="0.25">
      <c r="A2773" t="s">
        <v>599</v>
      </c>
      <c r="B2773" s="5">
        <v>0.65625</v>
      </c>
      <c r="C2773" t="s">
        <v>486</v>
      </c>
      <c r="D2773" t="s">
        <v>24</v>
      </c>
      <c r="O2773" s="57" t="s">
        <v>457</v>
      </c>
      <c r="P2773">
        <v>318</v>
      </c>
      <c r="Q2773">
        <v>20</v>
      </c>
      <c r="R2773">
        <f t="shared" si="52"/>
        <v>79500</v>
      </c>
    </row>
    <row r="2774" spans="1:18" x14ac:dyDescent="0.25">
      <c r="A2774" t="s">
        <v>599</v>
      </c>
      <c r="B2774" s="5">
        <v>0.54166666666666663</v>
      </c>
      <c r="C2774" t="s">
        <v>23</v>
      </c>
      <c r="D2774" t="s">
        <v>24</v>
      </c>
      <c r="O2774" t="s">
        <v>681</v>
      </c>
      <c r="P2774">
        <v>467</v>
      </c>
      <c r="Q2774">
        <v>10</v>
      </c>
      <c r="R2774">
        <f t="shared" ref="R2774:R2779" si="53">((P2774*(1000/Q2774)*(25))/5000)*1000</f>
        <v>233500</v>
      </c>
    </row>
    <row r="2775" spans="1:18" s="22" customFormat="1" x14ac:dyDescent="0.25">
      <c r="A2775" s="22" t="s">
        <v>599</v>
      </c>
      <c r="B2775" s="23">
        <v>0.54166666666666663</v>
      </c>
      <c r="C2775" s="22" t="s">
        <v>23</v>
      </c>
      <c r="D2775" s="22" t="s">
        <v>24</v>
      </c>
      <c r="O2775" s="22" t="s">
        <v>681</v>
      </c>
      <c r="P2775" s="22">
        <v>103</v>
      </c>
      <c r="Q2775" s="22">
        <v>10</v>
      </c>
      <c r="R2775" s="22">
        <f t="shared" si="53"/>
        <v>51500</v>
      </c>
    </row>
    <row r="2776" spans="1:18" s="45" customFormat="1" x14ac:dyDescent="0.25">
      <c r="A2776" s="45" t="s">
        <v>599</v>
      </c>
      <c r="B2776" s="46">
        <v>0.69791666666666663</v>
      </c>
      <c r="C2776" s="45" t="s">
        <v>486</v>
      </c>
      <c r="D2776" s="45" t="s">
        <v>24</v>
      </c>
      <c r="O2776" s="45" t="s">
        <v>457</v>
      </c>
      <c r="P2776" s="45">
        <v>764</v>
      </c>
      <c r="Q2776" s="45">
        <v>20</v>
      </c>
      <c r="R2776" s="45">
        <f t="shared" si="53"/>
        <v>191000</v>
      </c>
    </row>
    <row r="2777" spans="1:18" x14ac:dyDescent="0.25">
      <c r="A2777" t="s">
        <v>599</v>
      </c>
      <c r="B2777" s="5">
        <v>0.75</v>
      </c>
      <c r="C2777" t="s">
        <v>486</v>
      </c>
      <c r="D2777" t="s">
        <v>459</v>
      </c>
      <c r="O2777" t="s">
        <v>681</v>
      </c>
      <c r="P2777">
        <v>1409</v>
      </c>
      <c r="Q2777">
        <v>20</v>
      </c>
      <c r="R2777">
        <f t="shared" si="53"/>
        <v>352250</v>
      </c>
    </row>
    <row r="2778" spans="1:18" s="22" customFormat="1" x14ac:dyDescent="0.25">
      <c r="A2778" s="22" t="s">
        <v>599</v>
      </c>
      <c r="B2778" s="23">
        <v>0.75</v>
      </c>
      <c r="C2778" s="22" t="s">
        <v>486</v>
      </c>
      <c r="D2778" s="22" t="s">
        <v>24</v>
      </c>
      <c r="O2778" s="22" t="s">
        <v>681</v>
      </c>
      <c r="P2778" s="22">
        <v>1600</v>
      </c>
      <c r="Q2778" s="22">
        <v>20</v>
      </c>
      <c r="R2778" s="22">
        <f t="shared" si="53"/>
        <v>400000</v>
      </c>
    </row>
    <row r="2779" spans="1:18" s="45" customFormat="1" x14ac:dyDescent="0.25">
      <c r="A2779" s="45" t="s">
        <v>599</v>
      </c>
      <c r="B2779" s="46">
        <v>0.83333333333333337</v>
      </c>
      <c r="C2779" s="45" t="s">
        <v>486</v>
      </c>
      <c r="D2779" s="45" t="s">
        <v>24</v>
      </c>
      <c r="O2779" s="45" t="s">
        <v>681</v>
      </c>
      <c r="P2779" s="45">
        <v>385</v>
      </c>
      <c r="Q2779" s="45">
        <v>20</v>
      </c>
      <c r="R2779" s="45">
        <f t="shared" si="53"/>
        <v>96250</v>
      </c>
    </row>
    <row r="2780" spans="1:18" s="45" customFormat="1" x14ac:dyDescent="0.25">
      <c r="A2780" s="45" t="s">
        <v>599</v>
      </c>
      <c r="B2780" s="46">
        <v>0.83333333333333337</v>
      </c>
      <c r="C2780" s="45" t="s">
        <v>486</v>
      </c>
      <c r="D2780" s="45" t="s">
        <v>459</v>
      </c>
      <c r="O2780" s="59" t="s">
        <v>457</v>
      </c>
      <c r="P2780" s="45">
        <v>476</v>
      </c>
      <c r="Q2780" s="45">
        <v>20</v>
      </c>
      <c r="R2780" s="45">
        <f t="shared" ref="R2780" si="54">((P2780*(1000/Q2780)*(25))/5000)*1000</f>
        <v>119000</v>
      </c>
    </row>
    <row r="2781" spans="1:18" x14ac:dyDescent="0.25">
      <c r="A2781" t="s">
        <v>599</v>
      </c>
      <c r="B2781" s="5">
        <v>0.88541666666666663</v>
      </c>
      <c r="C2781" t="s">
        <v>486</v>
      </c>
      <c r="D2781" t="s">
        <v>463</v>
      </c>
      <c r="O2781" t="s">
        <v>681</v>
      </c>
      <c r="P2781">
        <v>758</v>
      </c>
      <c r="Q2781">
        <v>20</v>
      </c>
      <c r="R2781">
        <f t="shared" ref="R2781:R2797" si="55">((P2781*(1000/Q2781)*(25))/5000)*1000</f>
        <v>189500</v>
      </c>
    </row>
    <row r="2782" spans="1:18" x14ac:dyDescent="0.25">
      <c r="A2782" t="s">
        <v>599</v>
      </c>
      <c r="B2782" s="5">
        <v>0.88541666666666663</v>
      </c>
      <c r="C2782" t="s">
        <v>486</v>
      </c>
      <c r="D2782" t="s">
        <v>601</v>
      </c>
      <c r="O2782" t="s">
        <v>681</v>
      </c>
      <c r="P2782">
        <v>233</v>
      </c>
      <c r="Q2782">
        <v>20</v>
      </c>
      <c r="R2782">
        <f t="shared" si="55"/>
        <v>58250</v>
      </c>
    </row>
    <row r="2783" spans="1:18" x14ac:dyDescent="0.25">
      <c r="A2783" t="s">
        <v>599</v>
      </c>
      <c r="B2783" s="5">
        <v>0.91666666666666663</v>
      </c>
      <c r="C2783" t="s">
        <v>486</v>
      </c>
      <c r="D2783" t="s">
        <v>24</v>
      </c>
      <c r="O2783" t="s">
        <v>681</v>
      </c>
      <c r="P2783">
        <v>15</v>
      </c>
      <c r="Q2783">
        <v>20</v>
      </c>
      <c r="R2783">
        <f t="shared" si="55"/>
        <v>3750</v>
      </c>
    </row>
    <row r="2784" spans="1:18" x14ac:dyDescent="0.25">
      <c r="A2784" t="s">
        <v>599</v>
      </c>
      <c r="B2784" s="5">
        <v>0.91666666666666663</v>
      </c>
      <c r="C2784" t="s">
        <v>486</v>
      </c>
      <c r="D2784" t="s">
        <v>459</v>
      </c>
      <c r="O2784" t="s">
        <v>681</v>
      </c>
      <c r="P2784">
        <v>12</v>
      </c>
      <c r="Q2784">
        <v>20</v>
      </c>
      <c r="R2784">
        <f t="shared" si="55"/>
        <v>3000</v>
      </c>
    </row>
    <row r="2785" spans="1:18" x14ac:dyDescent="0.25">
      <c r="A2785" t="s">
        <v>602</v>
      </c>
      <c r="B2785" s="5">
        <v>0.3125</v>
      </c>
      <c r="C2785" t="s">
        <v>23</v>
      </c>
      <c r="D2785" t="s">
        <v>24</v>
      </c>
      <c r="O2785" t="s">
        <v>681</v>
      </c>
      <c r="P2785">
        <v>142</v>
      </c>
      <c r="Q2785">
        <v>10</v>
      </c>
      <c r="R2785">
        <f t="shared" si="55"/>
        <v>71000</v>
      </c>
    </row>
    <row r="2786" spans="1:18" x14ac:dyDescent="0.25">
      <c r="A2786" t="s">
        <v>603</v>
      </c>
      <c r="B2786" s="5">
        <v>0.3125</v>
      </c>
      <c r="C2786" t="s">
        <v>23</v>
      </c>
      <c r="D2786" t="s">
        <v>459</v>
      </c>
      <c r="O2786" t="s">
        <v>681</v>
      </c>
      <c r="P2786">
        <v>40</v>
      </c>
      <c r="Q2786">
        <v>10</v>
      </c>
      <c r="R2786">
        <f t="shared" si="55"/>
        <v>20000</v>
      </c>
    </row>
    <row r="2787" spans="1:18" x14ac:dyDescent="0.25">
      <c r="A2787" t="s">
        <v>602</v>
      </c>
      <c r="B2787" s="5">
        <v>0.375</v>
      </c>
      <c r="C2787" t="s">
        <v>23</v>
      </c>
      <c r="D2787" t="s">
        <v>24</v>
      </c>
      <c r="O2787" t="s">
        <v>681</v>
      </c>
      <c r="P2787">
        <v>108</v>
      </c>
      <c r="Q2787">
        <v>2</v>
      </c>
      <c r="R2787">
        <f t="shared" si="55"/>
        <v>270000</v>
      </c>
    </row>
    <row r="2788" spans="1:18" x14ac:dyDescent="0.25">
      <c r="A2788" t="s">
        <v>602</v>
      </c>
      <c r="B2788" s="5">
        <v>0.375</v>
      </c>
      <c r="C2788" t="s">
        <v>23</v>
      </c>
      <c r="D2788" t="s">
        <v>459</v>
      </c>
      <c r="O2788" t="s">
        <v>681</v>
      </c>
      <c r="P2788">
        <v>98</v>
      </c>
      <c r="Q2788">
        <v>2</v>
      </c>
      <c r="R2788">
        <f t="shared" si="55"/>
        <v>245000</v>
      </c>
    </row>
    <row r="2789" spans="1:18" x14ac:dyDescent="0.25">
      <c r="A2789" t="s">
        <v>602</v>
      </c>
      <c r="B2789" s="5">
        <v>0.41666666666666669</v>
      </c>
      <c r="C2789" t="s">
        <v>23</v>
      </c>
      <c r="D2789" t="s">
        <v>24</v>
      </c>
      <c r="O2789" t="s">
        <v>681</v>
      </c>
      <c r="P2789">
        <v>990</v>
      </c>
      <c r="Q2789">
        <v>2</v>
      </c>
      <c r="R2789">
        <f t="shared" si="55"/>
        <v>2475000</v>
      </c>
    </row>
    <row r="2790" spans="1:18" s="22" customFormat="1" x14ac:dyDescent="0.25">
      <c r="A2790" s="22" t="s">
        <v>602</v>
      </c>
      <c r="B2790" s="23">
        <v>0.41666666666666669</v>
      </c>
      <c r="C2790" s="22" t="s">
        <v>23</v>
      </c>
      <c r="D2790" s="22" t="s">
        <v>459</v>
      </c>
      <c r="O2790" s="22" t="s">
        <v>681</v>
      </c>
      <c r="P2790" s="22">
        <v>175</v>
      </c>
      <c r="Q2790" s="22">
        <v>2</v>
      </c>
      <c r="R2790" s="22">
        <f t="shared" si="55"/>
        <v>437500</v>
      </c>
    </row>
    <row r="2791" spans="1:18" s="49" customFormat="1" x14ac:dyDescent="0.25">
      <c r="A2791" t="s">
        <v>602</v>
      </c>
      <c r="B2791" s="5">
        <v>0.47222222222222227</v>
      </c>
      <c r="C2791" t="s">
        <v>23</v>
      </c>
      <c r="D2791" t="s">
        <v>24</v>
      </c>
      <c r="E2791"/>
      <c r="F2791"/>
      <c r="G2791"/>
      <c r="H2791"/>
      <c r="I2791"/>
      <c r="J2791"/>
      <c r="K2791"/>
      <c r="N2791"/>
      <c r="O2791" s="57" t="s">
        <v>457</v>
      </c>
      <c r="P2791">
        <v>1335</v>
      </c>
      <c r="Q2791">
        <v>20</v>
      </c>
      <c r="R2791">
        <f t="shared" si="55"/>
        <v>333750</v>
      </c>
    </row>
    <row r="2792" spans="1:18" s="49" customFormat="1" x14ac:dyDescent="0.25">
      <c r="A2792" t="s">
        <v>602</v>
      </c>
      <c r="B2792" s="5">
        <v>0.52430555555555558</v>
      </c>
      <c r="C2792" t="s">
        <v>23</v>
      </c>
      <c r="D2792" t="s">
        <v>493</v>
      </c>
      <c r="E2792"/>
      <c r="F2792"/>
      <c r="G2792"/>
      <c r="H2792"/>
      <c r="I2792"/>
      <c r="J2792"/>
      <c r="K2792"/>
      <c r="N2792"/>
      <c r="O2792" s="57" t="s">
        <v>457</v>
      </c>
      <c r="P2792">
        <v>741</v>
      </c>
      <c r="Q2792">
        <v>20</v>
      </c>
      <c r="R2792">
        <f t="shared" si="55"/>
        <v>185250</v>
      </c>
    </row>
    <row r="2793" spans="1:18" s="49" customFormat="1" x14ac:dyDescent="0.25">
      <c r="A2793" t="s">
        <v>602</v>
      </c>
      <c r="B2793" s="5">
        <v>0.52430555555555558</v>
      </c>
      <c r="C2793" t="s">
        <v>23</v>
      </c>
      <c r="D2793" t="s">
        <v>472</v>
      </c>
      <c r="E2793"/>
      <c r="F2793"/>
      <c r="G2793"/>
      <c r="I2793"/>
      <c r="J2793">
        <v>0.1</v>
      </c>
      <c r="K2793">
        <v>0.1</v>
      </c>
      <c r="L2793">
        <v>7.68</v>
      </c>
      <c r="N2793"/>
      <c r="O2793" s="57" t="s">
        <v>457</v>
      </c>
      <c r="P2793">
        <v>758</v>
      </c>
      <c r="Q2793">
        <v>20</v>
      </c>
      <c r="R2793">
        <f t="shared" si="55"/>
        <v>189500</v>
      </c>
    </row>
    <row r="2794" spans="1:18" x14ac:dyDescent="0.25">
      <c r="A2794" t="s">
        <v>602</v>
      </c>
      <c r="B2794" s="5">
        <v>0.54166666666666663</v>
      </c>
      <c r="C2794" t="s">
        <v>23</v>
      </c>
      <c r="D2794" t="s">
        <v>601</v>
      </c>
      <c r="J2794">
        <v>0.21</v>
      </c>
      <c r="K2794">
        <v>0.22</v>
      </c>
      <c r="L2794">
        <v>8.16</v>
      </c>
      <c r="O2794" s="57" t="s">
        <v>457</v>
      </c>
      <c r="P2794">
        <v>767</v>
      </c>
      <c r="Q2794">
        <v>20</v>
      </c>
      <c r="R2794">
        <f t="shared" si="55"/>
        <v>191750</v>
      </c>
    </row>
    <row r="2795" spans="1:18" x14ac:dyDescent="0.25">
      <c r="A2795" t="s">
        <v>602</v>
      </c>
      <c r="B2795" s="5">
        <v>0.54166666666666663</v>
      </c>
      <c r="C2795" t="s">
        <v>23</v>
      </c>
      <c r="D2795" t="s">
        <v>601</v>
      </c>
      <c r="I2795">
        <v>0.09</v>
      </c>
      <c r="J2795">
        <v>0.11</v>
      </c>
      <c r="K2795">
        <v>0.12</v>
      </c>
      <c r="L2795">
        <v>7.82</v>
      </c>
      <c r="O2795" s="57" t="s">
        <v>457</v>
      </c>
      <c r="P2795">
        <v>39</v>
      </c>
      <c r="Q2795">
        <v>20</v>
      </c>
      <c r="R2795">
        <f t="shared" si="55"/>
        <v>9750</v>
      </c>
    </row>
    <row r="2796" spans="1:18" x14ac:dyDescent="0.25">
      <c r="A2796" t="s">
        <v>602</v>
      </c>
      <c r="B2796" s="5">
        <v>0.54166666666666663</v>
      </c>
      <c r="C2796" t="s">
        <v>23</v>
      </c>
      <c r="D2796" t="s">
        <v>463</v>
      </c>
      <c r="I2796">
        <v>0.31</v>
      </c>
      <c r="J2796">
        <v>0.38</v>
      </c>
      <c r="K2796">
        <v>0.4</v>
      </c>
      <c r="L2796">
        <v>7.86</v>
      </c>
      <c r="O2796" s="57" t="s">
        <v>457</v>
      </c>
      <c r="P2796">
        <v>74</v>
      </c>
      <c r="Q2796">
        <v>20</v>
      </c>
      <c r="R2796">
        <f t="shared" si="55"/>
        <v>18500</v>
      </c>
    </row>
    <row r="2797" spans="1:18" s="22" customFormat="1" x14ac:dyDescent="0.25">
      <c r="A2797" s="22" t="s">
        <v>602</v>
      </c>
      <c r="B2797" s="23">
        <v>0.54166666666666663</v>
      </c>
      <c r="C2797" s="22" t="s">
        <v>23</v>
      </c>
      <c r="D2797" s="22" t="s">
        <v>604</v>
      </c>
      <c r="I2797" s="22">
        <v>0.06</v>
      </c>
      <c r="J2797" s="22">
        <v>7.0000000000000007E-2</v>
      </c>
      <c r="K2797" s="22">
        <v>0.08</v>
      </c>
      <c r="L2797" s="22">
        <v>7.83</v>
      </c>
      <c r="O2797" s="58" t="s">
        <v>457</v>
      </c>
      <c r="P2797" s="22">
        <v>1086</v>
      </c>
      <c r="Q2797" s="22">
        <v>20</v>
      </c>
      <c r="R2797" s="22">
        <f t="shared" si="55"/>
        <v>271500</v>
      </c>
    </row>
    <row r="2798" spans="1:18" x14ac:dyDescent="0.25">
      <c r="A2798" t="s">
        <v>602</v>
      </c>
      <c r="B2798" s="5">
        <v>0.54166666666666663</v>
      </c>
      <c r="C2798" t="s">
        <v>23</v>
      </c>
      <c r="D2798" t="s">
        <v>24</v>
      </c>
      <c r="O2798" t="s">
        <v>289</v>
      </c>
      <c r="P2798">
        <v>3</v>
      </c>
      <c r="Q2798">
        <v>20</v>
      </c>
      <c r="R2798">
        <f t="shared" ref="R2798:R2830" si="56">((P2798*(1000/Q2798)*(25))/5000)*1000</f>
        <v>750</v>
      </c>
    </row>
    <row r="2799" spans="1:18" x14ac:dyDescent="0.25">
      <c r="A2799" t="s">
        <v>602</v>
      </c>
      <c r="B2799" s="5">
        <v>0.54166666666666663</v>
      </c>
      <c r="C2799" t="s">
        <v>23</v>
      </c>
      <c r="D2799" t="s">
        <v>24</v>
      </c>
      <c r="O2799" t="s">
        <v>28</v>
      </c>
      <c r="P2799">
        <v>13</v>
      </c>
      <c r="Q2799">
        <v>20</v>
      </c>
      <c r="R2799">
        <f t="shared" si="56"/>
        <v>3250</v>
      </c>
    </row>
    <row r="2800" spans="1:18" x14ac:dyDescent="0.25">
      <c r="A2800" t="s">
        <v>602</v>
      </c>
      <c r="B2800" s="5">
        <v>0.54166666666666663</v>
      </c>
      <c r="C2800" t="s">
        <v>23</v>
      </c>
      <c r="D2800" t="s">
        <v>24</v>
      </c>
      <c r="O2800" t="s">
        <v>84</v>
      </c>
      <c r="P2800">
        <v>7</v>
      </c>
      <c r="Q2800">
        <v>20</v>
      </c>
      <c r="R2800">
        <f t="shared" si="56"/>
        <v>1750</v>
      </c>
    </row>
    <row r="2801" spans="1:18" x14ac:dyDescent="0.25">
      <c r="A2801" t="s">
        <v>602</v>
      </c>
      <c r="B2801" s="5">
        <v>0.54166666666666663</v>
      </c>
      <c r="C2801" t="s">
        <v>23</v>
      </c>
      <c r="D2801" t="s">
        <v>24</v>
      </c>
      <c r="O2801" t="s">
        <v>58</v>
      </c>
      <c r="P2801">
        <v>404</v>
      </c>
      <c r="Q2801">
        <v>20</v>
      </c>
      <c r="R2801">
        <f t="shared" si="56"/>
        <v>101000</v>
      </c>
    </row>
    <row r="2802" spans="1:18" x14ac:dyDescent="0.25">
      <c r="A2802" t="s">
        <v>602</v>
      </c>
      <c r="B2802" s="5">
        <v>0.54166666666666663</v>
      </c>
      <c r="C2802" t="s">
        <v>23</v>
      </c>
      <c r="D2802" t="s">
        <v>24</v>
      </c>
      <c r="O2802" t="s">
        <v>56</v>
      </c>
      <c r="P2802">
        <v>121</v>
      </c>
      <c r="Q2802">
        <v>20</v>
      </c>
      <c r="R2802">
        <f t="shared" si="56"/>
        <v>30250</v>
      </c>
    </row>
    <row r="2803" spans="1:18" s="22" customFormat="1" x14ac:dyDescent="0.25">
      <c r="A2803" s="22" t="s">
        <v>602</v>
      </c>
      <c r="B2803" s="23">
        <v>0.54166666666666663</v>
      </c>
      <c r="C2803" s="22" t="s">
        <v>23</v>
      </c>
      <c r="D2803" s="22" t="s">
        <v>24</v>
      </c>
      <c r="O2803" s="22" t="s">
        <v>40</v>
      </c>
      <c r="P2803" s="22">
        <v>10</v>
      </c>
      <c r="Q2803" s="22">
        <v>20</v>
      </c>
      <c r="R2803" s="22">
        <f t="shared" si="56"/>
        <v>2500</v>
      </c>
    </row>
    <row r="2804" spans="1:18" x14ac:dyDescent="0.25">
      <c r="A2804" t="s">
        <v>602</v>
      </c>
      <c r="B2804" s="5">
        <v>0.58333333333333337</v>
      </c>
      <c r="C2804" t="s">
        <v>23</v>
      </c>
      <c r="D2804" t="s">
        <v>24</v>
      </c>
      <c r="O2804" t="s">
        <v>346</v>
      </c>
      <c r="P2804">
        <v>1530</v>
      </c>
      <c r="Q2804">
        <v>20</v>
      </c>
      <c r="R2804">
        <f t="shared" si="56"/>
        <v>382500</v>
      </c>
    </row>
    <row r="2805" spans="1:18" x14ac:dyDescent="0.25">
      <c r="A2805" t="s">
        <v>602</v>
      </c>
      <c r="B2805" s="5">
        <v>0.58333333333333337</v>
      </c>
      <c r="C2805" t="s">
        <v>23</v>
      </c>
      <c r="D2805" t="s">
        <v>24</v>
      </c>
      <c r="O2805" t="s">
        <v>56</v>
      </c>
      <c r="P2805">
        <v>438</v>
      </c>
      <c r="Q2805">
        <v>20</v>
      </c>
      <c r="R2805">
        <f t="shared" si="56"/>
        <v>109500</v>
      </c>
    </row>
    <row r="2806" spans="1:18" s="22" customFormat="1" x14ac:dyDescent="0.25">
      <c r="A2806" s="22" t="s">
        <v>602</v>
      </c>
      <c r="B2806" s="23">
        <v>0.58333333333333337</v>
      </c>
      <c r="C2806" s="22" t="s">
        <v>23</v>
      </c>
      <c r="D2806" s="22" t="s">
        <v>24</v>
      </c>
      <c r="O2806" s="22" t="s">
        <v>40</v>
      </c>
      <c r="P2806" s="22">
        <v>68</v>
      </c>
      <c r="Q2806" s="22">
        <v>20</v>
      </c>
      <c r="R2806" s="22">
        <f t="shared" si="56"/>
        <v>17000</v>
      </c>
    </row>
    <row r="2807" spans="1:18" x14ac:dyDescent="0.25">
      <c r="A2807" t="s">
        <v>602</v>
      </c>
      <c r="B2807" s="5">
        <v>0.58333333333333337</v>
      </c>
      <c r="C2807" t="s">
        <v>23</v>
      </c>
      <c r="D2807" t="s">
        <v>459</v>
      </c>
      <c r="O2807" t="s">
        <v>54</v>
      </c>
      <c r="P2807">
        <v>1</v>
      </c>
      <c r="Q2807">
        <v>20</v>
      </c>
      <c r="R2807">
        <f t="shared" si="56"/>
        <v>250</v>
      </c>
    </row>
    <row r="2808" spans="1:18" x14ac:dyDescent="0.25">
      <c r="A2808" t="s">
        <v>602</v>
      </c>
      <c r="B2808" s="5">
        <v>0.58333333333333337</v>
      </c>
      <c r="C2808" t="s">
        <v>23</v>
      </c>
      <c r="D2808" t="s">
        <v>459</v>
      </c>
      <c r="O2808" t="s">
        <v>346</v>
      </c>
      <c r="P2808">
        <v>605</v>
      </c>
      <c r="Q2808">
        <v>20</v>
      </c>
      <c r="R2808">
        <f t="shared" si="56"/>
        <v>151250</v>
      </c>
    </row>
    <row r="2809" spans="1:18" x14ac:dyDescent="0.25">
      <c r="A2809" t="s">
        <v>602</v>
      </c>
      <c r="B2809" s="5">
        <v>0.58333333333333337</v>
      </c>
      <c r="C2809" t="s">
        <v>23</v>
      </c>
      <c r="D2809" t="s">
        <v>459</v>
      </c>
      <c r="O2809" t="s">
        <v>56</v>
      </c>
      <c r="P2809">
        <v>188</v>
      </c>
      <c r="Q2809">
        <v>20</v>
      </c>
      <c r="R2809">
        <f t="shared" si="56"/>
        <v>47000</v>
      </c>
    </row>
    <row r="2810" spans="1:18" s="22" customFormat="1" x14ac:dyDescent="0.25">
      <c r="A2810" s="22" t="s">
        <v>602</v>
      </c>
      <c r="B2810" s="23">
        <v>0.58333333333333337</v>
      </c>
      <c r="C2810" s="22" t="s">
        <v>23</v>
      </c>
      <c r="D2810" s="22" t="s">
        <v>459</v>
      </c>
      <c r="O2810" s="22" t="s">
        <v>40</v>
      </c>
      <c r="P2810" s="22">
        <v>30</v>
      </c>
      <c r="Q2810" s="22">
        <v>20</v>
      </c>
      <c r="R2810" s="22">
        <f t="shared" si="56"/>
        <v>7500</v>
      </c>
    </row>
    <row r="2811" spans="1:18" x14ac:dyDescent="0.25">
      <c r="A2811" t="s">
        <v>602</v>
      </c>
      <c r="B2811" s="5">
        <v>0.66666666666666663</v>
      </c>
      <c r="C2811" t="s">
        <v>23</v>
      </c>
      <c r="D2811" t="s">
        <v>24</v>
      </c>
      <c r="O2811" t="s">
        <v>346</v>
      </c>
      <c r="P2811">
        <v>1133</v>
      </c>
      <c r="Q2811">
        <v>20</v>
      </c>
      <c r="R2811">
        <f t="shared" si="56"/>
        <v>283250</v>
      </c>
    </row>
    <row r="2812" spans="1:18" x14ac:dyDescent="0.25">
      <c r="A2812" t="s">
        <v>602</v>
      </c>
      <c r="B2812" s="5">
        <v>0.66666666666666663</v>
      </c>
      <c r="C2812" t="s">
        <v>23</v>
      </c>
      <c r="D2812" t="s">
        <v>24</v>
      </c>
      <c r="O2812" t="s">
        <v>56</v>
      </c>
      <c r="P2812">
        <v>360</v>
      </c>
      <c r="Q2812">
        <v>20</v>
      </c>
      <c r="R2812">
        <f t="shared" si="56"/>
        <v>90000</v>
      </c>
    </row>
    <row r="2813" spans="1:18" s="22" customFormat="1" x14ac:dyDescent="0.25">
      <c r="A2813" s="22" t="s">
        <v>602</v>
      </c>
      <c r="B2813" s="23">
        <v>0.66666666666666663</v>
      </c>
      <c r="C2813" s="22" t="s">
        <v>23</v>
      </c>
      <c r="D2813" s="22" t="s">
        <v>24</v>
      </c>
      <c r="O2813" s="22" t="s">
        <v>40</v>
      </c>
      <c r="P2813" s="22">
        <v>53</v>
      </c>
      <c r="Q2813" s="22">
        <v>20</v>
      </c>
      <c r="R2813" s="22">
        <f t="shared" si="56"/>
        <v>13250</v>
      </c>
    </row>
    <row r="2814" spans="1:18" x14ac:dyDescent="0.25">
      <c r="A2814" t="s">
        <v>602</v>
      </c>
      <c r="B2814" s="5">
        <v>0.66666666666666663</v>
      </c>
      <c r="C2814" t="s">
        <v>23</v>
      </c>
      <c r="D2814" t="s">
        <v>459</v>
      </c>
      <c r="O2814" t="s">
        <v>346</v>
      </c>
      <c r="P2814">
        <v>581</v>
      </c>
      <c r="Q2814">
        <v>20</v>
      </c>
      <c r="R2814">
        <f t="shared" si="56"/>
        <v>145250</v>
      </c>
    </row>
    <row r="2815" spans="1:18" x14ac:dyDescent="0.25">
      <c r="A2815" t="s">
        <v>602</v>
      </c>
      <c r="B2815" s="5">
        <v>0.66666666666666663</v>
      </c>
      <c r="C2815" t="s">
        <v>23</v>
      </c>
      <c r="D2815" t="s">
        <v>459</v>
      </c>
      <c r="O2815" t="s">
        <v>56</v>
      </c>
      <c r="P2815">
        <v>179</v>
      </c>
      <c r="Q2815">
        <v>20</v>
      </c>
      <c r="R2815">
        <f t="shared" si="56"/>
        <v>44750</v>
      </c>
    </row>
    <row r="2816" spans="1:18" s="22" customFormat="1" x14ac:dyDescent="0.25">
      <c r="A2816" s="22" t="s">
        <v>602</v>
      </c>
      <c r="B2816" s="23">
        <v>0.66666666666666663</v>
      </c>
      <c r="C2816" s="22" t="s">
        <v>23</v>
      </c>
      <c r="D2816" s="22" t="s">
        <v>459</v>
      </c>
      <c r="O2816" s="22" t="s">
        <v>40</v>
      </c>
      <c r="P2816" s="22">
        <v>26</v>
      </c>
      <c r="Q2816" s="22">
        <v>20</v>
      </c>
      <c r="R2816" s="22">
        <f t="shared" si="56"/>
        <v>6500</v>
      </c>
    </row>
    <row r="2817" spans="1:18" x14ac:dyDescent="0.25">
      <c r="A2817" t="s">
        <v>602</v>
      </c>
      <c r="B2817" s="5">
        <v>0.70833333333333337</v>
      </c>
      <c r="C2817" t="s">
        <v>23</v>
      </c>
      <c r="D2817" t="s">
        <v>24</v>
      </c>
      <c r="O2817" t="s">
        <v>346</v>
      </c>
      <c r="P2817">
        <v>1370</v>
      </c>
      <c r="Q2817">
        <v>20</v>
      </c>
      <c r="R2817">
        <f t="shared" si="56"/>
        <v>342500</v>
      </c>
    </row>
    <row r="2818" spans="1:18" s="22" customFormat="1" x14ac:dyDescent="0.25">
      <c r="A2818" s="22" t="s">
        <v>602</v>
      </c>
      <c r="B2818" s="23">
        <v>0.70833333333333337</v>
      </c>
      <c r="C2818" s="22" t="s">
        <v>23</v>
      </c>
      <c r="D2818" s="22" t="s">
        <v>24</v>
      </c>
      <c r="O2818" s="22" t="s">
        <v>56</v>
      </c>
      <c r="P2818" s="22">
        <v>304</v>
      </c>
      <c r="Q2818" s="22">
        <v>20</v>
      </c>
      <c r="R2818" s="22">
        <f t="shared" si="56"/>
        <v>76000</v>
      </c>
    </row>
    <row r="2819" spans="1:18" x14ac:dyDescent="0.25">
      <c r="A2819" t="s">
        <v>602</v>
      </c>
      <c r="B2819" s="5">
        <v>0.75</v>
      </c>
      <c r="C2819" t="s">
        <v>284</v>
      </c>
      <c r="D2819" t="s">
        <v>601</v>
      </c>
      <c r="O2819" t="s">
        <v>346</v>
      </c>
      <c r="P2819">
        <v>495</v>
      </c>
      <c r="Q2819">
        <v>20</v>
      </c>
      <c r="R2819">
        <f t="shared" si="56"/>
        <v>123750</v>
      </c>
    </row>
    <row r="2820" spans="1:18" s="22" customFormat="1" x14ac:dyDescent="0.25">
      <c r="A2820" s="22" t="s">
        <v>602</v>
      </c>
      <c r="B2820" s="23">
        <v>0.75</v>
      </c>
      <c r="C2820" s="22" t="s">
        <v>284</v>
      </c>
      <c r="D2820" s="22" t="s">
        <v>601</v>
      </c>
      <c r="O2820" s="22" t="s">
        <v>56</v>
      </c>
      <c r="P2820" s="22">
        <v>173</v>
      </c>
      <c r="Q2820" s="22">
        <v>20</v>
      </c>
      <c r="R2820" s="22">
        <f t="shared" si="56"/>
        <v>43250</v>
      </c>
    </row>
    <row r="2821" spans="1:18" x14ac:dyDescent="0.25">
      <c r="A2821" t="s">
        <v>602</v>
      </c>
      <c r="B2821" s="5">
        <v>0.75</v>
      </c>
      <c r="C2821" t="s">
        <v>284</v>
      </c>
      <c r="D2821" t="s">
        <v>24</v>
      </c>
      <c r="O2821" t="s">
        <v>346</v>
      </c>
      <c r="P2821">
        <v>3113</v>
      </c>
      <c r="Q2821">
        <v>20</v>
      </c>
      <c r="R2821">
        <f t="shared" si="56"/>
        <v>778250</v>
      </c>
    </row>
    <row r="2822" spans="1:18" x14ac:dyDescent="0.25">
      <c r="A2822" t="s">
        <v>602</v>
      </c>
      <c r="B2822" s="5">
        <v>0.75</v>
      </c>
      <c r="C2822" t="s">
        <v>284</v>
      </c>
      <c r="D2822" t="s">
        <v>24</v>
      </c>
      <c r="O2822" t="s">
        <v>56</v>
      </c>
      <c r="P2822">
        <v>243</v>
      </c>
      <c r="Q2822">
        <v>20</v>
      </c>
      <c r="R2822">
        <f t="shared" si="56"/>
        <v>60750</v>
      </c>
    </row>
    <row r="2823" spans="1:18" s="22" customFormat="1" x14ac:dyDescent="0.25">
      <c r="A2823" s="22" t="s">
        <v>602</v>
      </c>
      <c r="B2823" s="23">
        <v>0.75</v>
      </c>
      <c r="C2823" s="22" t="s">
        <v>284</v>
      </c>
      <c r="D2823" s="22" t="s">
        <v>24</v>
      </c>
      <c r="O2823" s="22" t="s">
        <v>40</v>
      </c>
      <c r="P2823" s="22">
        <v>12</v>
      </c>
      <c r="Q2823" s="22">
        <v>20</v>
      </c>
      <c r="R2823" s="22">
        <f t="shared" si="56"/>
        <v>3000</v>
      </c>
    </row>
    <row r="2824" spans="1:18" x14ac:dyDescent="0.25">
      <c r="A2824" s="49" t="s">
        <v>602</v>
      </c>
      <c r="B2824" s="50">
        <v>0.75</v>
      </c>
      <c r="C2824" s="49" t="s">
        <v>284</v>
      </c>
      <c r="D2824" s="49" t="s">
        <v>459</v>
      </c>
      <c r="O2824" t="s">
        <v>346</v>
      </c>
      <c r="P2824">
        <v>456</v>
      </c>
      <c r="Q2824">
        <v>20</v>
      </c>
      <c r="R2824">
        <f t="shared" si="56"/>
        <v>114000</v>
      </c>
    </row>
    <row r="2825" spans="1:18" x14ac:dyDescent="0.25">
      <c r="A2825" s="49" t="s">
        <v>602</v>
      </c>
      <c r="B2825" s="50">
        <v>0.75</v>
      </c>
      <c r="C2825" s="49" t="s">
        <v>284</v>
      </c>
      <c r="D2825" s="49" t="s">
        <v>459</v>
      </c>
      <c r="O2825" t="s">
        <v>56</v>
      </c>
      <c r="P2825">
        <v>95</v>
      </c>
      <c r="Q2825">
        <v>20</v>
      </c>
      <c r="R2825">
        <f t="shared" si="56"/>
        <v>23750</v>
      </c>
    </row>
    <row r="2826" spans="1:18" s="22" customFormat="1" x14ac:dyDescent="0.25">
      <c r="A2826" s="22" t="s">
        <v>602</v>
      </c>
      <c r="B2826" s="23">
        <v>0.75</v>
      </c>
      <c r="C2826" s="22" t="s">
        <v>284</v>
      </c>
      <c r="D2826" s="22" t="s">
        <v>459</v>
      </c>
      <c r="O2826" s="22" t="s">
        <v>40</v>
      </c>
      <c r="P2826" s="22">
        <v>1</v>
      </c>
      <c r="Q2826" s="22">
        <v>20</v>
      </c>
      <c r="R2826" s="22">
        <f t="shared" si="56"/>
        <v>250</v>
      </c>
    </row>
    <row r="2827" spans="1:18" x14ac:dyDescent="0.25">
      <c r="A2827" t="s">
        <v>602</v>
      </c>
      <c r="B2827" s="5">
        <v>0.79166666666666663</v>
      </c>
      <c r="C2827" t="s">
        <v>284</v>
      </c>
      <c r="D2827" t="s">
        <v>24</v>
      </c>
      <c r="O2827" t="s">
        <v>346</v>
      </c>
      <c r="P2827">
        <v>1372</v>
      </c>
      <c r="Q2827">
        <v>20</v>
      </c>
      <c r="R2827">
        <f t="shared" si="56"/>
        <v>343000</v>
      </c>
    </row>
    <row r="2828" spans="1:18" x14ac:dyDescent="0.25">
      <c r="A2828" t="s">
        <v>602</v>
      </c>
      <c r="B2828" s="5">
        <v>0.79166666666666663</v>
      </c>
      <c r="C2828" t="s">
        <v>284</v>
      </c>
      <c r="D2828" t="s">
        <v>24</v>
      </c>
      <c r="O2828" t="s">
        <v>56</v>
      </c>
      <c r="P2828">
        <v>389</v>
      </c>
      <c r="Q2828">
        <v>20</v>
      </c>
      <c r="R2828">
        <f t="shared" si="56"/>
        <v>97250</v>
      </c>
    </row>
    <row r="2829" spans="1:18" s="22" customFormat="1" x14ac:dyDescent="0.25">
      <c r="A2829" s="22" t="s">
        <v>602</v>
      </c>
      <c r="B2829" s="23">
        <v>0.79166666666666663</v>
      </c>
      <c r="C2829" s="22" t="s">
        <v>284</v>
      </c>
      <c r="D2829" s="22" t="s">
        <v>24</v>
      </c>
      <c r="O2829" s="22" t="s">
        <v>40</v>
      </c>
      <c r="P2829" s="22">
        <v>39</v>
      </c>
      <c r="Q2829" s="22">
        <v>20</v>
      </c>
      <c r="R2829" s="22">
        <f t="shared" si="56"/>
        <v>9750</v>
      </c>
    </row>
    <row r="2830" spans="1:18" x14ac:dyDescent="0.25">
      <c r="A2830" t="s">
        <v>602</v>
      </c>
      <c r="B2830" s="5">
        <v>0.79166666666666663</v>
      </c>
      <c r="C2830" t="s">
        <v>284</v>
      </c>
      <c r="D2830" t="s">
        <v>459</v>
      </c>
      <c r="O2830" t="s">
        <v>346</v>
      </c>
      <c r="P2830">
        <v>1420</v>
      </c>
      <c r="Q2830">
        <v>20</v>
      </c>
      <c r="R2830">
        <f t="shared" si="56"/>
        <v>355000</v>
      </c>
    </row>
    <row r="2831" spans="1:18" x14ac:dyDescent="0.25">
      <c r="A2831" t="s">
        <v>602</v>
      </c>
      <c r="B2831" s="5">
        <v>0.79166666666666663</v>
      </c>
      <c r="C2831" t="s">
        <v>284</v>
      </c>
      <c r="D2831" t="s">
        <v>459</v>
      </c>
      <c r="O2831" t="s">
        <v>56</v>
      </c>
      <c r="P2831">
        <v>364</v>
      </c>
      <c r="Q2831">
        <v>20</v>
      </c>
      <c r="R2831">
        <f t="shared" ref="R2831:R2843" si="57">((P2831*(1000/Q2831)*(25))/5000)*1000</f>
        <v>91000</v>
      </c>
    </row>
    <row r="2832" spans="1:18" s="22" customFormat="1" x14ac:dyDescent="0.25">
      <c r="A2832" s="22" t="s">
        <v>602</v>
      </c>
      <c r="B2832" s="23">
        <v>0.79166666666666663</v>
      </c>
      <c r="C2832" s="22" t="s">
        <v>284</v>
      </c>
      <c r="D2832" s="22" t="s">
        <v>459</v>
      </c>
      <c r="O2832" s="22" t="s">
        <v>40</v>
      </c>
      <c r="P2832" s="22">
        <v>66</v>
      </c>
      <c r="Q2832" s="22">
        <v>20</v>
      </c>
      <c r="R2832" s="22">
        <f t="shared" si="57"/>
        <v>16500</v>
      </c>
    </row>
    <row r="2833" spans="1:18" x14ac:dyDescent="0.25">
      <c r="A2833" t="s">
        <v>602</v>
      </c>
      <c r="B2833" s="5">
        <v>0.85416666666666663</v>
      </c>
      <c r="C2833" t="s">
        <v>284</v>
      </c>
      <c r="D2833" t="s">
        <v>24</v>
      </c>
      <c r="F2833" s="49"/>
      <c r="G2833" s="49"/>
      <c r="H2833" s="49"/>
      <c r="I2833" s="49"/>
      <c r="J2833" s="49"/>
      <c r="K2833" s="49"/>
      <c r="L2833" s="49"/>
      <c r="O2833" t="s">
        <v>346</v>
      </c>
      <c r="P2833">
        <v>1176</v>
      </c>
      <c r="Q2833">
        <v>20</v>
      </c>
      <c r="R2833">
        <f t="shared" si="57"/>
        <v>294000</v>
      </c>
    </row>
    <row r="2834" spans="1:18" x14ac:dyDescent="0.25">
      <c r="A2834" t="s">
        <v>602</v>
      </c>
      <c r="B2834" s="5">
        <v>0.85416666666666663</v>
      </c>
      <c r="C2834" t="s">
        <v>284</v>
      </c>
      <c r="D2834" t="s">
        <v>24</v>
      </c>
      <c r="E2834" s="49"/>
      <c r="F2834" s="49"/>
      <c r="G2834" s="49"/>
      <c r="H2834" s="49"/>
      <c r="I2834" s="49"/>
      <c r="J2834" s="49"/>
      <c r="K2834" s="49"/>
      <c r="L2834" s="49"/>
      <c r="O2834" t="s">
        <v>56</v>
      </c>
      <c r="P2834">
        <v>385</v>
      </c>
      <c r="Q2834">
        <v>20</v>
      </c>
      <c r="R2834">
        <f t="shared" si="57"/>
        <v>96250</v>
      </c>
    </row>
    <row r="2835" spans="1:18" s="22" customFormat="1" x14ac:dyDescent="0.25">
      <c r="A2835" s="22" t="s">
        <v>602</v>
      </c>
      <c r="B2835" s="23">
        <v>0.85416666666666663</v>
      </c>
      <c r="C2835" s="22" t="s">
        <v>284</v>
      </c>
      <c r="D2835" s="22" t="s">
        <v>24</v>
      </c>
      <c r="O2835" s="22" t="s">
        <v>40</v>
      </c>
      <c r="P2835" s="22">
        <v>41</v>
      </c>
      <c r="Q2835" s="22">
        <v>20</v>
      </c>
      <c r="R2835" s="22">
        <f t="shared" si="57"/>
        <v>10250</v>
      </c>
    </row>
    <row r="2836" spans="1:18" x14ac:dyDescent="0.25">
      <c r="A2836" t="s">
        <v>602</v>
      </c>
      <c r="B2836" s="5">
        <v>0.85416666666666663</v>
      </c>
      <c r="C2836" t="s">
        <v>284</v>
      </c>
      <c r="D2836" t="s">
        <v>459</v>
      </c>
      <c r="O2836" t="s">
        <v>346</v>
      </c>
      <c r="P2836">
        <v>1298</v>
      </c>
      <c r="Q2836">
        <v>20</v>
      </c>
      <c r="R2836">
        <f t="shared" si="57"/>
        <v>324500</v>
      </c>
    </row>
    <row r="2837" spans="1:18" x14ac:dyDescent="0.25">
      <c r="A2837" t="s">
        <v>602</v>
      </c>
      <c r="B2837" s="5">
        <v>0.85416666666666663</v>
      </c>
      <c r="C2837" t="s">
        <v>284</v>
      </c>
      <c r="D2837" t="s">
        <v>459</v>
      </c>
      <c r="O2837" t="s">
        <v>56</v>
      </c>
      <c r="P2837">
        <v>436</v>
      </c>
      <c r="Q2837">
        <v>20</v>
      </c>
      <c r="R2837">
        <f t="shared" si="57"/>
        <v>109000</v>
      </c>
    </row>
    <row r="2838" spans="1:18" s="22" customFormat="1" x14ac:dyDescent="0.25">
      <c r="A2838" s="22" t="s">
        <v>602</v>
      </c>
      <c r="B2838" s="23">
        <v>0.85416666666666663</v>
      </c>
      <c r="C2838" s="22" t="s">
        <v>284</v>
      </c>
      <c r="D2838" s="22" t="s">
        <v>459</v>
      </c>
      <c r="O2838" s="22" t="s">
        <v>40</v>
      </c>
      <c r="P2838" s="22">
        <v>42</v>
      </c>
      <c r="Q2838" s="22">
        <v>20</v>
      </c>
      <c r="R2838" s="22">
        <f t="shared" si="57"/>
        <v>10500</v>
      </c>
    </row>
    <row r="2839" spans="1:18" x14ac:dyDescent="0.25">
      <c r="A2839" s="49" t="s">
        <v>605</v>
      </c>
      <c r="B2839" s="50">
        <v>0.33333333333333331</v>
      </c>
      <c r="C2839" s="49" t="s">
        <v>284</v>
      </c>
      <c r="D2839" s="49" t="s">
        <v>24</v>
      </c>
      <c r="O2839" t="s">
        <v>346</v>
      </c>
      <c r="P2839">
        <v>923</v>
      </c>
      <c r="Q2839">
        <v>20</v>
      </c>
      <c r="R2839">
        <f t="shared" si="57"/>
        <v>230750</v>
      </c>
    </row>
    <row r="2840" spans="1:18" s="22" customFormat="1" x14ac:dyDescent="0.25">
      <c r="A2840" s="22" t="s">
        <v>605</v>
      </c>
      <c r="B2840" s="23">
        <v>0.33333333333333331</v>
      </c>
      <c r="C2840" s="22" t="s">
        <v>284</v>
      </c>
      <c r="D2840" s="22" t="s">
        <v>24</v>
      </c>
      <c r="O2840" s="22" t="s">
        <v>56</v>
      </c>
      <c r="P2840" s="22">
        <v>372</v>
      </c>
      <c r="Q2840" s="22">
        <v>20</v>
      </c>
      <c r="R2840" s="22">
        <f t="shared" si="57"/>
        <v>93000</v>
      </c>
    </row>
    <row r="2841" spans="1:18" s="49" customFormat="1" x14ac:dyDescent="0.25">
      <c r="A2841" t="s">
        <v>605</v>
      </c>
      <c r="B2841" s="5">
        <v>0.33333333333333331</v>
      </c>
      <c r="C2841" t="s">
        <v>284</v>
      </c>
      <c r="D2841" t="s">
        <v>459</v>
      </c>
      <c r="N2841"/>
      <c r="P2841">
        <v>552</v>
      </c>
      <c r="Q2841">
        <v>20</v>
      </c>
      <c r="R2841">
        <f>((P2841*(1000/Q2841)*(25))/5000)*1000</f>
        <v>138000</v>
      </c>
    </row>
    <row r="2842" spans="1:18" s="22" customFormat="1" x14ac:dyDescent="0.25">
      <c r="A2842" s="22" t="s">
        <v>605</v>
      </c>
      <c r="B2842" s="23">
        <v>0.41666666666666669</v>
      </c>
      <c r="C2842" s="22" t="s">
        <v>284</v>
      </c>
      <c r="D2842" s="22" t="s">
        <v>24</v>
      </c>
      <c r="P2842" s="22">
        <v>1800</v>
      </c>
      <c r="Q2842" s="22">
        <v>20</v>
      </c>
      <c r="R2842" s="22">
        <f>((P2842*(1000/Q2842)*(25))/5000)*1000</f>
        <v>450000</v>
      </c>
    </row>
    <row r="2843" spans="1:18" s="45" customFormat="1" x14ac:dyDescent="0.25">
      <c r="A2843" s="45" t="s">
        <v>606</v>
      </c>
      <c r="B2843" s="46">
        <v>0.45833333333333331</v>
      </c>
      <c r="C2843" s="45" t="s">
        <v>284</v>
      </c>
      <c r="D2843" s="45" t="s">
        <v>24</v>
      </c>
      <c r="O2843" s="45" t="s">
        <v>56</v>
      </c>
      <c r="P2843" s="45">
        <v>1817</v>
      </c>
      <c r="Q2843" s="45">
        <v>20</v>
      </c>
      <c r="R2843" s="45">
        <f t="shared" si="57"/>
        <v>454250</v>
      </c>
    </row>
    <row r="2844" spans="1:18" s="49" customFormat="1" x14ac:dyDescent="0.25">
      <c r="A2844" t="s">
        <v>605</v>
      </c>
      <c r="B2844" s="5">
        <v>0.48958333333333331</v>
      </c>
      <c r="C2844" t="s">
        <v>284</v>
      </c>
      <c r="D2844" t="s">
        <v>24</v>
      </c>
      <c r="N2844"/>
      <c r="O2844" s="57" t="s">
        <v>457</v>
      </c>
      <c r="P2844">
        <v>1602</v>
      </c>
      <c r="Q2844">
        <v>20</v>
      </c>
      <c r="R2844">
        <f t="shared" ref="R2844:R2849" si="58">((P2844*(1000/Q2844)*(25))/5000)*1000</f>
        <v>400500</v>
      </c>
    </row>
    <row r="2845" spans="1:18" s="49" customFormat="1" x14ac:dyDescent="0.25">
      <c r="A2845" t="s">
        <v>605</v>
      </c>
      <c r="B2845" s="5">
        <v>0.54166666666666663</v>
      </c>
      <c r="C2845" t="s">
        <v>284</v>
      </c>
      <c r="D2845" t="s">
        <v>24</v>
      </c>
      <c r="N2845"/>
      <c r="O2845" s="57" t="s">
        <v>457</v>
      </c>
      <c r="P2845">
        <v>1776</v>
      </c>
      <c r="Q2845">
        <v>20</v>
      </c>
      <c r="R2845">
        <f t="shared" si="58"/>
        <v>444000</v>
      </c>
    </row>
    <row r="2846" spans="1:18" s="49" customFormat="1" x14ac:dyDescent="0.25">
      <c r="A2846" t="s">
        <v>605</v>
      </c>
      <c r="B2846" s="5">
        <v>0.54166666666666663</v>
      </c>
      <c r="C2846" t="s">
        <v>284</v>
      </c>
      <c r="D2846" t="s">
        <v>459</v>
      </c>
      <c r="N2846"/>
      <c r="O2846" s="57" t="s">
        <v>457</v>
      </c>
      <c r="P2846">
        <v>1295</v>
      </c>
      <c r="Q2846">
        <v>20</v>
      </c>
      <c r="R2846">
        <f t="shared" si="58"/>
        <v>323750</v>
      </c>
    </row>
    <row r="2847" spans="1:18" x14ac:dyDescent="0.25">
      <c r="A2847" t="s">
        <v>605</v>
      </c>
      <c r="B2847" s="5">
        <v>0.60416666666666663</v>
      </c>
      <c r="C2847" t="s">
        <v>468</v>
      </c>
      <c r="D2847" t="s">
        <v>24</v>
      </c>
      <c r="O2847" s="57" t="s">
        <v>457</v>
      </c>
      <c r="P2847">
        <v>1934</v>
      </c>
      <c r="Q2847">
        <v>20</v>
      </c>
      <c r="R2847">
        <f t="shared" si="58"/>
        <v>483500</v>
      </c>
    </row>
    <row r="2848" spans="1:18" x14ac:dyDescent="0.25">
      <c r="A2848" t="s">
        <v>605</v>
      </c>
      <c r="B2848" s="5">
        <v>0.65972222222222221</v>
      </c>
      <c r="C2848" t="s">
        <v>468</v>
      </c>
      <c r="D2848" t="s">
        <v>24</v>
      </c>
      <c r="O2848" s="57" t="s">
        <v>457</v>
      </c>
      <c r="P2848">
        <v>1835</v>
      </c>
      <c r="Q2848">
        <v>20</v>
      </c>
      <c r="R2848">
        <f t="shared" si="58"/>
        <v>458750</v>
      </c>
    </row>
    <row r="2849" spans="1:18" s="22" customFormat="1" x14ac:dyDescent="0.25">
      <c r="A2849" s="22" t="s">
        <v>607</v>
      </c>
      <c r="B2849" s="23">
        <v>0.29166666666666669</v>
      </c>
      <c r="C2849" s="22" t="s">
        <v>468</v>
      </c>
      <c r="D2849" s="22" t="s">
        <v>24</v>
      </c>
      <c r="O2849" s="22" t="s">
        <v>457</v>
      </c>
      <c r="P2849" s="22">
        <v>2155</v>
      </c>
      <c r="Q2849" s="22">
        <v>20</v>
      </c>
      <c r="R2849" s="22">
        <f t="shared" si="58"/>
        <v>538750</v>
      </c>
    </row>
    <row r="2850" spans="1:18" x14ac:dyDescent="0.25">
      <c r="A2850" t="s">
        <v>607</v>
      </c>
      <c r="B2850" s="5">
        <v>0.41666666666666669</v>
      </c>
      <c r="C2850" t="s">
        <v>23</v>
      </c>
      <c r="D2850" t="s">
        <v>24</v>
      </c>
      <c r="O2850" t="s">
        <v>681</v>
      </c>
      <c r="P2850">
        <v>103</v>
      </c>
      <c r="Q2850">
        <v>5</v>
      </c>
      <c r="R2850">
        <f t="shared" ref="R2850" si="59">((P2850*(1000/Q2850)*(25))/5000)*1000</f>
        <v>103000</v>
      </c>
    </row>
    <row r="2851" spans="1:18" s="22" customFormat="1" x14ac:dyDescent="0.25">
      <c r="A2851" s="22" t="s">
        <v>607</v>
      </c>
      <c r="B2851" s="23">
        <v>0.41666666666666669</v>
      </c>
      <c r="C2851" s="22" t="s">
        <v>23</v>
      </c>
      <c r="D2851" s="22" t="s">
        <v>459</v>
      </c>
      <c r="O2851" s="22" t="s">
        <v>457</v>
      </c>
      <c r="P2851" s="22">
        <v>125</v>
      </c>
      <c r="Q2851" s="22">
        <v>5</v>
      </c>
      <c r="R2851" s="22">
        <f t="shared" ref="R2851" si="60">((P2851*(1000/Q2851)*(25))/5000)*1000</f>
        <v>125000</v>
      </c>
    </row>
    <row r="2852" spans="1:18" x14ac:dyDescent="0.25">
      <c r="A2852" t="s">
        <v>607</v>
      </c>
      <c r="B2852" s="5">
        <v>0.5</v>
      </c>
      <c r="C2852" t="s">
        <v>23</v>
      </c>
      <c r="D2852" t="s">
        <v>24</v>
      </c>
      <c r="O2852" t="s">
        <v>457</v>
      </c>
      <c r="P2852">
        <v>1082</v>
      </c>
      <c r="Q2852">
        <v>20</v>
      </c>
      <c r="R2852">
        <f t="shared" ref="R2852:R2853" si="61">((P2852*(1000/Q2852)*(25))/5000)*1000</f>
        <v>270500</v>
      </c>
    </row>
    <row r="2853" spans="1:18" x14ac:dyDescent="0.25">
      <c r="A2853" t="s">
        <v>607</v>
      </c>
      <c r="B2853" s="5">
        <v>0.5</v>
      </c>
      <c r="C2853" t="s">
        <v>23</v>
      </c>
      <c r="D2853" t="s">
        <v>459</v>
      </c>
      <c r="O2853" t="s">
        <v>457</v>
      </c>
      <c r="P2853">
        <v>905</v>
      </c>
      <c r="Q2853">
        <v>20</v>
      </c>
      <c r="R2853">
        <f t="shared" si="61"/>
        <v>226250</v>
      </c>
    </row>
    <row r="2854" spans="1:18" x14ac:dyDescent="0.25">
      <c r="A2854" t="s">
        <v>607</v>
      </c>
      <c r="B2854" s="5">
        <v>0.58333333333333337</v>
      </c>
      <c r="C2854" t="s">
        <v>23</v>
      </c>
      <c r="D2854" t="s">
        <v>24</v>
      </c>
      <c r="O2854" t="s">
        <v>681</v>
      </c>
      <c r="P2854">
        <v>196</v>
      </c>
      <c r="Q2854">
        <v>5</v>
      </c>
      <c r="R2854">
        <f t="shared" ref="R2854:R2885" si="62">((P2854*(1000/Q2854)*(25))/5000)*1000</f>
        <v>196000</v>
      </c>
    </row>
    <row r="2855" spans="1:18" x14ac:dyDescent="0.25">
      <c r="A2855" t="s">
        <v>607</v>
      </c>
      <c r="B2855" s="5">
        <v>0.58333333333333337</v>
      </c>
      <c r="C2855" t="s">
        <v>23</v>
      </c>
      <c r="D2855" t="s">
        <v>459</v>
      </c>
      <c r="O2855" t="s">
        <v>681</v>
      </c>
      <c r="P2855">
        <v>83</v>
      </c>
      <c r="Q2855">
        <v>5</v>
      </c>
      <c r="R2855">
        <f t="shared" si="62"/>
        <v>83000</v>
      </c>
    </row>
    <row r="2856" spans="1:18" x14ac:dyDescent="0.25">
      <c r="A2856" t="s">
        <v>607</v>
      </c>
      <c r="B2856" s="5">
        <v>0.625</v>
      </c>
      <c r="C2856" t="s">
        <v>23</v>
      </c>
      <c r="D2856" t="s">
        <v>24</v>
      </c>
      <c r="O2856" t="s">
        <v>681</v>
      </c>
      <c r="P2856">
        <v>101</v>
      </c>
      <c r="Q2856">
        <v>5</v>
      </c>
      <c r="R2856">
        <f t="shared" si="62"/>
        <v>101000</v>
      </c>
    </row>
    <row r="2857" spans="1:18" x14ac:dyDescent="0.25">
      <c r="A2857" t="s">
        <v>607</v>
      </c>
      <c r="B2857" s="5">
        <v>0.625</v>
      </c>
      <c r="C2857" t="s">
        <v>23</v>
      </c>
      <c r="D2857" t="s">
        <v>459</v>
      </c>
      <c r="O2857" t="s">
        <v>681</v>
      </c>
      <c r="P2857">
        <v>42</v>
      </c>
      <c r="Q2857">
        <v>5</v>
      </c>
      <c r="R2857">
        <f t="shared" si="62"/>
        <v>42000</v>
      </c>
    </row>
    <row r="2858" spans="1:18" x14ac:dyDescent="0.25">
      <c r="A2858" t="s">
        <v>607</v>
      </c>
      <c r="B2858" s="5">
        <v>0.66666666666666663</v>
      </c>
      <c r="C2858" t="s">
        <v>23</v>
      </c>
      <c r="D2858" t="s">
        <v>24</v>
      </c>
      <c r="O2858" t="s">
        <v>681</v>
      </c>
      <c r="P2858">
        <v>40</v>
      </c>
      <c r="Q2858">
        <v>20</v>
      </c>
      <c r="R2858">
        <f t="shared" si="62"/>
        <v>10000</v>
      </c>
    </row>
    <row r="2859" spans="1:18" x14ac:dyDescent="0.25">
      <c r="A2859" t="s">
        <v>607</v>
      </c>
      <c r="B2859" s="5">
        <v>0.70833333333333337</v>
      </c>
      <c r="C2859" t="s">
        <v>23</v>
      </c>
      <c r="D2859" t="s">
        <v>24</v>
      </c>
      <c r="O2859" t="s">
        <v>681</v>
      </c>
      <c r="P2859">
        <v>5</v>
      </c>
      <c r="Q2859">
        <v>20</v>
      </c>
      <c r="R2859">
        <f t="shared" si="62"/>
        <v>1250</v>
      </c>
    </row>
    <row r="2860" spans="1:18" x14ac:dyDescent="0.25">
      <c r="A2860" t="s">
        <v>607</v>
      </c>
      <c r="B2860" s="5">
        <v>0.75</v>
      </c>
      <c r="C2860" t="s">
        <v>486</v>
      </c>
      <c r="D2860" t="s">
        <v>24</v>
      </c>
      <c r="O2860" t="s">
        <v>681</v>
      </c>
      <c r="P2860">
        <v>67</v>
      </c>
      <c r="Q2860">
        <v>5</v>
      </c>
      <c r="R2860">
        <f t="shared" si="62"/>
        <v>67000</v>
      </c>
    </row>
    <row r="2861" spans="1:18" x14ac:dyDescent="0.25">
      <c r="A2861" t="s">
        <v>607</v>
      </c>
      <c r="B2861" s="5">
        <v>0.75</v>
      </c>
      <c r="C2861" t="s">
        <v>486</v>
      </c>
      <c r="D2861" t="s">
        <v>459</v>
      </c>
      <c r="O2861" t="s">
        <v>681</v>
      </c>
      <c r="P2861">
        <v>27</v>
      </c>
      <c r="Q2861">
        <v>5</v>
      </c>
      <c r="R2861">
        <f t="shared" si="62"/>
        <v>27000</v>
      </c>
    </row>
    <row r="2862" spans="1:18" x14ac:dyDescent="0.25">
      <c r="A2862" t="s">
        <v>607</v>
      </c>
      <c r="B2862" s="5">
        <v>0.83333333333333337</v>
      </c>
      <c r="C2862" t="s">
        <v>486</v>
      </c>
      <c r="D2862" t="s">
        <v>24</v>
      </c>
      <c r="F2862" s="49"/>
      <c r="G2862" s="49"/>
      <c r="H2862" s="49"/>
      <c r="I2862" s="49"/>
      <c r="J2862" s="49"/>
      <c r="K2862" s="49"/>
      <c r="L2862" s="49"/>
      <c r="O2862" t="s">
        <v>681</v>
      </c>
      <c r="P2862">
        <v>23</v>
      </c>
      <c r="Q2862">
        <v>5</v>
      </c>
      <c r="R2862">
        <f t="shared" si="62"/>
        <v>23000</v>
      </c>
    </row>
    <row r="2863" spans="1:18" s="22" customFormat="1" x14ac:dyDescent="0.25">
      <c r="A2863" s="22" t="s">
        <v>607</v>
      </c>
      <c r="B2863" s="23">
        <v>0.83333333333333337</v>
      </c>
      <c r="C2863" s="22" t="s">
        <v>486</v>
      </c>
      <c r="D2863" s="22" t="s">
        <v>459</v>
      </c>
      <c r="O2863" s="22" t="s">
        <v>681</v>
      </c>
      <c r="P2863" s="22">
        <v>9</v>
      </c>
      <c r="Q2863" s="22">
        <v>5</v>
      </c>
      <c r="R2863" s="22">
        <f t="shared" si="62"/>
        <v>9000</v>
      </c>
    </row>
    <row r="2864" spans="1:18" x14ac:dyDescent="0.25">
      <c r="A2864" t="s">
        <v>607</v>
      </c>
      <c r="B2864" s="5">
        <v>0.82291666666666663</v>
      </c>
      <c r="C2864" t="s">
        <v>486</v>
      </c>
      <c r="D2864" t="s">
        <v>465</v>
      </c>
      <c r="O2864" t="s">
        <v>54</v>
      </c>
      <c r="P2864">
        <v>1</v>
      </c>
      <c r="Q2864">
        <v>20</v>
      </c>
      <c r="R2864">
        <f t="shared" si="62"/>
        <v>250</v>
      </c>
    </row>
    <row r="2865" spans="1:18" x14ac:dyDescent="0.25">
      <c r="A2865" t="s">
        <v>607</v>
      </c>
      <c r="B2865" s="5">
        <v>0.82291666666666663</v>
      </c>
      <c r="C2865" t="s">
        <v>486</v>
      </c>
      <c r="D2865" t="s">
        <v>465</v>
      </c>
      <c r="O2865" t="s">
        <v>346</v>
      </c>
      <c r="P2865">
        <v>383</v>
      </c>
      <c r="Q2865">
        <v>20</v>
      </c>
      <c r="R2865">
        <f t="shared" si="62"/>
        <v>95750</v>
      </c>
    </row>
    <row r="2866" spans="1:18" x14ac:dyDescent="0.25">
      <c r="A2866" t="s">
        <v>607</v>
      </c>
      <c r="B2866" s="5">
        <v>0.82291666666666663</v>
      </c>
      <c r="C2866" t="s">
        <v>486</v>
      </c>
      <c r="D2866" t="s">
        <v>465</v>
      </c>
      <c r="O2866" t="s">
        <v>56</v>
      </c>
      <c r="P2866">
        <v>204</v>
      </c>
      <c r="Q2866">
        <v>20</v>
      </c>
      <c r="R2866">
        <f t="shared" si="62"/>
        <v>51000</v>
      </c>
    </row>
    <row r="2867" spans="1:18" x14ac:dyDescent="0.25">
      <c r="A2867" t="s">
        <v>607</v>
      </c>
      <c r="B2867" s="5">
        <v>0.82291666666666663</v>
      </c>
      <c r="C2867" t="s">
        <v>486</v>
      </c>
      <c r="D2867" t="s">
        <v>608</v>
      </c>
      <c r="O2867" t="s">
        <v>670</v>
      </c>
      <c r="P2867">
        <v>3</v>
      </c>
      <c r="Q2867">
        <v>20</v>
      </c>
      <c r="R2867">
        <f t="shared" si="62"/>
        <v>750</v>
      </c>
    </row>
    <row r="2868" spans="1:18" x14ac:dyDescent="0.25">
      <c r="A2868" t="s">
        <v>607</v>
      </c>
      <c r="B2868" s="5">
        <v>0.82291666666666663</v>
      </c>
      <c r="C2868" t="s">
        <v>486</v>
      </c>
      <c r="D2868" t="s">
        <v>608</v>
      </c>
      <c r="O2868" t="s">
        <v>54</v>
      </c>
      <c r="P2868">
        <v>4</v>
      </c>
      <c r="Q2868">
        <v>20</v>
      </c>
      <c r="R2868">
        <f t="shared" si="62"/>
        <v>1000</v>
      </c>
    </row>
    <row r="2869" spans="1:18" x14ac:dyDescent="0.25">
      <c r="A2869" t="s">
        <v>607</v>
      </c>
      <c r="B2869" s="5">
        <v>0.82291666666666663</v>
      </c>
      <c r="C2869" t="s">
        <v>486</v>
      </c>
      <c r="D2869" t="s">
        <v>608</v>
      </c>
      <c r="O2869" t="s">
        <v>346</v>
      </c>
      <c r="P2869">
        <v>353</v>
      </c>
      <c r="Q2869">
        <v>20</v>
      </c>
      <c r="R2869">
        <f t="shared" si="62"/>
        <v>88250</v>
      </c>
    </row>
    <row r="2870" spans="1:18" s="22" customFormat="1" x14ac:dyDescent="0.25">
      <c r="A2870" s="22" t="s">
        <v>607</v>
      </c>
      <c r="B2870" s="23">
        <v>0.82291666666666663</v>
      </c>
      <c r="C2870" s="22" t="s">
        <v>486</v>
      </c>
      <c r="D2870" s="22" t="s">
        <v>608</v>
      </c>
      <c r="O2870" s="22" t="s">
        <v>56</v>
      </c>
      <c r="P2870" s="22">
        <v>205</v>
      </c>
      <c r="Q2870" s="22">
        <v>20</v>
      </c>
      <c r="R2870" s="22">
        <f t="shared" si="62"/>
        <v>51250</v>
      </c>
    </row>
    <row r="2871" spans="1:18" x14ac:dyDescent="0.25">
      <c r="A2871" t="s">
        <v>607</v>
      </c>
      <c r="B2871" s="5">
        <v>0.91666666666666663</v>
      </c>
      <c r="C2871" t="s">
        <v>486</v>
      </c>
      <c r="D2871" t="s">
        <v>24</v>
      </c>
      <c r="O2871" t="s">
        <v>681</v>
      </c>
      <c r="P2871">
        <v>32</v>
      </c>
      <c r="Q2871">
        <v>5</v>
      </c>
      <c r="R2871">
        <f t="shared" si="62"/>
        <v>32000</v>
      </c>
    </row>
    <row r="2872" spans="1:18" x14ac:dyDescent="0.25">
      <c r="A2872" t="s">
        <v>607</v>
      </c>
      <c r="B2872" s="5">
        <v>0.91666666666666663</v>
      </c>
      <c r="C2872" t="s">
        <v>486</v>
      </c>
      <c r="D2872" t="s">
        <v>459</v>
      </c>
      <c r="O2872" t="s">
        <v>681</v>
      </c>
      <c r="P2872">
        <v>24</v>
      </c>
      <c r="Q2872">
        <v>5</v>
      </c>
      <c r="R2872">
        <f t="shared" si="62"/>
        <v>24000</v>
      </c>
    </row>
    <row r="2873" spans="1:18" x14ac:dyDescent="0.25">
      <c r="A2873" t="s">
        <v>609</v>
      </c>
      <c r="B2873" s="5">
        <v>0.32291666666666669</v>
      </c>
      <c r="C2873" t="s">
        <v>23</v>
      </c>
      <c r="D2873" t="s">
        <v>24</v>
      </c>
      <c r="I2873">
        <v>0.08</v>
      </c>
      <c r="J2873">
        <v>0.1</v>
      </c>
      <c r="K2873">
        <v>0.1</v>
      </c>
      <c r="L2873">
        <v>8.1300000000000008</v>
      </c>
      <c r="O2873" t="s">
        <v>681</v>
      </c>
      <c r="P2873">
        <v>32</v>
      </c>
      <c r="Q2873">
        <v>5</v>
      </c>
      <c r="R2873">
        <f t="shared" si="62"/>
        <v>32000</v>
      </c>
    </row>
    <row r="2874" spans="1:18" x14ac:dyDescent="0.25">
      <c r="A2874" t="s">
        <v>609</v>
      </c>
      <c r="B2874" s="5">
        <v>0.32291666666666669</v>
      </c>
      <c r="C2874" t="s">
        <v>23</v>
      </c>
      <c r="D2874" t="s">
        <v>459</v>
      </c>
      <c r="I2874">
        <v>0.11</v>
      </c>
      <c r="J2874">
        <v>0.13</v>
      </c>
      <c r="K2874">
        <v>0.14000000000000001</v>
      </c>
      <c r="L2874">
        <v>8.1</v>
      </c>
      <c r="O2874" t="s">
        <v>681</v>
      </c>
      <c r="P2874">
        <v>59</v>
      </c>
      <c r="Q2874">
        <v>5</v>
      </c>
      <c r="R2874">
        <f t="shared" si="62"/>
        <v>59000</v>
      </c>
    </row>
    <row r="2875" spans="1:18" x14ac:dyDescent="0.25">
      <c r="A2875" t="s">
        <v>609</v>
      </c>
      <c r="B2875" s="5">
        <v>0.41666666666666669</v>
      </c>
      <c r="C2875" t="s">
        <v>284</v>
      </c>
      <c r="D2875" t="s">
        <v>24</v>
      </c>
      <c r="O2875" t="s">
        <v>346</v>
      </c>
      <c r="P2875">
        <v>509</v>
      </c>
      <c r="Q2875">
        <v>20</v>
      </c>
      <c r="R2875">
        <f t="shared" si="62"/>
        <v>127250</v>
      </c>
    </row>
    <row r="2876" spans="1:18" s="22" customFormat="1" x14ac:dyDescent="0.25">
      <c r="A2876" s="22" t="s">
        <v>609</v>
      </c>
      <c r="B2876" s="23">
        <v>0.41666666666666669</v>
      </c>
      <c r="C2876" s="22" t="s">
        <v>284</v>
      </c>
      <c r="D2876" s="22" t="s">
        <v>24</v>
      </c>
      <c r="O2876" s="22" t="s">
        <v>56</v>
      </c>
      <c r="P2876" s="22">
        <v>128</v>
      </c>
      <c r="Q2876" s="22">
        <v>20</v>
      </c>
      <c r="R2876" s="22">
        <f t="shared" si="62"/>
        <v>32000</v>
      </c>
    </row>
    <row r="2877" spans="1:18" x14ac:dyDescent="0.25">
      <c r="A2877" t="s">
        <v>609</v>
      </c>
      <c r="B2877" s="5">
        <v>0.41666666666666669</v>
      </c>
      <c r="C2877" t="s">
        <v>284</v>
      </c>
      <c r="D2877" t="s">
        <v>459</v>
      </c>
      <c r="O2877" t="s">
        <v>346</v>
      </c>
      <c r="P2877">
        <v>531</v>
      </c>
      <c r="Q2877">
        <v>20</v>
      </c>
      <c r="R2877">
        <f t="shared" si="62"/>
        <v>132750</v>
      </c>
    </row>
    <row r="2878" spans="1:18" s="22" customFormat="1" x14ac:dyDescent="0.25">
      <c r="A2878" s="22" t="s">
        <v>609</v>
      </c>
      <c r="B2878" s="23">
        <v>0.41666666666666669</v>
      </c>
      <c r="C2878" s="22" t="s">
        <v>284</v>
      </c>
      <c r="D2878" s="22" t="s">
        <v>459</v>
      </c>
      <c r="O2878" s="22" t="s">
        <v>56</v>
      </c>
      <c r="P2878" s="22">
        <v>202</v>
      </c>
      <c r="Q2878" s="22">
        <v>20</v>
      </c>
      <c r="R2878" s="22">
        <f t="shared" si="62"/>
        <v>50500</v>
      </c>
    </row>
    <row r="2879" spans="1:18" x14ac:dyDescent="0.25">
      <c r="A2879" t="s">
        <v>609</v>
      </c>
      <c r="B2879" s="5">
        <v>0.44791666666666669</v>
      </c>
      <c r="C2879" t="s">
        <v>23</v>
      </c>
      <c r="D2879" t="s">
        <v>24</v>
      </c>
      <c r="O2879" t="s">
        <v>346</v>
      </c>
      <c r="P2879">
        <v>543</v>
      </c>
      <c r="Q2879">
        <v>20</v>
      </c>
      <c r="R2879">
        <f t="shared" si="62"/>
        <v>135750</v>
      </c>
    </row>
    <row r="2880" spans="1:18" s="22" customFormat="1" x14ac:dyDescent="0.25">
      <c r="A2880" s="22" t="s">
        <v>609</v>
      </c>
      <c r="B2880" s="23">
        <v>0.44791666666666669</v>
      </c>
      <c r="C2880" s="22" t="s">
        <v>23</v>
      </c>
      <c r="D2880" s="22" t="s">
        <v>24</v>
      </c>
      <c r="O2880" s="22" t="s">
        <v>56</v>
      </c>
      <c r="P2880" s="22">
        <v>135</v>
      </c>
      <c r="Q2880" s="22">
        <v>20</v>
      </c>
      <c r="R2880" s="22">
        <f t="shared" si="62"/>
        <v>33750</v>
      </c>
    </row>
    <row r="2881" spans="1:18" x14ac:dyDescent="0.25">
      <c r="A2881" t="s">
        <v>609</v>
      </c>
      <c r="B2881" s="5">
        <v>0.48958333333333331</v>
      </c>
      <c r="C2881" t="s">
        <v>23</v>
      </c>
      <c r="D2881" t="s">
        <v>24</v>
      </c>
      <c r="O2881" t="s">
        <v>346</v>
      </c>
      <c r="P2881">
        <v>305</v>
      </c>
      <c r="Q2881">
        <v>20</v>
      </c>
      <c r="R2881">
        <f t="shared" si="62"/>
        <v>76250</v>
      </c>
    </row>
    <row r="2882" spans="1:18" s="22" customFormat="1" x14ac:dyDescent="0.25">
      <c r="A2882" s="22" t="s">
        <v>609</v>
      </c>
      <c r="B2882" s="23">
        <v>0.48958333333333331</v>
      </c>
      <c r="C2882" s="22" t="s">
        <v>23</v>
      </c>
      <c r="D2882" s="22" t="s">
        <v>24</v>
      </c>
      <c r="O2882" s="22" t="s">
        <v>56</v>
      </c>
      <c r="P2882" s="22">
        <v>254</v>
      </c>
      <c r="Q2882" s="22">
        <v>20</v>
      </c>
      <c r="R2882" s="22">
        <f t="shared" si="62"/>
        <v>63500</v>
      </c>
    </row>
    <row r="2883" spans="1:18" x14ac:dyDescent="0.25">
      <c r="A2883" t="s">
        <v>609</v>
      </c>
      <c r="B2883" s="5">
        <v>0.52083333333333337</v>
      </c>
      <c r="C2883" t="s">
        <v>23</v>
      </c>
      <c r="D2883" t="s">
        <v>24</v>
      </c>
      <c r="O2883" t="s">
        <v>346</v>
      </c>
      <c r="P2883">
        <v>501</v>
      </c>
      <c r="Q2883">
        <v>20</v>
      </c>
      <c r="R2883">
        <f t="shared" si="62"/>
        <v>125250</v>
      </c>
    </row>
    <row r="2884" spans="1:18" s="22" customFormat="1" x14ac:dyDescent="0.25">
      <c r="A2884" s="22" t="s">
        <v>609</v>
      </c>
      <c r="B2884" s="23">
        <v>0.52083333333333337</v>
      </c>
      <c r="C2884" s="22" t="s">
        <v>23</v>
      </c>
      <c r="D2884" s="22" t="s">
        <v>24</v>
      </c>
      <c r="O2884" s="22" t="s">
        <v>56</v>
      </c>
      <c r="P2884" s="22">
        <v>140</v>
      </c>
      <c r="Q2884" s="22">
        <v>20</v>
      </c>
      <c r="R2884" s="22">
        <f t="shared" si="62"/>
        <v>35000</v>
      </c>
    </row>
    <row r="2885" spans="1:18" x14ac:dyDescent="0.25">
      <c r="A2885" t="s">
        <v>609</v>
      </c>
      <c r="B2885" s="5">
        <v>0.58333333333333337</v>
      </c>
      <c r="C2885" t="s">
        <v>23</v>
      </c>
      <c r="D2885" t="s">
        <v>24</v>
      </c>
      <c r="O2885" t="s">
        <v>346</v>
      </c>
      <c r="P2885">
        <v>1127</v>
      </c>
      <c r="Q2885">
        <v>20</v>
      </c>
      <c r="R2885">
        <f t="shared" si="62"/>
        <v>281750</v>
      </c>
    </row>
    <row r="2886" spans="1:18" s="22" customFormat="1" x14ac:dyDescent="0.25">
      <c r="A2886" t="s">
        <v>609</v>
      </c>
      <c r="B2886" s="5">
        <v>0.58333333333333337</v>
      </c>
      <c r="C2886" t="s">
        <v>23</v>
      </c>
      <c r="D2886" t="s">
        <v>24</v>
      </c>
      <c r="O2886" s="22" t="s">
        <v>56</v>
      </c>
      <c r="P2886" s="22">
        <v>108</v>
      </c>
      <c r="Q2886" s="22">
        <v>20</v>
      </c>
      <c r="R2886" s="22">
        <f t="shared" ref="R2886:R2917" si="63">((P2886*(1000/Q2886)*(25))/5000)*1000</f>
        <v>27000</v>
      </c>
    </row>
    <row r="2887" spans="1:18" x14ac:dyDescent="0.25">
      <c r="A2887" t="s">
        <v>609</v>
      </c>
      <c r="B2887" s="5">
        <v>0.63888888888888895</v>
      </c>
      <c r="C2887" t="s">
        <v>284</v>
      </c>
      <c r="D2887" t="s">
        <v>24</v>
      </c>
      <c r="O2887" t="s">
        <v>346</v>
      </c>
      <c r="P2887">
        <v>244</v>
      </c>
      <c r="Q2887">
        <v>20</v>
      </c>
      <c r="R2887">
        <f t="shared" si="63"/>
        <v>61000</v>
      </c>
    </row>
    <row r="2888" spans="1:18" s="22" customFormat="1" x14ac:dyDescent="0.25">
      <c r="A2888" t="s">
        <v>609</v>
      </c>
      <c r="B2888" s="5">
        <v>0.63888888888888895</v>
      </c>
      <c r="C2888" t="s">
        <v>284</v>
      </c>
      <c r="D2888" t="s">
        <v>24</v>
      </c>
      <c r="O2888" s="22" t="s">
        <v>56</v>
      </c>
      <c r="P2888" s="22">
        <v>84</v>
      </c>
      <c r="Q2888" s="22">
        <v>20</v>
      </c>
      <c r="R2888" s="22">
        <f t="shared" si="63"/>
        <v>21000</v>
      </c>
    </row>
    <row r="2889" spans="1:18" x14ac:dyDescent="0.25">
      <c r="A2889" t="s">
        <v>609</v>
      </c>
      <c r="B2889" s="5">
        <v>0.66666666666666663</v>
      </c>
      <c r="C2889" t="s">
        <v>284</v>
      </c>
      <c r="D2889" t="s">
        <v>24</v>
      </c>
      <c r="O2889" t="s">
        <v>346</v>
      </c>
      <c r="P2889">
        <v>576</v>
      </c>
      <c r="Q2889">
        <v>20</v>
      </c>
      <c r="R2889">
        <f t="shared" si="63"/>
        <v>144000</v>
      </c>
    </row>
    <row r="2890" spans="1:18" x14ac:dyDescent="0.25">
      <c r="A2890" t="s">
        <v>609</v>
      </c>
      <c r="B2890" s="5">
        <v>0.66666666666666663</v>
      </c>
      <c r="C2890" t="s">
        <v>284</v>
      </c>
      <c r="D2890" t="s">
        <v>24</v>
      </c>
      <c r="O2890" t="s">
        <v>56</v>
      </c>
      <c r="P2890">
        <v>183</v>
      </c>
      <c r="Q2890">
        <v>20</v>
      </c>
      <c r="R2890">
        <f t="shared" si="63"/>
        <v>45750</v>
      </c>
    </row>
    <row r="2891" spans="1:18" x14ac:dyDescent="0.25">
      <c r="A2891" t="s">
        <v>609</v>
      </c>
      <c r="B2891" s="5">
        <v>0.66666666666666663</v>
      </c>
      <c r="C2891" t="s">
        <v>284</v>
      </c>
      <c r="D2891" t="s">
        <v>459</v>
      </c>
      <c r="O2891" t="s">
        <v>346</v>
      </c>
      <c r="P2891">
        <v>267</v>
      </c>
      <c r="Q2891">
        <v>20</v>
      </c>
      <c r="R2891">
        <f t="shared" si="63"/>
        <v>66750</v>
      </c>
    </row>
    <row r="2892" spans="1:18" s="22" customFormat="1" x14ac:dyDescent="0.25">
      <c r="A2892" s="22" t="s">
        <v>609</v>
      </c>
      <c r="B2892" s="23">
        <v>0.66666666666666663</v>
      </c>
      <c r="C2892" s="22" t="s">
        <v>284</v>
      </c>
      <c r="D2892" s="22" t="s">
        <v>459</v>
      </c>
      <c r="O2892" s="22" t="s">
        <v>56</v>
      </c>
      <c r="P2892" s="22">
        <v>79</v>
      </c>
      <c r="Q2892" s="22">
        <v>20</v>
      </c>
      <c r="R2892" s="22">
        <f t="shared" si="63"/>
        <v>19750</v>
      </c>
    </row>
    <row r="2893" spans="1:18" x14ac:dyDescent="0.25">
      <c r="A2893" t="s">
        <v>609</v>
      </c>
      <c r="B2893" s="5">
        <v>0.72916666666666663</v>
      </c>
      <c r="C2893" t="s">
        <v>284</v>
      </c>
      <c r="D2893" t="s">
        <v>24</v>
      </c>
      <c r="F2893">
        <v>7.96</v>
      </c>
      <c r="G2893">
        <v>94</v>
      </c>
      <c r="H2893">
        <v>13.4</v>
      </c>
      <c r="I2893">
        <v>0.09</v>
      </c>
      <c r="J2893">
        <v>0.11</v>
      </c>
      <c r="K2893">
        <v>0.12</v>
      </c>
      <c r="L2893">
        <v>8.6</v>
      </c>
      <c r="O2893" t="s">
        <v>346</v>
      </c>
      <c r="P2893">
        <v>497</v>
      </c>
      <c r="Q2893">
        <v>20</v>
      </c>
      <c r="R2893">
        <f t="shared" si="63"/>
        <v>124250</v>
      </c>
    </row>
    <row r="2894" spans="1:18" x14ac:dyDescent="0.25">
      <c r="A2894" t="s">
        <v>609</v>
      </c>
      <c r="B2894" s="5">
        <v>0.72916666666666663</v>
      </c>
      <c r="C2894" t="s">
        <v>284</v>
      </c>
      <c r="D2894" t="s">
        <v>24</v>
      </c>
      <c r="F2894">
        <v>7.96</v>
      </c>
      <c r="G2894">
        <v>94</v>
      </c>
      <c r="H2894">
        <v>13.4</v>
      </c>
      <c r="I2894">
        <v>0.09</v>
      </c>
      <c r="J2894">
        <v>0.11</v>
      </c>
      <c r="K2894">
        <v>0.12</v>
      </c>
      <c r="L2894">
        <v>8.6</v>
      </c>
      <c r="O2894" t="s">
        <v>56</v>
      </c>
      <c r="P2894">
        <v>121</v>
      </c>
      <c r="Q2894">
        <v>20</v>
      </c>
      <c r="R2894">
        <f t="shared" si="63"/>
        <v>30250</v>
      </c>
    </row>
    <row r="2895" spans="1:18" x14ac:dyDescent="0.25">
      <c r="A2895" t="s">
        <v>609</v>
      </c>
      <c r="B2895" s="5">
        <v>0.72916666666666663</v>
      </c>
      <c r="C2895" t="s">
        <v>284</v>
      </c>
      <c r="D2895" t="s">
        <v>459</v>
      </c>
      <c r="F2895">
        <v>7.69</v>
      </c>
      <c r="G2895">
        <v>90.8</v>
      </c>
      <c r="H2895">
        <v>13.5</v>
      </c>
      <c r="I2895">
        <v>0.15</v>
      </c>
      <c r="J2895">
        <v>0.18</v>
      </c>
      <c r="K2895">
        <v>0.19</v>
      </c>
      <c r="L2895">
        <v>8.7200000000000006</v>
      </c>
      <c r="O2895" t="s">
        <v>346</v>
      </c>
      <c r="P2895">
        <v>189</v>
      </c>
      <c r="Q2895">
        <v>20</v>
      </c>
      <c r="R2895">
        <f t="shared" si="63"/>
        <v>47250</v>
      </c>
    </row>
    <row r="2896" spans="1:18" s="22" customFormat="1" x14ac:dyDescent="0.25">
      <c r="A2896" s="22" t="s">
        <v>609</v>
      </c>
      <c r="B2896" s="23">
        <v>0.72916666666666663</v>
      </c>
      <c r="C2896" s="22" t="s">
        <v>284</v>
      </c>
      <c r="D2896" s="22" t="s">
        <v>459</v>
      </c>
      <c r="F2896" s="22">
        <v>7.69</v>
      </c>
      <c r="G2896" s="22">
        <v>90.8</v>
      </c>
      <c r="H2896" s="22">
        <v>13.5</v>
      </c>
      <c r="I2896" s="22">
        <v>0.15</v>
      </c>
      <c r="J2896" s="22">
        <v>0.18</v>
      </c>
      <c r="K2896" s="22">
        <v>0.19</v>
      </c>
      <c r="L2896" s="22">
        <v>8.7200000000000006</v>
      </c>
      <c r="O2896" s="22" t="s">
        <v>56</v>
      </c>
      <c r="P2896" s="22">
        <v>63</v>
      </c>
      <c r="Q2896" s="22">
        <v>20</v>
      </c>
      <c r="R2896" s="22">
        <f t="shared" si="63"/>
        <v>15750</v>
      </c>
    </row>
    <row r="2897" spans="1:18" x14ac:dyDescent="0.25">
      <c r="A2897" t="s">
        <v>609</v>
      </c>
      <c r="B2897" s="5">
        <v>0.79166666666666663</v>
      </c>
      <c r="C2897" t="s">
        <v>284</v>
      </c>
      <c r="D2897" t="s">
        <v>24</v>
      </c>
      <c r="O2897" t="s">
        <v>30</v>
      </c>
      <c r="P2897">
        <v>2</v>
      </c>
      <c r="Q2897">
        <v>20</v>
      </c>
      <c r="R2897">
        <f t="shared" si="63"/>
        <v>500</v>
      </c>
    </row>
    <row r="2898" spans="1:18" x14ac:dyDescent="0.25">
      <c r="A2898" t="s">
        <v>609</v>
      </c>
      <c r="B2898" s="5">
        <v>0.79166666666666663</v>
      </c>
      <c r="C2898" t="s">
        <v>284</v>
      </c>
      <c r="D2898" t="s">
        <v>24</v>
      </c>
      <c r="O2898" t="s">
        <v>28</v>
      </c>
      <c r="P2898">
        <v>5</v>
      </c>
      <c r="Q2898">
        <v>20</v>
      </c>
      <c r="R2898">
        <f t="shared" si="63"/>
        <v>1250</v>
      </c>
    </row>
    <row r="2899" spans="1:18" x14ac:dyDescent="0.25">
      <c r="A2899" t="s">
        <v>609</v>
      </c>
      <c r="B2899" s="5">
        <v>0.79166666666666663</v>
      </c>
      <c r="C2899" t="s">
        <v>284</v>
      </c>
      <c r="D2899" t="s">
        <v>24</v>
      </c>
      <c r="O2899" t="s">
        <v>84</v>
      </c>
      <c r="P2899">
        <v>4</v>
      </c>
      <c r="Q2899">
        <v>20</v>
      </c>
      <c r="R2899">
        <f t="shared" si="63"/>
        <v>1000</v>
      </c>
    </row>
    <row r="2900" spans="1:18" x14ac:dyDescent="0.25">
      <c r="A2900" t="s">
        <v>609</v>
      </c>
      <c r="B2900" s="5">
        <v>0.79166666666666663</v>
      </c>
      <c r="C2900" t="s">
        <v>284</v>
      </c>
      <c r="D2900" t="s">
        <v>24</v>
      </c>
      <c r="O2900" t="s">
        <v>58</v>
      </c>
      <c r="P2900">
        <v>138</v>
      </c>
      <c r="Q2900">
        <v>20</v>
      </c>
      <c r="R2900">
        <f t="shared" si="63"/>
        <v>34500</v>
      </c>
    </row>
    <row r="2901" spans="1:18" s="22" customFormat="1" x14ac:dyDescent="0.25">
      <c r="A2901" s="22" t="s">
        <v>609</v>
      </c>
      <c r="B2901" s="23">
        <v>0.79166666666666663</v>
      </c>
      <c r="C2901" s="22" t="s">
        <v>284</v>
      </c>
      <c r="D2901" s="22" t="s">
        <v>24</v>
      </c>
      <c r="O2901" s="22" t="s">
        <v>56</v>
      </c>
      <c r="P2901" s="22">
        <v>20</v>
      </c>
      <c r="Q2901" s="22">
        <v>20</v>
      </c>
      <c r="R2901" s="22">
        <f t="shared" si="63"/>
        <v>5000</v>
      </c>
    </row>
    <row r="2902" spans="1:18" x14ac:dyDescent="0.25">
      <c r="A2902" t="s">
        <v>609</v>
      </c>
      <c r="B2902" s="5">
        <v>0.79166666666666663</v>
      </c>
      <c r="C2902" t="s">
        <v>284</v>
      </c>
      <c r="D2902" t="s">
        <v>459</v>
      </c>
      <c r="O2902" t="s">
        <v>30</v>
      </c>
      <c r="P2902">
        <v>1</v>
      </c>
      <c r="Q2902">
        <v>20</v>
      </c>
      <c r="R2902">
        <f t="shared" si="63"/>
        <v>250</v>
      </c>
    </row>
    <row r="2903" spans="1:18" x14ac:dyDescent="0.25">
      <c r="A2903" t="s">
        <v>609</v>
      </c>
      <c r="B2903" s="5">
        <v>0.79166666666666663</v>
      </c>
      <c r="C2903" t="s">
        <v>284</v>
      </c>
      <c r="D2903" t="s">
        <v>459</v>
      </c>
      <c r="O2903" t="s">
        <v>28</v>
      </c>
      <c r="P2903">
        <v>1</v>
      </c>
      <c r="Q2903">
        <v>20</v>
      </c>
      <c r="R2903">
        <f t="shared" si="63"/>
        <v>250</v>
      </c>
    </row>
    <row r="2904" spans="1:18" x14ac:dyDescent="0.25">
      <c r="A2904" t="s">
        <v>609</v>
      </c>
      <c r="B2904" s="5">
        <v>0.79166666666666663</v>
      </c>
      <c r="C2904" t="s">
        <v>284</v>
      </c>
      <c r="D2904" t="s">
        <v>459</v>
      </c>
      <c r="O2904" t="s">
        <v>84</v>
      </c>
      <c r="P2904">
        <v>1</v>
      </c>
      <c r="Q2904">
        <v>20</v>
      </c>
      <c r="R2904">
        <f t="shared" si="63"/>
        <v>250</v>
      </c>
    </row>
    <row r="2905" spans="1:18" x14ac:dyDescent="0.25">
      <c r="A2905" t="s">
        <v>609</v>
      </c>
      <c r="B2905" s="5">
        <v>0.79166666666666663</v>
      </c>
      <c r="C2905" t="s">
        <v>284</v>
      </c>
      <c r="D2905" t="s">
        <v>459</v>
      </c>
      <c r="O2905" t="s">
        <v>58</v>
      </c>
      <c r="P2905">
        <v>26</v>
      </c>
      <c r="Q2905">
        <v>20</v>
      </c>
      <c r="R2905">
        <f t="shared" si="63"/>
        <v>6500</v>
      </c>
    </row>
    <row r="2906" spans="1:18" s="22" customFormat="1" x14ac:dyDescent="0.25">
      <c r="A2906" s="22" t="s">
        <v>609</v>
      </c>
      <c r="B2906" s="23">
        <v>0.79166666666666663</v>
      </c>
      <c r="C2906" s="22" t="s">
        <v>284</v>
      </c>
      <c r="D2906" s="22" t="s">
        <v>459</v>
      </c>
      <c r="O2906" s="22" t="s">
        <v>56</v>
      </c>
      <c r="P2906" s="22">
        <v>6</v>
      </c>
      <c r="Q2906" s="22">
        <v>20</v>
      </c>
      <c r="R2906" s="22">
        <f t="shared" si="63"/>
        <v>1500</v>
      </c>
    </row>
    <row r="2907" spans="1:18" x14ac:dyDescent="0.25">
      <c r="A2907" t="s">
        <v>609</v>
      </c>
      <c r="B2907" s="5">
        <v>0.83333333333333337</v>
      </c>
      <c r="C2907" t="s">
        <v>284</v>
      </c>
      <c r="D2907" t="s">
        <v>24</v>
      </c>
      <c r="O2907" t="s">
        <v>684</v>
      </c>
      <c r="P2907">
        <v>3</v>
      </c>
      <c r="Q2907">
        <v>20</v>
      </c>
      <c r="R2907">
        <f t="shared" si="63"/>
        <v>750</v>
      </c>
    </row>
    <row r="2908" spans="1:18" x14ac:dyDescent="0.25">
      <c r="A2908" t="s">
        <v>609</v>
      </c>
      <c r="B2908" s="5">
        <v>0.83333333333333337</v>
      </c>
      <c r="C2908" t="s">
        <v>284</v>
      </c>
      <c r="D2908" t="s">
        <v>24</v>
      </c>
      <c r="O2908" t="s">
        <v>30</v>
      </c>
      <c r="P2908">
        <v>14</v>
      </c>
      <c r="Q2908">
        <v>20</v>
      </c>
      <c r="R2908">
        <f t="shared" si="63"/>
        <v>3500</v>
      </c>
    </row>
    <row r="2909" spans="1:18" x14ac:dyDescent="0.25">
      <c r="A2909" t="s">
        <v>609</v>
      </c>
      <c r="B2909" s="5">
        <v>0.83333333333333337</v>
      </c>
      <c r="C2909" t="s">
        <v>284</v>
      </c>
      <c r="D2909" t="s">
        <v>24</v>
      </c>
      <c r="O2909" t="s">
        <v>28</v>
      </c>
      <c r="P2909">
        <v>33</v>
      </c>
      <c r="Q2909">
        <v>20</v>
      </c>
      <c r="R2909">
        <f t="shared" si="63"/>
        <v>8250</v>
      </c>
    </row>
    <row r="2910" spans="1:18" x14ac:dyDescent="0.25">
      <c r="A2910" t="s">
        <v>609</v>
      </c>
      <c r="B2910" s="5">
        <v>0.83333333333333337</v>
      </c>
      <c r="C2910" t="s">
        <v>284</v>
      </c>
      <c r="D2910" t="s">
        <v>24</v>
      </c>
      <c r="O2910" t="s">
        <v>84</v>
      </c>
      <c r="P2910">
        <v>5</v>
      </c>
      <c r="Q2910">
        <v>20</v>
      </c>
      <c r="R2910">
        <f t="shared" si="63"/>
        <v>1250</v>
      </c>
    </row>
    <row r="2911" spans="1:18" x14ac:dyDescent="0.25">
      <c r="A2911" t="s">
        <v>609</v>
      </c>
      <c r="B2911" s="5">
        <v>0.83333333333333337</v>
      </c>
      <c r="C2911" t="s">
        <v>284</v>
      </c>
      <c r="D2911" t="s">
        <v>24</v>
      </c>
      <c r="O2911" t="s">
        <v>58</v>
      </c>
      <c r="P2911">
        <v>217</v>
      </c>
      <c r="Q2911">
        <v>20</v>
      </c>
      <c r="R2911">
        <f t="shared" si="63"/>
        <v>54250</v>
      </c>
    </row>
    <row r="2912" spans="1:18" x14ac:dyDescent="0.25">
      <c r="A2912" t="s">
        <v>609</v>
      </c>
      <c r="B2912" s="5">
        <v>0.83333333333333337</v>
      </c>
      <c r="C2912" t="s">
        <v>284</v>
      </c>
      <c r="D2912" t="s">
        <v>24</v>
      </c>
      <c r="O2912" t="s">
        <v>685</v>
      </c>
      <c r="P2912">
        <v>3</v>
      </c>
      <c r="Q2912">
        <v>20</v>
      </c>
      <c r="R2912">
        <f t="shared" si="63"/>
        <v>750</v>
      </c>
    </row>
    <row r="2913" spans="1:18" x14ac:dyDescent="0.25">
      <c r="A2913" t="s">
        <v>609</v>
      </c>
      <c r="B2913" s="5">
        <v>0.83333333333333337</v>
      </c>
      <c r="C2913" t="s">
        <v>284</v>
      </c>
      <c r="D2913" t="s">
        <v>24</v>
      </c>
      <c r="O2913" t="s">
        <v>504</v>
      </c>
      <c r="P2913">
        <v>3</v>
      </c>
      <c r="Q2913">
        <v>20</v>
      </c>
      <c r="R2913">
        <f t="shared" si="63"/>
        <v>750</v>
      </c>
    </row>
    <row r="2914" spans="1:18" x14ac:dyDescent="0.25">
      <c r="A2914" t="s">
        <v>609</v>
      </c>
      <c r="B2914" s="5">
        <v>0.83333333333333337</v>
      </c>
      <c r="C2914" t="s">
        <v>284</v>
      </c>
      <c r="D2914" t="s">
        <v>24</v>
      </c>
      <c r="O2914" t="s">
        <v>678</v>
      </c>
      <c r="P2914">
        <v>1</v>
      </c>
      <c r="Q2914">
        <v>20</v>
      </c>
      <c r="R2914">
        <f t="shared" si="63"/>
        <v>250</v>
      </c>
    </row>
    <row r="2915" spans="1:18" s="22" customFormat="1" x14ac:dyDescent="0.25">
      <c r="A2915" t="s">
        <v>609</v>
      </c>
      <c r="B2915" s="5">
        <v>0.83333333333333337</v>
      </c>
      <c r="C2915" t="s">
        <v>284</v>
      </c>
      <c r="D2915" t="s">
        <v>24</v>
      </c>
      <c r="O2915" s="22" t="s">
        <v>56</v>
      </c>
      <c r="P2915" s="22">
        <v>54</v>
      </c>
      <c r="Q2915" s="22">
        <v>20</v>
      </c>
      <c r="R2915" s="22">
        <f t="shared" si="63"/>
        <v>13500</v>
      </c>
    </row>
    <row r="2916" spans="1:18" x14ac:dyDescent="0.25">
      <c r="A2916" t="s">
        <v>609</v>
      </c>
      <c r="B2916" s="5">
        <v>0.83333333333333337</v>
      </c>
      <c r="C2916" t="s">
        <v>284</v>
      </c>
      <c r="D2916" t="s">
        <v>459</v>
      </c>
      <c r="O2916" t="s">
        <v>686</v>
      </c>
      <c r="P2916">
        <v>6</v>
      </c>
      <c r="Q2916">
        <v>20</v>
      </c>
      <c r="R2916">
        <f t="shared" si="63"/>
        <v>1500</v>
      </c>
    </row>
    <row r="2917" spans="1:18" x14ac:dyDescent="0.25">
      <c r="A2917" t="s">
        <v>609</v>
      </c>
      <c r="B2917" s="5">
        <v>0.83333333333333337</v>
      </c>
      <c r="C2917" t="s">
        <v>284</v>
      </c>
      <c r="D2917" t="s">
        <v>459</v>
      </c>
      <c r="O2917" t="s">
        <v>30</v>
      </c>
      <c r="P2917">
        <v>2</v>
      </c>
      <c r="Q2917">
        <v>20</v>
      </c>
      <c r="R2917">
        <f t="shared" si="63"/>
        <v>500</v>
      </c>
    </row>
    <row r="2918" spans="1:18" x14ac:dyDescent="0.25">
      <c r="A2918" t="s">
        <v>609</v>
      </c>
      <c r="B2918" s="5">
        <v>0.83333333333333337</v>
      </c>
      <c r="C2918" t="s">
        <v>284</v>
      </c>
      <c r="D2918" t="s">
        <v>459</v>
      </c>
      <c r="O2918" t="s">
        <v>132</v>
      </c>
      <c r="P2918">
        <v>1</v>
      </c>
      <c r="Q2918">
        <v>20</v>
      </c>
      <c r="R2918">
        <f t="shared" ref="R2918:R2949" si="64">((P2918*(1000/Q2918)*(25))/5000)*1000</f>
        <v>250</v>
      </c>
    </row>
    <row r="2919" spans="1:18" x14ac:dyDescent="0.25">
      <c r="A2919" t="s">
        <v>609</v>
      </c>
      <c r="B2919" s="5">
        <v>0.83333333333333337</v>
      </c>
      <c r="C2919" t="s">
        <v>284</v>
      </c>
      <c r="D2919" t="s">
        <v>459</v>
      </c>
      <c r="O2919" t="s">
        <v>31</v>
      </c>
      <c r="P2919">
        <v>1</v>
      </c>
      <c r="Q2919">
        <v>20</v>
      </c>
      <c r="R2919">
        <f t="shared" si="64"/>
        <v>250</v>
      </c>
    </row>
    <row r="2920" spans="1:18" x14ac:dyDescent="0.25">
      <c r="A2920" t="s">
        <v>609</v>
      </c>
      <c r="B2920" s="5">
        <v>0.83333333333333337</v>
      </c>
      <c r="C2920" t="s">
        <v>284</v>
      </c>
      <c r="D2920" t="s">
        <v>459</v>
      </c>
      <c r="O2920" t="s">
        <v>28</v>
      </c>
      <c r="P2920">
        <v>17</v>
      </c>
      <c r="Q2920">
        <v>20</v>
      </c>
      <c r="R2920">
        <f t="shared" si="64"/>
        <v>4250</v>
      </c>
    </row>
    <row r="2921" spans="1:18" x14ac:dyDescent="0.25">
      <c r="A2921" t="s">
        <v>609</v>
      </c>
      <c r="B2921" s="5">
        <v>0.83333333333333337</v>
      </c>
      <c r="C2921" t="s">
        <v>284</v>
      </c>
      <c r="D2921" t="s">
        <v>459</v>
      </c>
      <c r="O2921" t="s">
        <v>58</v>
      </c>
      <c r="P2921">
        <v>149</v>
      </c>
      <c r="Q2921">
        <v>20</v>
      </c>
      <c r="R2921">
        <f t="shared" si="64"/>
        <v>37250</v>
      </c>
    </row>
    <row r="2922" spans="1:18" x14ac:dyDescent="0.25">
      <c r="A2922" t="s">
        <v>609</v>
      </c>
      <c r="B2922" s="5">
        <v>0.83333333333333337</v>
      </c>
      <c r="C2922" t="s">
        <v>284</v>
      </c>
      <c r="D2922" t="s">
        <v>459</v>
      </c>
      <c r="O2922" t="s">
        <v>504</v>
      </c>
      <c r="P2922">
        <v>1</v>
      </c>
      <c r="Q2922">
        <v>20</v>
      </c>
      <c r="R2922">
        <f t="shared" si="64"/>
        <v>250</v>
      </c>
    </row>
    <row r="2923" spans="1:18" x14ac:dyDescent="0.25">
      <c r="A2923" t="s">
        <v>609</v>
      </c>
      <c r="B2923" s="5">
        <v>0.83333333333333337</v>
      </c>
      <c r="C2923" t="s">
        <v>284</v>
      </c>
      <c r="D2923" t="s">
        <v>459</v>
      </c>
      <c r="O2923" t="s">
        <v>56</v>
      </c>
      <c r="P2923">
        <v>36</v>
      </c>
      <c r="Q2923">
        <v>20</v>
      </c>
      <c r="R2923">
        <f t="shared" si="64"/>
        <v>9000</v>
      </c>
    </row>
    <row r="2924" spans="1:18" s="22" customFormat="1" x14ac:dyDescent="0.25">
      <c r="A2924" s="22" t="s">
        <v>609</v>
      </c>
      <c r="B2924" s="23">
        <v>0.83333333333333337</v>
      </c>
      <c r="C2924" s="22" t="s">
        <v>284</v>
      </c>
      <c r="D2924" s="22" t="s">
        <v>459</v>
      </c>
      <c r="O2924" s="22" t="s">
        <v>687</v>
      </c>
      <c r="P2924" s="22">
        <v>1</v>
      </c>
      <c r="Q2924" s="22">
        <v>20</v>
      </c>
      <c r="R2924" s="22">
        <f t="shared" si="64"/>
        <v>250</v>
      </c>
    </row>
    <row r="2925" spans="1:18" x14ac:dyDescent="0.25">
      <c r="A2925" t="s">
        <v>609</v>
      </c>
      <c r="B2925" s="5">
        <v>0.92708333333333337</v>
      </c>
      <c r="C2925" t="s">
        <v>284</v>
      </c>
      <c r="D2925" t="s">
        <v>24</v>
      </c>
      <c r="O2925" t="s">
        <v>681</v>
      </c>
      <c r="P2925">
        <v>16</v>
      </c>
      <c r="Q2925">
        <v>20</v>
      </c>
      <c r="R2925">
        <f t="shared" si="64"/>
        <v>4000</v>
      </c>
    </row>
    <row r="2926" spans="1:18" x14ac:dyDescent="0.25">
      <c r="A2926" t="s">
        <v>609</v>
      </c>
      <c r="B2926" s="5">
        <v>0.92708333333333337</v>
      </c>
      <c r="C2926" t="s">
        <v>284</v>
      </c>
      <c r="D2926" t="s">
        <v>459</v>
      </c>
      <c r="O2926" t="s">
        <v>681</v>
      </c>
      <c r="P2926">
        <v>7</v>
      </c>
      <c r="Q2926">
        <v>20</v>
      </c>
      <c r="R2926">
        <f t="shared" si="64"/>
        <v>1750</v>
      </c>
    </row>
    <row r="2927" spans="1:18" x14ac:dyDescent="0.25">
      <c r="A2927" t="s">
        <v>610</v>
      </c>
      <c r="B2927" s="5">
        <v>0.31944444444444448</v>
      </c>
      <c r="C2927" t="s">
        <v>23</v>
      </c>
      <c r="D2927" t="s">
        <v>24</v>
      </c>
      <c r="F2927">
        <v>7.36</v>
      </c>
      <c r="G2927">
        <v>85.5</v>
      </c>
      <c r="H2927">
        <v>12.3</v>
      </c>
      <c r="I2927">
        <v>0.08</v>
      </c>
      <c r="J2927">
        <v>0.1</v>
      </c>
      <c r="K2927">
        <v>0.1</v>
      </c>
      <c r="L2927">
        <v>7.83</v>
      </c>
      <c r="O2927" t="s">
        <v>31</v>
      </c>
      <c r="P2927">
        <v>3</v>
      </c>
      <c r="Q2927">
        <v>20</v>
      </c>
      <c r="R2927">
        <f t="shared" si="64"/>
        <v>750</v>
      </c>
    </row>
    <row r="2928" spans="1:18" x14ac:dyDescent="0.25">
      <c r="A2928" t="s">
        <v>610</v>
      </c>
      <c r="B2928" s="5">
        <v>0.31944444444444448</v>
      </c>
      <c r="C2928" t="s">
        <v>23</v>
      </c>
      <c r="D2928" t="s">
        <v>24</v>
      </c>
      <c r="F2928">
        <v>7.36</v>
      </c>
      <c r="G2928">
        <v>85.5</v>
      </c>
      <c r="H2928">
        <v>12.3</v>
      </c>
      <c r="I2928">
        <v>0.08</v>
      </c>
      <c r="J2928">
        <v>0.1</v>
      </c>
      <c r="K2928">
        <v>0.1</v>
      </c>
      <c r="L2928">
        <v>7.83</v>
      </c>
      <c r="O2928" t="s">
        <v>289</v>
      </c>
      <c r="P2928">
        <v>9</v>
      </c>
      <c r="Q2928">
        <v>20</v>
      </c>
      <c r="R2928">
        <f t="shared" si="64"/>
        <v>2250</v>
      </c>
    </row>
    <row r="2929" spans="1:18" x14ac:dyDescent="0.25">
      <c r="A2929" t="s">
        <v>610</v>
      </c>
      <c r="B2929" s="5">
        <v>0.31944444444444448</v>
      </c>
      <c r="C2929" t="s">
        <v>23</v>
      </c>
      <c r="D2929" t="s">
        <v>24</v>
      </c>
      <c r="F2929">
        <v>7.36</v>
      </c>
      <c r="G2929">
        <v>85.5</v>
      </c>
      <c r="H2929">
        <v>12.3</v>
      </c>
      <c r="I2929">
        <v>0.08</v>
      </c>
      <c r="J2929">
        <v>0.1</v>
      </c>
      <c r="K2929">
        <v>0.1</v>
      </c>
      <c r="L2929">
        <v>7.83</v>
      </c>
      <c r="O2929" t="s">
        <v>28</v>
      </c>
      <c r="P2929">
        <v>404</v>
      </c>
      <c r="Q2929">
        <v>20</v>
      </c>
      <c r="R2929">
        <f t="shared" si="64"/>
        <v>101000</v>
      </c>
    </row>
    <row r="2930" spans="1:18" x14ac:dyDescent="0.25">
      <c r="A2930" t="s">
        <v>610</v>
      </c>
      <c r="B2930" s="5">
        <v>0.31944444444444448</v>
      </c>
      <c r="C2930" t="s">
        <v>23</v>
      </c>
      <c r="D2930" t="s">
        <v>24</v>
      </c>
      <c r="F2930">
        <v>7.36</v>
      </c>
      <c r="G2930">
        <v>85.5</v>
      </c>
      <c r="H2930">
        <v>12.3</v>
      </c>
      <c r="I2930">
        <v>0.08</v>
      </c>
      <c r="J2930">
        <v>0.1</v>
      </c>
      <c r="K2930">
        <v>0.1</v>
      </c>
      <c r="L2930">
        <v>7.83</v>
      </c>
      <c r="O2930" t="s">
        <v>58</v>
      </c>
      <c r="P2930">
        <v>238</v>
      </c>
      <c r="Q2930">
        <v>20</v>
      </c>
      <c r="R2930">
        <f t="shared" si="64"/>
        <v>59500</v>
      </c>
    </row>
    <row r="2931" spans="1:18" s="22" customFormat="1" x14ac:dyDescent="0.25">
      <c r="A2931" s="22" t="s">
        <v>610</v>
      </c>
      <c r="B2931" s="23">
        <v>0.31944444444444448</v>
      </c>
      <c r="C2931" s="22" t="s">
        <v>23</v>
      </c>
      <c r="D2931" s="22" t="s">
        <v>24</v>
      </c>
      <c r="F2931" s="22">
        <v>7.36</v>
      </c>
      <c r="G2931" s="22">
        <v>85.5</v>
      </c>
      <c r="H2931" s="22">
        <v>12.3</v>
      </c>
      <c r="I2931" s="22">
        <v>0.08</v>
      </c>
      <c r="J2931" s="22">
        <v>0.1</v>
      </c>
      <c r="K2931" s="22">
        <v>0.1</v>
      </c>
      <c r="L2931" s="22">
        <v>7.83</v>
      </c>
      <c r="O2931" s="22" t="s">
        <v>56</v>
      </c>
      <c r="P2931" s="22">
        <v>85</v>
      </c>
      <c r="Q2931" s="22">
        <v>20</v>
      </c>
      <c r="R2931" s="22">
        <f t="shared" si="64"/>
        <v>21250</v>
      </c>
    </row>
    <row r="2932" spans="1:18" x14ac:dyDescent="0.25">
      <c r="A2932" t="s">
        <v>610</v>
      </c>
      <c r="B2932" s="5">
        <v>0.31944444444444448</v>
      </c>
      <c r="C2932" t="s">
        <v>23</v>
      </c>
      <c r="D2932" t="s">
        <v>459</v>
      </c>
      <c r="F2932">
        <v>7.3</v>
      </c>
      <c r="G2932">
        <v>84.7</v>
      </c>
      <c r="H2932">
        <v>12.5</v>
      </c>
      <c r="I2932">
        <v>0.21</v>
      </c>
      <c r="J2932">
        <v>0.25</v>
      </c>
      <c r="K2932">
        <v>0.27</v>
      </c>
      <c r="L2932">
        <v>7.51</v>
      </c>
      <c r="O2932" t="s">
        <v>132</v>
      </c>
      <c r="P2932">
        <v>1</v>
      </c>
      <c r="Q2932">
        <v>20</v>
      </c>
      <c r="R2932">
        <f t="shared" si="64"/>
        <v>250</v>
      </c>
    </row>
    <row r="2933" spans="1:18" x14ac:dyDescent="0.25">
      <c r="A2933" t="s">
        <v>610</v>
      </c>
      <c r="B2933" s="5">
        <v>0.31944444444444448</v>
      </c>
      <c r="C2933" t="s">
        <v>23</v>
      </c>
      <c r="D2933" t="s">
        <v>459</v>
      </c>
      <c r="F2933">
        <v>7.3</v>
      </c>
      <c r="G2933">
        <v>84.7</v>
      </c>
      <c r="H2933">
        <v>12.5</v>
      </c>
      <c r="I2933">
        <v>0.21</v>
      </c>
      <c r="J2933">
        <v>0.25</v>
      </c>
      <c r="K2933">
        <v>0.27</v>
      </c>
      <c r="L2933">
        <v>7.51</v>
      </c>
      <c r="O2933" t="s">
        <v>31</v>
      </c>
      <c r="P2933">
        <v>1</v>
      </c>
      <c r="Q2933">
        <v>20</v>
      </c>
      <c r="R2933">
        <f t="shared" si="64"/>
        <v>250</v>
      </c>
    </row>
    <row r="2934" spans="1:18" x14ac:dyDescent="0.25">
      <c r="A2934" t="s">
        <v>610</v>
      </c>
      <c r="B2934" s="5">
        <v>0.31944444444444448</v>
      </c>
      <c r="C2934" t="s">
        <v>23</v>
      </c>
      <c r="D2934" t="s">
        <v>459</v>
      </c>
      <c r="F2934">
        <v>7.3</v>
      </c>
      <c r="G2934">
        <v>84.7</v>
      </c>
      <c r="H2934">
        <v>12.5</v>
      </c>
      <c r="I2934">
        <v>0.21</v>
      </c>
      <c r="J2934">
        <v>0.25</v>
      </c>
      <c r="K2934">
        <v>0.27</v>
      </c>
      <c r="L2934">
        <v>7.51</v>
      </c>
      <c r="O2934" t="s">
        <v>289</v>
      </c>
      <c r="P2934">
        <v>1</v>
      </c>
      <c r="Q2934">
        <v>20</v>
      </c>
      <c r="R2934">
        <f t="shared" si="64"/>
        <v>250</v>
      </c>
    </row>
    <row r="2935" spans="1:18" x14ac:dyDescent="0.25">
      <c r="A2935" t="s">
        <v>610</v>
      </c>
      <c r="B2935" s="5">
        <v>0.31944444444444448</v>
      </c>
      <c r="C2935" t="s">
        <v>23</v>
      </c>
      <c r="D2935" t="s">
        <v>459</v>
      </c>
      <c r="F2935">
        <v>7.3</v>
      </c>
      <c r="G2935">
        <v>84.7</v>
      </c>
      <c r="H2935">
        <v>12.5</v>
      </c>
      <c r="I2935">
        <v>0.21</v>
      </c>
      <c r="J2935">
        <v>0.25</v>
      </c>
      <c r="K2935">
        <v>0.27</v>
      </c>
      <c r="L2935">
        <v>7.51</v>
      </c>
      <c r="O2935" t="s">
        <v>28</v>
      </c>
      <c r="P2935">
        <v>190</v>
      </c>
      <c r="Q2935">
        <v>20</v>
      </c>
      <c r="R2935">
        <f t="shared" si="64"/>
        <v>47500</v>
      </c>
    </row>
    <row r="2936" spans="1:18" x14ac:dyDescent="0.25">
      <c r="A2936" t="s">
        <v>610</v>
      </c>
      <c r="B2936" s="5">
        <v>0.31944444444444448</v>
      </c>
      <c r="C2936" t="s">
        <v>23</v>
      </c>
      <c r="D2936" t="s">
        <v>459</v>
      </c>
      <c r="F2936">
        <v>7.3</v>
      </c>
      <c r="G2936">
        <v>84.7</v>
      </c>
      <c r="H2936">
        <v>12.5</v>
      </c>
      <c r="I2936">
        <v>0.21</v>
      </c>
      <c r="J2936">
        <v>0.25</v>
      </c>
      <c r="K2936">
        <v>0.27</v>
      </c>
      <c r="L2936">
        <v>7.51</v>
      </c>
      <c r="O2936" t="s">
        <v>84</v>
      </c>
      <c r="P2936">
        <v>1</v>
      </c>
      <c r="Q2936">
        <v>20</v>
      </c>
      <c r="R2936">
        <f t="shared" si="64"/>
        <v>250</v>
      </c>
    </row>
    <row r="2937" spans="1:18" x14ac:dyDescent="0.25">
      <c r="A2937" t="s">
        <v>610</v>
      </c>
      <c r="B2937" s="5">
        <v>0.31944444444444448</v>
      </c>
      <c r="C2937" t="s">
        <v>23</v>
      </c>
      <c r="D2937" t="s">
        <v>459</v>
      </c>
      <c r="F2937">
        <v>7.3</v>
      </c>
      <c r="G2937">
        <v>84.7</v>
      </c>
      <c r="H2937">
        <v>12.5</v>
      </c>
      <c r="I2937">
        <v>0.21</v>
      </c>
      <c r="J2937">
        <v>0.25</v>
      </c>
      <c r="K2937">
        <v>0.27</v>
      </c>
      <c r="L2937">
        <v>7.51</v>
      </c>
      <c r="O2937" t="s">
        <v>58</v>
      </c>
      <c r="P2937">
        <v>135</v>
      </c>
      <c r="Q2937">
        <v>20</v>
      </c>
      <c r="R2937">
        <f t="shared" si="64"/>
        <v>33750</v>
      </c>
    </row>
    <row r="2938" spans="1:18" s="22" customFormat="1" x14ac:dyDescent="0.25">
      <c r="A2938" s="22" t="s">
        <v>610</v>
      </c>
      <c r="B2938" s="23">
        <v>0.31944444444444448</v>
      </c>
      <c r="C2938" s="22" t="s">
        <v>23</v>
      </c>
      <c r="D2938" s="22" t="s">
        <v>459</v>
      </c>
      <c r="F2938" s="22">
        <v>7.3</v>
      </c>
      <c r="G2938" s="22">
        <v>84.7</v>
      </c>
      <c r="H2938" s="22">
        <v>12.5</v>
      </c>
      <c r="I2938" s="22">
        <v>0.21</v>
      </c>
      <c r="J2938" s="22">
        <v>0.25</v>
      </c>
      <c r="K2938" s="22">
        <v>0.27</v>
      </c>
      <c r="L2938" s="22">
        <v>7.51</v>
      </c>
      <c r="O2938" s="22" t="s">
        <v>56</v>
      </c>
      <c r="P2938" s="22">
        <v>47</v>
      </c>
      <c r="Q2938" s="22">
        <v>20</v>
      </c>
      <c r="R2938" s="22">
        <f t="shared" si="64"/>
        <v>11750</v>
      </c>
    </row>
    <row r="2939" spans="1:18" x14ac:dyDescent="0.25">
      <c r="A2939" t="s">
        <v>610</v>
      </c>
      <c r="B2939" s="5">
        <v>0.45833333333333331</v>
      </c>
      <c r="C2939" t="s">
        <v>23</v>
      </c>
      <c r="D2939" t="s">
        <v>24</v>
      </c>
      <c r="O2939" t="s">
        <v>28</v>
      </c>
      <c r="P2939">
        <v>39</v>
      </c>
      <c r="Q2939">
        <v>5</v>
      </c>
      <c r="R2939">
        <f t="shared" si="64"/>
        <v>39000</v>
      </c>
    </row>
    <row r="2940" spans="1:18" x14ac:dyDescent="0.25">
      <c r="A2940" t="s">
        <v>610</v>
      </c>
      <c r="B2940" s="5">
        <v>0.45833333333333331</v>
      </c>
      <c r="C2940" t="s">
        <v>23</v>
      </c>
      <c r="D2940" t="s">
        <v>24</v>
      </c>
      <c r="O2940" t="s">
        <v>58</v>
      </c>
      <c r="P2940">
        <v>80</v>
      </c>
      <c r="Q2940">
        <v>5</v>
      </c>
      <c r="R2940">
        <f t="shared" si="64"/>
        <v>80000</v>
      </c>
    </row>
    <row r="2941" spans="1:18" s="22" customFormat="1" x14ac:dyDescent="0.25">
      <c r="A2941" s="22" t="s">
        <v>610</v>
      </c>
      <c r="B2941" s="23">
        <v>0.45833333333333331</v>
      </c>
      <c r="C2941" s="22" t="s">
        <v>23</v>
      </c>
      <c r="D2941" s="22" t="s">
        <v>24</v>
      </c>
      <c r="O2941" s="22" t="s">
        <v>56</v>
      </c>
      <c r="P2941" s="22">
        <v>40</v>
      </c>
      <c r="Q2941" s="22">
        <v>5</v>
      </c>
      <c r="R2941" s="22">
        <f t="shared" si="64"/>
        <v>40000</v>
      </c>
    </row>
    <row r="2942" spans="1:18" x14ac:dyDescent="0.25">
      <c r="A2942" t="s">
        <v>610</v>
      </c>
      <c r="B2942" s="5">
        <v>0.45833333333333331</v>
      </c>
      <c r="C2942" t="s">
        <v>23</v>
      </c>
      <c r="D2942" t="s">
        <v>459</v>
      </c>
      <c r="O2942" t="s">
        <v>30</v>
      </c>
      <c r="P2942">
        <v>4</v>
      </c>
      <c r="Q2942">
        <v>20</v>
      </c>
      <c r="R2942">
        <f t="shared" si="64"/>
        <v>1000</v>
      </c>
    </row>
    <row r="2943" spans="1:18" x14ac:dyDescent="0.25">
      <c r="A2943" t="s">
        <v>610</v>
      </c>
      <c r="B2943" s="5">
        <v>0.45833333333333331</v>
      </c>
      <c r="C2943" t="s">
        <v>23</v>
      </c>
      <c r="D2943" t="s">
        <v>459</v>
      </c>
      <c r="O2943" t="s">
        <v>673</v>
      </c>
      <c r="P2943">
        <v>3</v>
      </c>
      <c r="Q2943">
        <v>20</v>
      </c>
      <c r="R2943">
        <f t="shared" si="64"/>
        <v>750</v>
      </c>
    </row>
    <row r="2944" spans="1:18" x14ac:dyDescent="0.25">
      <c r="A2944" t="s">
        <v>610</v>
      </c>
      <c r="B2944" s="5">
        <v>0.45833333333333331</v>
      </c>
      <c r="C2944" t="s">
        <v>23</v>
      </c>
      <c r="D2944" t="s">
        <v>459</v>
      </c>
      <c r="O2944" t="s">
        <v>31</v>
      </c>
      <c r="P2944">
        <v>2</v>
      </c>
      <c r="Q2944">
        <v>20</v>
      </c>
      <c r="R2944">
        <f t="shared" si="64"/>
        <v>500</v>
      </c>
    </row>
    <row r="2945" spans="1:18" x14ac:dyDescent="0.25">
      <c r="A2945" t="s">
        <v>610</v>
      </c>
      <c r="B2945" s="5">
        <v>0.45833333333333331</v>
      </c>
      <c r="C2945" t="s">
        <v>23</v>
      </c>
      <c r="D2945" t="s">
        <v>459</v>
      </c>
      <c r="O2945" t="s">
        <v>28</v>
      </c>
      <c r="P2945">
        <v>75</v>
      </c>
      <c r="Q2945">
        <v>20</v>
      </c>
      <c r="R2945">
        <f t="shared" si="64"/>
        <v>18750</v>
      </c>
    </row>
    <row r="2946" spans="1:18" x14ac:dyDescent="0.25">
      <c r="A2946" t="s">
        <v>610</v>
      </c>
      <c r="B2946" s="5">
        <v>0.45833333333333331</v>
      </c>
      <c r="C2946" t="s">
        <v>23</v>
      </c>
      <c r="D2946" t="s">
        <v>459</v>
      </c>
      <c r="O2946" t="s">
        <v>84</v>
      </c>
      <c r="P2946">
        <v>2</v>
      </c>
      <c r="Q2946">
        <v>20</v>
      </c>
      <c r="R2946">
        <f t="shared" si="64"/>
        <v>500</v>
      </c>
    </row>
    <row r="2947" spans="1:18" x14ac:dyDescent="0.25">
      <c r="A2947" t="s">
        <v>610</v>
      </c>
      <c r="B2947" s="5">
        <v>0.45833333333333331</v>
      </c>
      <c r="C2947" t="s">
        <v>23</v>
      </c>
      <c r="D2947" t="s">
        <v>459</v>
      </c>
      <c r="O2947" t="s">
        <v>58</v>
      </c>
      <c r="P2947">
        <v>150</v>
      </c>
      <c r="Q2947">
        <v>20</v>
      </c>
      <c r="R2947">
        <f t="shared" si="64"/>
        <v>37500</v>
      </c>
    </row>
    <row r="2948" spans="1:18" x14ac:dyDescent="0.25">
      <c r="A2948" t="s">
        <v>610</v>
      </c>
      <c r="B2948" s="5">
        <v>0.45833333333333331</v>
      </c>
      <c r="C2948" t="s">
        <v>23</v>
      </c>
      <c r="D2948" t="s">
        <v>459</v>
      </c>
      <c r="O2948" t="s">
        <v>508</v>
      </c>
      <c r="P2948">
        <v>2</v>
      </c>
      <c r="Q2948">
        <v>20</v>
      </c>
      <c r="R2948">
        <f t="shared" si="64"/>
        <v>500</v>
      </c>
    </row>
    <row r="2949" spans="1:18" x14ac:dyDescent="0.25">
      <c r="A2949" t="s">
        <v>610</v>
      </c>
      <c r="B2949" s="5">
        <v>0.45833333333333331</v>
      </c>
      <c r="C2949" t="s">
        <v>23</v>
      </c>
      <c r="D2949" t="s">
        <v>459</v>
      </c>
      <c r="O2949" t="s">
        <v>688</v>
      </c>
      <c r="P2949">
        <v>3</v>
      </c>
      <c r="Q2949">
        <v>20</v>
      </c>
      <c r="R2949">
        <f t="shared" si="64"/>
        <v>750</v>
      </c>
    </row>
    <row r="2950" spans="1:18" s="22" customFormat="1" x14ac:dyDescent="0.25">
      <c r="A2950" s="22" t="s">
        <v>610</v>
      </c>
      <c r="B2950" s="23">
        <v>0.45833333333333331</v>
      </c>
      <c r="C2950" s="22" t="s">
        <v>23</v>
      </c>
      <c r="D2950" s="22" t="s">
        <v>459</v>
      </c>
      <c r="O2950" s="22" t="s">
        <v>56</v>
      </c>
      <c r="P2950" s="22">
        <v>44</v>
      </c>
      <c r="Q2950" s="22">
        <v>20</v>
      </c>
      <c r="R2950" s="22">
        <f t="shared" ref="R2950:R2981" si="65">((P2950*(1000/Q2950)*(25))/5000)*1000</f>
        <v>11000</v>
      </c>
    </row>
    <row r="2951" spans="1:18" x14ac:dyDescent="0.25">
      <c r="A2951" t="s">
        <v>610</v>
      </c>
      <c r="B2951" s="5">
        <v>0.58333333333333337</v>
      </c>
      <c r="C2951" t="s">
        <v>23</v>
      </c>
      <c r="D2951" t="s">
        <v>24</v>
      </c>
      <c r="O2951" t="s">
        <v>30</v>
      </c>
      <c r="P2951">
        <v>2</v>
      </c>
      <c r="Q2951">
        <v>20</v>
      </c>
      <c r="R2951">
        <f t="shared" si="65"/>
        <v>500</v>
      </c>
    </row>
    <row r="2952" spans="1:18" x14ac:dyDescent="0.25">
      <c r="A2952" t="s">
        <v>610</v>
      </c>
      <c r="B2952" s="5">
        <v>0.58333333333333337</v>
      </c>
      <c r="C2952" t="s">
        <v>23</v>
      </c>
      <c r="D2952" t="s">
        <v>24</v>
      </c>
      <c r="O2952" t="s">
        <v>28</v>
      </c>
      <c r="P2952">
        <v>25</v>
      </c>
      <c r="Q2952">
        <v>20</v>
      </c>
      <c r="R2952">
        <f t="shared" si="65"/>
        <v>6250</v>
      </c>
    </row>
    <row r="2953" spans="1:18" x14ac:dyDescent="0.25">
      <c r="A2953" t="s">
        <v>610</v>
      </c>
      <c r="B2953" s="5">
        <v>0.58333333333333337</v>
      </c>
      <c r="C2953" t="s">
        <v>23</v>
      </c>
      <c r="D2953" t="s">
        <v>24</v>
      </c>
      <c r="O2953" t="s">
        <v>58</v>
      </c>
      <c r="P2953">
        <v>100</v>
      </c>
      <c r="Q2953">
        <v>20</v>
      </c>
      <c r="R2953">
        <f t="shared" si="65"/>
        <v>25000</v>
      </c>
    </row>
    <row r="2954" spans="1:18" s="22" customFormat="1" x14ac:dyDescent="0.25">
      <c r="A2954" s="22" t="s">
        <v>610</v>
      </c>
      <c r="B2954" s="23">
        <v>0.58333333333333337</v>
      </c>
      <c r="C2954" s="22" t="s">
        <v>23</v>
      </c>
      <c r="D2954" s="22" t="s">
        <v>24</v>
      </c>
      <c r="O2954" s="22" t="s">
        <v>56</v>
      </c>
      <c r="P2954" s="22">
        <v>22</v>
      </c>
      <c r="Q2954" s="22">
        <v>20</v>
      </c>
      <c r="R2954" s="22">
        <f t="shared" si="65"/>
        <v>5500</v>
      </c>
    </row>
    <row r="2955" spans="1:18" x14ac:dyDescent="0.25">
      <c r="A2955" t="s">
        <v>610</v>
      </c>
      <c r="B2955" s="5">
        <v>0.58333333333333337</v>
      </c>
      <c r="C2955" t="s">
        <v>23</v>
      </c>
      <c r="D2955" t="s">
        <v>459</v>
      </c>
      <c r="O2955" t="s">
        <v>56</v>
      </c>
      <c r="P2955">
        <v>38</v>
      </c>
      <c r="Q2955">
        <v>20</v>
      </c>
      <c r="R2955">
        <f t="shared" si="65"/>
        <v>9500</v>
      </c>
    </row>
    <row r="2956" spans="1:18" x14ac:dyDescent="0.25">
      <c r="A2956" t="s">
        <v>610</v>
      </c>
      <c r="B2956" s="5">
        <v>0.58333333333333337</v>
      </c>
      <c r="C2956" t="s">
        <v>23</v>
      </c>
      <c r="D2956" t="s">
        <v>459</v>
      </c>
      <c r="O2956" t="s">
        <v>28</v>
      </c>
      <c r="P2956">
        <v>22</v>
      </c>
      <c r="Q2956">
        <v>20</v>
      </c>
      <c r="R2956">
        <f t="shared" si="65"/>
        <v>5500</v>
      </c>
    </row>
    <row r="2957" spans="1:18" x14ac:dyDescent="0.25">
      <c r="A2957" t="s">
        <v>610</v>
      </c>
      <c r="B2957" s="5">
        <v>0.58333333333333337</v>
      </c>
      <c r="C2957" t="s">
        <v>23</v>
      </c>
      <c r="D2957" t="s">
        <v>459</v>
      </c>
      <c r="O2957" t="s">
        <v>58</v>
      </c>
      <c r="P2957">
        <v>115</v>
      </c>
      <c r="Q2957">
        <v>20</v>
      </c>
      <c r="R2957">
        <f t="shared" si="65"/>
        <v>28750</v>
      </c>
    </row>
    <row r="2958" spans="1:18" x14ac:dyDescent="0.25">
      <c r="A2958" t="s">
        <v>610</v>
      </c>
      <c r="B2958" s="5">
        <v>0.58333333333333337</v>
      </c>
      <c r="C2958" t="s">
        <v>23</v>
      </c>
      <c r="D2958" t="s">
        <v>459</v>
      </c>
      <c r="O2958" t="s">
        <v>84</v>
      </c>
      <c r="P2958">
        <v>5</v>
      </c>
      <c r="Q2958">
        <v>20</v>
      </c>
      <c r="R2958">
        <f t="shared" si="65"/>
        <v>1250</v>
      </c>
    </row>
    <row r="2959" spans="1:18" x14ac:dyDescent="0.25">
      <c r="A2959" t="s">
        <v>610</v>
      </c>
      <c r="B2959" s="5">
        <v>0.58333333333333337</v>
      </c>
      <c r="C2959" t="s">
        <v>23</v>
      </c>
      <c r="D2959" t="s">
        <v>459</v>
      </c>
      <c r="O2959" t="s">
        <v>45</v>
      </c>
      <c r="P2959">
        <v>7</v>
      </c>
      <c r="Q2959">
        <v>20</v>
      </c>
      <c r="R2959">
        <f t="shared" si="65"/>
        <v>1750</v>
      </c>
    </row>
    <row r="2960" spans="1:18" x14ac:dyDescent="0.25">
      <c r="A2960" t="s">
        <v>610</v>
      </c>
      <c r="B2960" s="5">
        <v>0.58333333333333337</v>
      </c>
      <c r="C2960" t="s">
        <v>23</v>
      </c>
      <c r="D2960" t="s">
        <v>459</v>
      </c>
      <c r="O2960" t="s">
        <v>289</v>
      </c>
      <c r="P2960">
        <v>2</v>
      </c>
      <c r="Q2960">
        <v>20</v>
      </c>
      <c r="R2960">
        <f t="shared" si="65"/>
        <v>500</v>
      </c>
    </row>
    <row r="2961" spans="1:18" x14ac:dyDescent="0.25">
      <c r="A2961" t="s">
        <v>610</v>
      </c>
      <c r="B2961" s="5">
        <v>0.58333333333333337</v>
      </c>
      <c r="C2961" t="s">
        <v>23</v>
      </c>
      <c r="D2961" t="s">
        <v>459</v>
      </c>
      <c r="O2961" t="s">
        <v>27</v>
      </c>
      <c r="P2961">
        <v>1</v>
      </c>
      <c r="Q2961">
        <v>20</v>
      </c>
      <c r="R2961">
        <f t="shared" si="65"/>
        <v>250</v>
      </c>
    </row>
    <row r="2962" spans="1:18" x14ac:dyDescent="0.25">
      <c r="A2962" t="s">
        <v>610</v>
      </c>
      <c r="B2962" s="5">
        <v>0.58333333333333337</v>
      </c>
      <c r="C2962" t="s">
        <v>23</v>
      </c>
      <c r="D2962" t="s">
        <v>459</v>
      </c>
      <c r="O2962" t="s">
        <v>40</v>
      </c>
      <c r="P2962">
        <v>2</v>
      </c>
      <c r="Q2962">
        <v>20</v>
      </c>
      <c r="R2962">
        <f t="shared" si="65"/>
        <v>500</v>
      </c>
    </row>
    <row r="2963" spans="1:18" s="22" customFormat="1" x14ac:dyDescent="0.25">
      <c r="A2963" s="22" t="s">
        <v>610</v>
      </c>
      <c r="B2963" s="23">
        <v>0.58333333333333337</v>
      </c>
      <c r="C2963" s="22" t="s">
        <v>23</v>
      </c>
      <c r="D2963" s="22" t="s">
        <v>459</v>
      </c>
      <c r="O2963" s="22" t="s">
        <v>31</v>
      </c>
      <c r="P2963" s="22">
        <v>1</v>
      </c>
      <c r="Q2963" s="22">
        <v>20</v>
      </c>
      <c r="R2963" s="22">
        <f t="shared" si="65"/>
        <v>250</v>
      </c>
    </row>
    <row r="2964" spans="1:18" x14ac:dyDescent="0.25">
      <c r="A2964" t="s">
        <v>610</v>
      </c>
      <c r="B2964" s="5">
        <v>0.70833333333333337</v>
      </c>
      <c r="C2964" t="s">
        <v>284</v>
      </c>
      <c r="D2964" t="s">
        <v>24</v>
      </c>
      <c r="I2964">
        <v>0.01</v>
      </c>
      <c r="J2964">
        <v>0.01</v>
      </c>
      <c r="K2964">
        <v>0.01</v>
      </c>
      <c r="L2964">
        <v>8.09</v>
      </c>
      <c r="O2964" t="s">
        <v>56</v>
      </c>
      <c r="P2964">
        <v>163</v>
      </c>
      <c r="Q2964">
        <v>20</v>
      </c>
      <c r="R2964">
        <f t="shared" si="65"/>
        <v>40750</v>
      </c>
    </row>
    <row r="2965" spans="1:18" x14ac:dyDescent="0.25">
      <c r="A2965" t="s">
        <v>610</v>
      </c>
      <c r="B2965" s="5">
        <v>0.70833333333333337</v>
      </c>
      <c r="C2965" t="s">
        <v>284</v>
      </c>
      <c r="D2965" t="s">
        <v>24</v>
      </c>
      <c r="I2965">
        <v>0.01</v>
      </c>
      <c r="J2965">
        <v>0.01</v>
      </c>
      <c r="K2965">
        <v>0.01</v>
      </c>
      <c r="L2965">
        <v>8.09</v>
      </c>
      <c r="O2965" t="s">
        <v>58</v>
      </c>
      <c r="P2965">
        <v>268</v>
      </c>
      <c r="Q2965">
        <v>20</v>
      </c>
      <c r="R2965">
        <f t="shared" si="65"/>
        <v>67000</v>
      </c>
    </row>
    <row r="2966" spans="1:18" x14ac:dyDescent="0.25">
      <c r="A2966" t="s">
        <v>610</v>
      </c>
      <c r="B2966" s="5">
        <v>0.70833333333333337</v>
      </c>
      <c r="C2966" t="s">
        <v>284</v>
      </c>
      <c r="D2966" t="s">
        <v>24</v>
      </c>
      <c r="I2966">
        <v>0.01</v>
      </c>
      <c r="J2966">
        <v>0.01</v>
      </c>
      <c r="K2966">
        <v>0.01</v>
      </c>
      <c r="L2966">
        <v>8.09</v>
      </c>
      <c r="O2966" t="s">
        <v>28</v>
      </c>
      <c r="P2966">
        <v>45</v>
      </c>
      <c r="Q2966">
        <v>20</v>
      </c>
      <c r="R2966">
        <f t="shared" si="65"/>
        <v>11250</v>
      </c>
    </row>
    <row r="2967" spans="1:18" x14ac:dyDescent="0.25">
      <c r="A2967" t="s">
        <v>610</v>
      </c>
      <c r="B2967" s="5">
        <v>0.70833333333333337</v>
      </c>
      <c r="C2967" t="s">
        <v>284</v>
      </c>
      <c r="D2967" t="s">
        <v>24</v>
      </c>
      <c r="I2967">
        <v>0.01</v>
      </c>
      <c r="J2967">
        <v>0.01</v>
      </c>
      <c r="K2967">
        <v>0.01</v>
      </c>
      <c r="L2967">
        <v>8.09</v>
      </c>
      <c r="O2967" t="s">
        <v>84</v>
      </c>
      <c r="P2967">
        <v>34</v>
      </c>
      <c r="Q2967">
        <v>20</v>
      </c>
      <c r="R2967">
        <f t="shared" si="65"/>
        <v>8500</v>
      </c>
    </row>
    <row r="2968" spans="1:18" x14ac:dyDescent="0.25">
      <c r="A2968" t="s">
        <v>610</v>
      </c>
      <c r="B2968" s="5">
        <v>0.70833333333333337</v>
      </c>
      <c r="C2968" t="s">
        <v>284</v>
      </c>
      <c r="D2968" t="s">
        <v>24</v>
      </c>
      <c r="I2968">
        <v>0.01</v>
      </c>
      <c r="J2968">
        <v>0.01</v>
      </c>
      <c r="K2968">
        <v>0.01</v>
      </c>
      <c r="L2968">
        <v>8.09</v>
      </c>
      <c r="O2968" t="s">
        <v>40</v>
      </c>
      <c r="P2968">
        <v>9</v>
      </c>
      <c r="Q2968">
        <v>20</v>
      </c>
      <c r="R2968">
        <f t="shared" si="65"/>
        <v>2250</v>
      </c>
    </row>
    <row r="2969" spans="1:18" x14ac:dyDescent="0.25">
      <c r="A2969" t="s">
        <v>610</v>
      </c>
      <c r="B2969" s="5">
        <v>0.70833333333333337</v>
      </c>
      <c r="C2969" t="s">
        <v>284</v>
      </c>
      <c r="D2969" t="s">
        <v>24</v>
      </c>
      <c r="I2969">
        <v>0.01</v>
      </c>
      <c r="J2969">
        <v>0.01</v>
      </c>
      <c r="K2969">
        <v>0.01</v>
      </c>
      <c r="L2969">
        <v>8.09</v>
      </c>
      <c r="O2969" t="s">
        <v>289</v>
      </c>
      <c r="P2969">
        <v>9</v>
      </c>
      <c r="Q2969">
        <v>20</v>
      </c>
      <c r="R2969">
        <f t="shared" si="65"/>
        <v>2250</v>
      </c>
    </row>
    <row r="2970" spans="1:18" s="22" customFormat="1" x14ac:dyDescent="0.25">
      <c r="A2970" s="22" t="s">
        <v>610</v>
      </c>
      <c r="B2970" s="23">
        <v>0.70833333333333337</v>
      </c>
      <c r="C2970" s="22" t="s">
        <v>284</v>
      </c>
      <c r="D2970" s="22" t="s">
        <v>24</v>
      </c>
      <c r="I2970" s="22">
        <v>0.01</v>
      </c>
      <c r="J2970" s="22">
        <v>0.01</v>
      </c>
      <c r="K2970" s="22">
        <v>0.01</v>
      </c>
      <c r="L2970" s="22">
        <v>8.09</v>
      </c>
      <c r="O2970" s="22" t="s">
        <v>31</v>
      </c>
      <c r="P2970" s="22">
        <v>2</v>
      </c>
      <c r="Q2970" s="22">
        <v>20</v>
      </c>
      <c r="R2970" s="22">
        <f t="shared" si="65"/>
        <v>500</v>
      </c>
    </row>
    <row r="2971" spans="1:18" x14ac:dyDescent="0.25">
      <c r="A2971" s="49" t="s">
        <v>610</v>
      </c>
      <c r="B2971" s="50">
        <v>0.70833333333333337</v>
      </c>
      <c r="C2971" s="49" t="s">
        <v>284</v>
      </c>
      <c r="D2971" s="49" t="s">
        <v>459</v>
      </c>
      <c r="E2971" s="49"/>
      <c r="F2971" s="49"/>
      <c r="G2971" s="49"/>
      <c r="I2971" s="49">
        <v>0.03</v>
      </c>
      <c r="J2971" s="49">
        <v>0.04</v>
      </c>
      <c r="K2971" s="49">
        <v>0.04</v>
      </c>
      <c r="L2971" s="49">
        <v>8.06</v>
      </c>
      <c r="O2971" t="s">
        <v>56</v>
      </c>
      <c r="P2971">
        <v>83</v>
      </c>
      <c r="Q2971">
        <v>5</v>
      </c>
      <c r="R2971">
        <f t="shared" si="65"/>
        <v>83000</v>
      </c>
    </row>
    <row r="2972" spans="1:18" x14ac:dyDescent="0.25">
      <c r="A2972" s="49" t="s">
        <v>610</v>
      </c>
      <c r="B2972" s="50">
        <v>0.70833333333333337</v>
      </c>
      <c r="C2972" s="49" t="s">
        <v>284</v>
      </c>
      <c r="D2972" s="49" t="s">
        <v>459</v>
      </c>
      <c r="E2972" s="49"/>
      <c r="F2972" s="49"/>
      <c r="G2972" s="49"/>
      <c r="H2972" s="49"/>
      <c r="I2972" s="49">
        <v>0.03</v>
      </c>
      <c r="J2972" s="49">
        <v>0.04</v>
      </c>
      <c r="K2972" s="49">
        <v>0.04</v>
      </c>
      <c r="L2972" s="49">
        <v>8.06</v>
      </c>
      <c r="O2972" t="s">
        <v>58</v>
      </c>
      <c r="P2972">
        <v>99</v>
      </c>
      <c r="Q2972">
        <v>5</v>
      </c>
      <c r="R2972">
        <f t="shared" si="65"/>
        <v>99000</v>
      </c>
    </row>
    <row r="2973" spans="1:18" s="22" customFormat="1" x14ac:dyDescent="0.25">
      <c r="A2973" s="22" t="s">
        <v>610</v>
      </c>
      <c r="B2973" s="23">
        <v>0.70833333333333337</v>
      </c>
      <c r="C2973" s="22" t="s">
        <v>284</v>
      </c>
      <c r="D2973" s="22" t="s">
        <v>459</v>
      </c>
      <c r="I2973" s="22">
        <v>0.03</v>
      </c>
      <c r="J2973" s="22">
        <v>0.04</v>
      </c>
      <c r="K2973" s="22">
        <v>0.04</v>
      </c>
      <c r="L2973" s="22">
        <v>8.06</v>
      </c>
      <c r="O2973" s="22" t="s">
        <v>28</v>
      </c>
      <c r="P2973" s="22">
        <v>23</v>
      </c>
      <c r="Q2973" s="22">
        <v>5</v>
      </c>
      <c r="R2973" s="22">
        <f t="shared" si="65"/>
        <v>23000</v>
      </c>
    </row>
    <row r="2974" spans="1:18" x14ac:dyDescent="0.25">
      <c r="A2974" t="s">
        <v>610</v>
      </c>
      <c r="B2974" s="5">
        <v>0.89583333333333337</v>
      </c>
      <c r="C2974" t="s">
        <v>486</v>
      </c>
      <c r="D2974" t="s">
        <v>24</v>
      </c>
      <c r="O2974" t="s">
        <v>56</v>
      </c>
      <c r="P2974">
        <v>76</v>
      </c>
      <c r="Q2974">
        <v>5</v>
      </c>
      <c r="R2974">
        <f t="shared" si="65"/>
        <v>76000</v>
      </c>
    </row>
    <row r="2975" spans="1:18" x14ac:dyDescent="0.25">
      <c r="A2975" t="s">
        <v>610</v>
      </c>
      <c r="B2975" s="5">
        <v>0.89583333333333337</v>
      </c>
      <c r="C2975" t="s">
        <v>486</v>
      </c>
      <c r="D2975" t="s">
        <v>24</v>
      </c>
      <c r="O2975" t="s">
        <v>58</v>
      </c>
      <c r="P2975">
        <v>76</v>
      </c>
      <c r="Q2975">
        <v>5</v>
      </c>
      <c r="R2975">
        <f t="shared" si="65"/>
        <v>76000</v>
      </c>
    </row>
    <row r="2976" spans="1:18" s="22" customFormat="1" x14ac:dyDescent="0.25">
      <c r="A2976" s="22" t="s">
        <v>610</v>
      </c>
      <c r="B2976" s="23">
        <v>0.89583333333333337</v>
      </c>
      <c r="C2976" s="22" t="s">
        <v>486</v>
      </c>
      <c r="D2976" s="22" t="s">
        <v>24</v>
      </c>
      <c r="O2976" s="22" t="s">
        <v>28</v>
      </c>
      <c r="P2976" s="22">
        <v>19</v>
      </c>
      <c r="Q2976" s="22">
        <v>5</v>
      </c>
      <c r="R2976" s="22">
        <f t="shared" si="65"/>
        <v>19000</v>
      </c>
    </row>
    <row r="2977" spans="1:18" x14ac:dyDescent="0.25">
      <c r="A2977" t="s">
        <v>611</v>
      </c>
      <c r="B2977" s="5">
        <v>0.3125</v>
      </c>
      <c r="C2977" t="s">
        <v>23</v>
      </c>
      <c r="D2977" t="s">
        <v>24</v>
      </c>
      <c r="I2977">
        <v>7.0000000000000007E-2</v>
      </c>
      <c r="J2977">
        <v>0.08</v>
      </c>
      <c r="K2977">
        <v>0.09</v>
      </c>
      <c r="L2977">
        <v>7.88</v>
      </c>
      <c r="O2977" t="s">
        <v>28</v>
      </c>
      <c r="P2977">
        <v>41</v>
      </c>
      <c r="Q2977">
        <v>10</v>
      </c>
      <c r="R2977">
        <f t="shared" si="65"/>
        <v>20500</v>
      </c>
    </row>
    <row r="2978" spans="1:18" x14ac:dyDescent="0.25">
      <c r="A2978" t="s">
        <v>611</v>
      </c>
      <c r="B2978" s="5">
        <v>0.3125</v>
      </c>
      <c r="C2978" t="s">
        <v>23</v>
      </c>
      <c r="D2978" t="s">
        <v>24</v>
      </c>
      <c r="E2978" s="49"/>
      <c r="F2978" s="49"/>
      <c r="G2978" s="49"/>
      <c r="H2978" s="49"/>
      <c r="I2978">
        <v>7.0000000000000007E-2</v>
      </c>
      <c r="J2978">
        <v>0.08</v>
      </c>
      <c r="K2978">
        <v>0.09</v>
      </c>
      <c r="L2978">
        <v>7.88</v>
      </c>
      <c r="M2978" s="49"/>
      <c r="O2978" t="s">
        <v>84</v>
      </c>
      <c r="P2978">
        <v>18</v>
      </c>
      <c r="Q2978">
        <v>10</v>
      </c>
      <c r="R2978">
        <f t="shared" si="65"/>
        <v>9000</v>
      </c>
    </row>
    <row r="2979" spans="1:18" x14ac:dyDescent="0.25">
      <c r="A2979" t="s">
        <v>611</v>
      </c>
      <c r="B2979" s="5">
        <v>0.3125</v>
      </c>
      <c r="C2979" t="s">
        <v>23</v>
      </c>
      <c r="D2979" t="s">
        <v>24</v>
      </c>
      <c r="E2979" s="49"/>
      <c r="F2979" s="49"/>
      <c r="G2979" s="49"/>
      <c r="H2979" s="49"/>
      <c r="I2979">
        <v>7.0000000000000007E-2</v>
      </c>
      <c r="J2979">
        <v>0.08</v>
      </c>
      <c r="K2979">
        <v>0.09</v>
      </c>
      <c r="L2979">
        <v>7.88</v>
      </c>
      <c r="M2979" s="49"/>
      <c r="O2979" t="s">
        <v>58</v>
      </c>
      <c r="P2979">
        <v>145</v>
      </c>
      <c r="Q2979">
        <v>10</v>
      </c>
      <c r="R2979">
        <f t="shared" si="65"/>
        <v>72500</v>
      </c>
    </row>
    <row r="2980" spans="1:18" x14ac:dyDescent="0.25">
      <c r="A2980" t="s">
        <v>611</v>
      </c>
      <c r="B2980" s="5">
        <v>0.3125</v>
      </c>
      <c r="C2980" t="s">
        <v>23</v>
      </c>
      <c r="D2980" t="s">
        <v>24</v>
      </c>
      <c r="E2980" s="49"/>
      <c r="F2980" s="49"/>
      <c r="G2980" s="49"/>
      <c r="H2980" s="49"/>
      <c r="I2980">
        <v>7.0000000000000007E-2</v>
      </c>
      <c r="J2980">
        <v>0.08</v>
      </c>
      <c r="K2980">
        <v>0.09</v>
      </c>
      <c r="L2980">
        <v>7.88</v>
      </c>
      <c r="M2980" s="49"/>
      <c r="O2980" t="s">
        <v>132</v>
      </c>
      <c r="P2980">
        <v>1</v>
      </c>
      <c r="Q2980">
        <v>10</v>
      </c>
      <c r="R2980">
        <f t="shared" si="65"/>
        <v>500</v>
      </c>
    </row>
    <row r="2981" spans="1:18" x14ac:dyDescent="0.25">
      <c r="A2981" t="s">
        <v>611</v>
      </c>
      <c r="B2981" s="5">
        <v>0.3125</v>
      </c>
      <c r="C2981" t="s">
        <v>23</v>
      </c>
      <c r="D2981" t="s">
        <v>24</v>
      </c>
      <c r="E2981" s="49"/>
      <c r="F2981" s="49"/>
      <c r="G2981" s="49"/>
      <c r="H2981" s="49"/>
      <c r="I2981">
        <v>7.0000000000000007E-2</v>
      </c>
      <c r="J2981">
        <v>0.08</v>
      </c>
      <c r="K2981">
        <v>0.09</v>
      </c>
      <c r="L2981">
        <v>7.88</v>
      </c>
      <c r="M2981" s="49"/>
      <c r="O2981" t="s">
        <v>40</v>
      </c>
      <c r="P2981">
        <v>3</v>
      </c>
      <c r="Q2981">
        <v>10</v>
      </c>
      <c r="R2981">
        <f t="shared" si="65"/>
        <v>1500</v>
      </c>
    </row>
    <row r="2982" spans="1:18" x14ac:dyDescent="0.25">
      <c r="A2982" t="s">
        <v>611</v>
      </c>
      <c r="B2982" s="5">
        <v>0.3125</v>
      </c>
      <c r="C2982" t="s">
        <v>23</v>
      </c>
      <c r="D2982" t="s">
        <v>24</v>
      </c>
      <c r="E2982" s="49"/>
      <c r="F2982" s="49"/>
      <c r="G2982" s="49"/>
      <c r="H2982" s="49"/>
      <c r="I2982">
        <v>7.0000000000000007E-2</v>
      </c>
      <c r="J2982">
        <v>0.08</v>
      </c>
      <c r="K2982">
        <v>0.09</v>
      </c>
      <c r="L2982">
        <v>7.88</v>
      </c>
      <c r="M2982" s="49"/>
      <c r="O2982" t="s">
        <v>26</v>
      </c>
      <c r="P2982">
        <v>1</v>
      </c>
      <c r="Q2982">
        <v>10</v>
      </c>
      <c r="R2982">
        <f t="shared" ref="R2982:R3013" si="66">((P2982*(1000/Q2982)*(25))/5000)*1000</f>
        <v>500</v>
      </c>
    </row>
    <row r="2983" spans="1:18" x14ac:dyDescent="0.25">
      <c r="A2983" t="s">
        <v>611</v>
      </c>
      <c r="B2983" s="5">
        <v>0.3125</v>
      </c>
      <c r="C2983" t="s">
        <v>23</v>
      </c>
      <c r="D2983" t="s">
        <v>24</v>
      </c>
      <c r="I2983">
        <v>7.0000000000000007E-2</v>
      </c>
      <c r="J2983">
        <v>0.08</v>
      </c>
      <c r="K2983">
        <v>0.09</v>
      </c>
      <c r="L2983">
        <v>7.88</v>
      </c>
      <c r="O2983" t="s">
        <v>56</v>
      </c>
      <c r="P2983">
        <v>73</v>
      </c>
      <c r="Q2983">
        <v>10</v>
      </c>
      <c r="R2983">
        <f t="shared" si="66"/>
        <v>36500</v>
      </c>
    </row>
    <row r="2984" spans="1:18" s="22" customFormat="1" x14ac:dyDescent="0.25">
      <c r="A2984" s="22" t="s">
        <v>611</v>
      </c>
      <c r="B2984" s="23">
        <v>0.3125</v>
      </c>
      <c r="C2984" s="22" t="s">
        <v>23</v>
      </c>
      <c r="D2984" s="22" t="s">
        <v>24</v>
      </c>
      <c r="I2984" s="22">
        <v>7.0000000000000007E-2</v>
      </c>
      <c r="J2984" s="22">
        <v>0.08</v>
      </c>
      <c r="K2984" s="22">
        <v>0.09</v>
      </c>
      <c r="L2984" s="22">
        <v>7.88</v>
      </c>
      <c r="O2984" s="22" t="s">
        <v>289</v>
      </c>
      <c r="P2984" s="22">
        <v>13</v>
      </c>
      <c r="Q2984" s="22">
        <v>10</v>
      </c>
      <c r="R2984" s="22">
        <f t="shared" si="66"/>
        <v>6500</v>
      </c>
    </row>
    <row r="2985" spans="1:18" x14ac:dyDescent="0.25">
      <c r="A2985" t="s">
        <v>611</v>
      </c>
      <c r="B2985" s="5">
        <v>0.3125</v>
      </c>
      <c r="C2985" t="s">
        <v>23</v>
      </c>
      <c r="D2985" t="s">
        <v>459</v>
      </c>
      <c r="I2985">
        <v>0.09</v>
      </c>
      <c r="J2985">
        <v>0.11</v>
      </c>
      <c r="K2985">
        <v>0.12</v>
      </c>
      <c r="L2985">
        <v>7.95</v>
      </c>
      <c r="O2985" t="s">
        <v>28</v>
      </c>
      <c r="P2985">
        <v>21</v>
      </c>
      <c r="Q2985">
        <v>10</v>
      </c>
      <c r="R2985">
        <f t="shared" si="66"/>
        <v>10500</v>
      </c>
    </row>
    <row r="2986" spans="1:18" x14ac:dyDescent="0.25">
      <c r="A2986" t="s">
        <v>611</v>
      </c>
      <c r="B2986" s="5">
        <v>0.3125</v>
      </c>
      <c r="C2986" t="s">
        <v>23</v>
      </c>
      <c r="D2986" t="s">
        <v>459</v>
      </c>
      <c r="I2986">
        <v>0.09</v>
      </c>
      <c r="J2986">
        <v>0.11</v>
      </c>
      <c r="K2986">
        <v>0.12</v>
      </c>
      <c r="L2986">
        <v>7.95</v>
      </c>
      <c r="O2986" t="s">
        <v>84</v>
      </c>
      <c r="P2986">
        <v>9</v>
      </c>
      <c r="Q2986">
        <v>10</v>
      </c>
      <c r="R2986">
        <f t="shared" si="66"/>
        <v>4500</v>
      </c>
    </row>
    <row r="2987" spans="1:18" x14ac:dyDescent="0.25">
      <c r="A2987" t="s">
        <v>611</v>
      </c>
      <c r="B2987" s="5">
        <v>0.3125</v>
      </c>
      <c r="C2987" t="s">
        <v>23</v>
      </c>
      <c r="D2987" t="s">
        <v>459</v>
      </c>
      <c r="I2987">
        <v>0.09</v>
      </c>
      <c r="J2987">
        <v>0.11</v>
      </c>
      <c r="K2987">
        <v>0.12</v>
      </c>
      <c r="L2987">
        <v>7.95</v>
      </c>
      <c r="O2987" t="s">
        <v>26</v>
      </c>
      <c r="P2987">
        <v>1</v>
      </c>
      <c r="Q2987">
        <v>10</v>
      </c>
      <c r="R2987">
        <f t="shared" si="66"/>
        <v>500</v>
      </c>
    </row>
    <row r="2988" spans="1:18" x14ac:dyDescent="0.25">
      <c r="A2988" t="s">
        <v>611</v>
      </c>
      <c r="B2988" s="5">
        <v>0.3125</v>
      </c>
      <c r="C2988" t="s">
        <v>23</v>
      </c>
      <c r="D2988" t="s">
        <v>459</v>
      </c>
      <c r="I2988">
        <v>0.09</v>
      </c>
      <c r="J2988">
        <v>0.11</v>
      </c>
      <c r="K2988">
        <v>0.12</v>
      </c>
      <c r="L2988">
        <v>7.95</v>
      </c>
      <c r="O2988" t="s">
        <v>132</v>
      </c>
      <c r="P2988">
        <v>1</v>
      </c>
      <c r="Q2988">
        <v>10</v>
      </c>
      <c r="R2988">
        <f t="shared" si="66"/>
        <v>500</v>
      </c>
    </row>
    <row r="2989" spans="1:18" x14ac:dyDescent="0.25">
      <c r="A2989" t="s">
        <v>611</v>
      </c>
      <c r="B2989" s="5">
        <v>0.3125</v>
      </c>
      <c r="C2989" t="s">
        <v>23</v>
      </c>
      <c r="D2989" t="s">
        <v>459</v>
      </c>
      <c r="I2989">
        <v>0.09</v>
      </c>
      <c r="J2989">
        <v>0.11</v>
      </c>
      <c r="K2989">
        <v>0.12</v>
      </c>
      <c r="L2989">
        <v>7.95</v>
      </c>
      <c r="O2989" t="s">
        <v>40</v>
      </c>
      <c r="P2989">
        <v>5</v>
      </c>
      <c r="Q2989">
        <v>10</v>
      </c>
      <c r="R2989">
        <f t="shared" si="66"/>
        <v>2500</v>
      </c>
    </row>
    <row r="2990" spans="1:18" x14ac:dyDescent="0.25">
      <c r="A2990" t="s">
        <v>611</v>
      </c>
      <c r="B2990" s="5">
        <v>0.3125</v>
      </c>
      <c r="C2990" t="s">
        <v>23</v>
      </c>
      <c r="D2990" t="s">
        <v>459</v>
      </c>
      <c r="I2990">
        <v>0.09</v>
      </c>
      <c r="J2990">
        <v>0.11</v>
      </c>
      <c r="K2990">
        <v>0.12</v>
      </c>
      <c r="L2990">
        <v>7.95</v>
      </c>
      <c r="O2990" t="s">
        <v>58</v>
      </c>
      <c r="P2990">
        <v>102</v>
      </c>
      <c r="Q2990">
        <v>10</v>
      </c>
      <c r="R2990">
        <f t="shared" si="66"/>
        <v>51000</v>
      </c>
    </row>
    <row r="2991" spans="1:18" x14ac:dyDescent="0.25">
      <c r="A2991" t="s">
        <v>611</v>
      </c>
      <c r="B2991" s="5">
        <v>0.3125</v>
      </c>
      <c r="C2991" t="s">
        <v>23</v>
      </c>
      <c r="D2991" t="s">
        <v>459</v>
      </c>
      <c r="I2991">
        <v>0.09</v>
      </c>
      <c r="J2991">
        <v>0.11</v>
      </c>
      <c r="K2991">
        <v>0.12</v>
      </c>
      <c r="L2991">
        <v>7.95</v>
      </c>
      <c r="O2991" t="s">
        <v>289</v>
      </c>
      <c r="P2991">
        <v>17</v>
      </c>
      <c r="Q2991">
        <v>10</v>
      </c>
      <c r="R2991">
        <f t="shared" si="66"/>
        <v>8500</v>
      </c>
    </row>
    <row r="2992" spans="1:18" s="22" customFormat="1" x14ac:dyDescent="0.25">
      <c r="A2992" s="22" t="s">
        <v>611</v>
      </c>
      <c r="B2992" s="23">
        <v>0.3125</v>
      </c>
      <c r="C2992" s="22" t="s">
        <v>23</v>
      </c>
      <c r="D2992" s="22" t="s">
        <v>459</v>
      </c>
      <c r="I2992" s="22">
        <v>0.09</v>
      </c>
      <c r="J2992" s="22">
        <v>0.11</v>
      </c>
      <c r="K2992" s="22">
        <v>0.12</v>
      </c>
      <c r="L2992" s="22">
        <v>7.95</v>
      </c>
      <c r="O2992" s="22" t="s">
        <v>56</v>
      </c>
      <c r="P2992" s="22">
        <v>84</v>
      </c>
      <c r="Q2992" s="22">
        <v>10</v>
      </c>
      <c r="R2992" s="22">
        <f t="shared" si="66"/>
        <v>42000</v>
      </c>
    </row>
    <row r="2993" spans="1:18" x14ac:dyDescent="0.25">
      <c r="A2993" t="s">
        <v>611</v>
      </c>
      <c r="B2993" s="5">
        <v>0.47916666666666669</v>
      </c>
      <c r="C2993" t="s">
        <v>284</v>
      </c>
      <c r="D2993" t="s">
        <v>24</v>
      </c>
      <c r="F2993">
        <v>9.94</v>
      </c>
      <c r="G2993">
        <v>99.9</v>
      </c>
      <c r="H2993">
        <v>14.5</v>
      </c>
      <c r="O2993" t="s">
        <v>28</v>
      </c>
      <c r="P2993">
        <v>48</v>
      </c>
      <c r="Q2993">
        <v>10</v>
      </c>
      <c r="R2993">
        <f t="shared" si="66"/>
        <v>24000</v>
      </c>
    </row>
    <row r="2994" spans="1:18" x14ac:dyDescent="0.25">
      <c r="A2994" t="s">
        <v>611</v>
      </c>
      <c r="B2994" s="5">
        <v>0.47916666666666669</v>
      </c>
      <c r="C2994" t="s">
        <v>284</v>
      </c>
      <c r="D2994" t="s">
        <v>24</v>
      </c>
      <c r="F2994">
        <v>9.94</v>
      </c>
      <c r="G2994">
        <v>99.9</v>
      </c>
      <c r="H2994">
        <v>14.5</v>
      </c>
      <c r="O2994" t="s">
        <v>84</v>
      </c>
      <c r="P2994">
        <v>16</v>
      </c>
      <c r="Q2994">
        <v>10</v>
      </c>
      <c r="R2994">
        <f t="shared" si="66"/>
        <v>8000</v>
      </c>
    </row>
    <row r="2995" spans="1:18" x14ac:dyDescent="0.25">
      <c r="A2995" t="s">
        <v>611</v>
      </c>
      <c r="B2995" s="5">
        <v>0.47916666666666669</v>
      </c>
      <c r="C2995" t="s">
        <v>284</v>
      </c>
      <c r="D2995" t="s">
        <v>24</v>
      </c>
      <c r="F2995">
        <v>9.94</v>
      </c>
      <c r="G2995">
        <v>99.9</v>
      </c>
      <c r="H2995">
        <v>14.5</v>
      </c>
      <c r="O2995" t="s">
        <v>689</v>
      </c>
      <c r="P2995">
        <v>1</v>
      </c>
      <c r="Q2995">
        <v>10</v>
      </c>
      <c r="R2995">
        <f t="shared" si="66"/>
        <v>500</v>
      </c>
    </row>
    <row r="2996" spans="1:18" x14ac:dyDescent="0.25">
      <c r="A2996" t="s">
        <v>611</v>
      </c>
      <c r="B2996" s="5">
        <v>0.47916666666666669</v>
      </c>
      <c r="C2996" t="s">
        <v>284</v>
      </c>
      <c r="D2996" t="s">
        <v>24</v>
      </c>
      <c r="F2996">
        <v>9.94</v>
      </c>
      <c r="G2996">
        <v>99.9</v>
      </c>
      <c r="H2996">
        <v>14.5</v>
      </c>
      <c r="O2996" t="s">
        <v>40</v>
      </c>
      <c r="P2996">
        <v>9</v>
      </c>
      <c r="Q2996">
        <v>10</v>
      </c>
      <c r="R2996">
        <f t="shared" si="66"/>
        <v>4500</v>
      </c>
    </row>
    <row r="2997" spans="1:18" x14ac:dyDescent="0.25">
      <c r="A2997" t="s">
        <v>611</v>
      </c>
      <c r="B2997" s="5">
        <v>0.47916666666666669</v>
      </c>
      <c r="C2997" t="s">
        <v>284</v>
      </c>
      <c r="D2997" t="s">
        <v>24</v>
      </c>
      <c r="F2997">
        <v>9.94</v>
      </c>
      <c r="G2997">
        <v>99.9</v>
      </c>
      <c r="H2997">
        <v>14.5</v>
      </c>
      <c r="O2997" t="s">
        <v>56</v>
      </c>
      <c r="P2997">
        <v>92</v>
      </c>
      <c r="Q2997">
        <v>10</v>
      </c>
      <c r="R2997">
        <f t="shared" si="66"/>
        <v>46000</v>
      </c>
    </row>
    <row r="2998" spans="1:18" x14ac:dyDescent="0.25">
      <c r="A2998" t="s">
        <v>611</v>
      </c>
      <c r="B2998" s="5">
        <v>0.47916666666666669</v>
      </c>
      <c r="C2998" t="s">
        <v>284</v>
      </c>
      <c r="D2998" t="s">
        <v>24</v>
      </c>
      <c r="F2998">
        <v>9.94</v>
      </c>
      <c r="G2998">
        <v>99.9</v>
      </c>
      <c r="H2998">
        <v>14.5</v>
      </c>
      <c r="O2998" t="s">
        <v>58</v>
      </c>
      <c r="P2998">
        <v>169</v>
      </c>
      <c r="Q2998">
        <v>10</v>
      </c>
      <c r="R2998">
        <f t="shared" si="66"/>
        <v>84500</v>
      </c>
    </row>
    <row r="2999" spans="1:18" x14ac:dyDescent="0.25">
      <c r="A2999" t="s">
        <v>611</v>
      </c>
      <c r="B2999" s="5">
        <v>0.47916666666666669</v>
      </c>
      <c r="C2999" t="s">
        <v>284</v>
      </c>
      <c r="D2999" t="s">
        <v>24</v>
      </c>
      <c r="F2999">
        <v>9.94</v>
      </c>
      <c r="G2999">
        <v>99.9</v>
      </c>
      <c r="H2999">
        <v>14.5</v>
      </c>
      <c r="O2999" t="s">
        <v>30</v>
      </c>
      <c r="P2999">
        <v>12</v>
      </c>
      <c r="Q2999">
        <v>10</v>
      </c>
      <c r="R2999">
        <f t="shared" si="66"/>
        <v>6000</v>
      </c>
    </row>
    <row r="3000" spans="1:18" x14ac:dyDescent="0.25">
      <c r="A3000" t="s">
        <v>611</v>
      </c>
      <c r="B3000" s="5">
        <v>0.47916666666666669</v>
      </c>
      <c r="C3000" t="s">
        <v>284</v>
      </c>
      <c r="D3000" t="s">
        <v>24</v>
      </c>
      <c r="F3000">
        <v>9.94</v>
      </c>
      <c r="G3000">
        <v>99.9</v>
      </c>
      <c r="H3000">
        <v>14.5</v>
      </c>
      <c r="O3000" t="s">
        <v>31</v>
      </c>
      <c r="P3000">
        <v>3</v>
      </c>
      <c r="Q3000">
        <v>10</v>
      </c>
      <c r="R3000">
        <f t="shared" si="66"/>
        <v>1500</v>
      </c>
    </row>
    <row r="3001" spans="1:18" x14ac:dyDescent="0.25">
      <c r="A3001" t="s">
        <v>611</v>
      </c>
      <c r="B3001" s="5">
        <v>0.47916666666666669</v>
      </c>
      <c r="C3001" t="s">
        <v>284</v>
      </c>
      <c r="D3001" t="s">
        <v>24</v>
      </c>
      <c r="F3001">
        <v>9.94</v>
      </c>
      <c r="G3001">
        <v>99.9</v>
      </c>
      <c r="H3001">
        <v>14.5</v>
      </c>
      <c r="O3001" t="s">
        <v>289</v>
      </c>
      <c r="P3001">
        <v>5</v>
      </c>
      <c r="Q3001">
        <v>10</v>
      </c>
      <c r="R3001">
        <f t="shared" si="66"/>
        <v>2500</v>
      </c>
    </row>
    <row r="3002" spans="1:18" x14ac:dyDescent="0.25">
      <c r="A3002" t="s">
        <v>611</v>
      </c>
      <c r="B3002" s="5">
        <v>0.47916666666666669</v>
      </c>
      <c r="C3002" t="s">
        <v>284</v>
      </c>
      <c r="D3002" t="s">
        <v>24</v>
      </c>
      <c r="F3002">
        <v>9.94</v>
      </c>
      <c r="G3002">
        <v>99.9</v>
      </c>
      <c r="H3002">
        <v>14.5</v>
      </c>
      <c r="O3002" t="s">
        <v>45</v>
      </c>
      <c r="P3002">
        <v>3</v>
      </c>
      <c r="Q3002">
        <v>10</v>
      </c>
      <c r="R3002">
        <f t="shared" si="66"/>
        <v>1500</v>
      </c>
    </row>
    <row r="3003" spans="1:18" s="22" customFormat="1" x14ac:dyDescent="0.25">
      <c r="A3003" s="22" t="s">
        <v>611</v>
      </c>
      <c r="B3003" s="23">
        <v>0.47916666666666669</v>
      </c>
      <c r="C3003" s="22" t="s">
        <v>284</v>
      </c>
      <c r="D3003" s="22" t="s">
        <v>24</v>
      </c>
      <c r="F3003" s="22">
        <v>9.94</v>
      </c>
      <c r="G3003" s="22">
        <v>99.9</v>
      </c>
      <c r="H3003" s="22">
        <v>14.5</v>
      </c>
      <c r="O3003" s="22" t="s">
        <v>37</v>
      </c>
      <c r="P3003" s="22">
        <v>1</v>
      </c>
      <c r="Q3003" s="22">
        <v>10</v>
      </c>
      <c r="R3003" s="22">
        <f t="shared" si="66"/>
        <v>500</v>
      </c>
    </row>
    <row r="3004" spans="1:18" x14ac:dyDescent="0.25">
      <c r="A3004" t="s">
        <v>611</v>
      </c>
      <c r="B3004" s="5">
        <v>0.68055555555555547</v>
      </c>
      <c r="C3004" t="s">
        <v>284</v>
      </c>
      <c r="D3004" t="s">
        <v>24</v>
      </c>
      <c r="F3004">
        <v>10.7</v>
      </c>
      <c r="G3004">
        <v>106.6</v>
      </c>
      <c r="H3004">
        <v>14.8</v>
      </c>
      <c r="O3004" t="s">
        <v>56</v>
      </c>
      <c r="P3004">
        <v>64</v>
      </c>
      <c r="Q3004">
        <v>10</v>
      </c>
      <c r="R3004">
        <f t="shared" si="66"/>
        <v>32000</v>
      </c>
    </row>
    <row r="3005" spans="1:18" x14ac:dyDescent="0.25">
      <c r="A3005" t="s">
        <v>611</v>
      </c>
      <c r="B3005" s="5">
        <v>0.68055555555555547</v>
      </c>
      <c r="C3005" t="s">
        <v>284</v>
      </c>
      <c r="D3005" t="s">
        <v>24</v>
      </c>
      <c r="F3005">
        <v>10.7</v>
      </c>
      <c r="G3005">
        <v>106.6</v>
      </c>
      <c r="H3005">
        <v>14.8</v>
      </c>
      <c r="O3005" t="s">
        <v>28</v>
      </c>
      <c r="P3005">
        <v>19</v>
      </c>
      <c r="Q3005">
        <v>10</v>
      </c>
      <c r="R3005">
        <f t="shared" si="66"/>
        <v>9500</v>
      </c>
    </row>
    <row r="3006" spans="1:18" x14ac:dyDescent="0.25">
      <c r="A3006" t="s">
        <v>611</v>
      </c>
      <c r="B3006" s="5">
        <v>0.68055555555555547</v>
      </c>
      <c r="C3006" t="s">
        <v>284</v>
      </c>
      <c r="D3006" t="s">
        <v>24</v>
      </c>
      <c r="F3006">
        <v>10.7</v>
      </c>
      <c r="G3006">
        <v>106.6</v>
      </c>
      <c r="H3006">
        <v>14.8</v>
      </c>
      <c r="O3006" t="s">
        <v>58</v>
      </c>
      <c r="P3006">
        <v>100</v>
      </c>
      <c r="Q3006">
        <v>10</v>
      </c>
      <c r="R3006">
        <f t="shared" si="66"/>
        <v>50000</v>
      </c>
    </row>
    <row r="3007" spans="1:18" x14ac:dyDescent="0.25">
      <c r="A3007" t="s">
        <v>611</v>
      </c>
      <c r="B3007" s="5">
        <v>0.68055555555555547</v>
      </c>
      <c r="C3007" t="s">
        <v>284</v>
      </c>
      <c r="D3007" t="s">
        <v>24</v>
      </c>
      <c r="F3007">
        <v>10.7</v>
      </c>
      <c r="G3007">
        <v>106.6</v>
      </c>
      <c r="H3007">
        <v>14.8</v>
      </c>
      <c r="O3007" t="s">
        <v>84</v>
      </c>
      <c r="P3007">
        <v>12</v>
      </c>
      <c r="Q3007">
        <v>10</v>
      </c>
      <c r="R3007">
        <f t="shared" si="66"/>
        <v>6000</v>
      </c>
    </row>
    <row r="3008" spans="1:18" x14ac:dyDescent="0.25">
      <c r="A3008" t="s">
        <v>611</v>
      </c>
      <c r="B3008" s="5">
        <v>0.68055555555555547</v>
      </c>
      <c r="C3008" t="s">
        <v>284</v>
      </c>
      <c r="D3008" t="s">
        <v>24</v>
      </c>
      <c r="F3008">
        <v>10.7</v>
      </c>
      <c r="G3008">
        <v>106.6</v>
      </c>
      <c r="H3008">
        <v>14.8</v>
      </c>
      <c r="O3008" t="s">
        <v>30</v>
      </c>
      <c r="P3008">
        <v>10</v>
      </c>
      <c r="Q3008">
        <v>10</v>
      </c>
      <c r="R3008">
        <f t="shared" si="66"/>
        <v>5000</v>
      </c>
    </row>
    <row r="3009" spans="1:18" x14ac:dyDescent="0.25">
      <c r="A3009" t="s">
        <v>611</v>
      </c>
      <c r="B3009" s="5">
        <v>0.68055555555555547</v>
      </c>
      <c r="C3009" t="s">
        <v>284</v>
      </c>
      <c r="D3009" t="s">
        <v>24</v>
      </c>
      <c r="F3009">
        <v>10.7</v>
      </c>
      <c r="G3009">
        <v>106.6</v>
      </c>
      <c r="H3009">
        <v>14.8</v>
      </c>
      <c r="O3009" t="s">
        <v>45</v>
      </c>
      <c r="P3009">
        <v>1</v>
      </c>
      <c r="Q3009">
        <v>10</v>
      </c>
      <c r="R3009">
        <f t="shared" si="66"/>
        <v>500</v>
      </c>
    </row>
    <row r="3010" spans="1:18" x14ac:dyDescent="0.25">
      <c r="A3010" t="s">
        <v>611</v>
      </c>
      <c r="B3010" s="5">
        <v>0.68055555555555547</v>
      </c>
      <c r="C3010" t="s">
        <v>284</v>
      </c>
      <c r="D3010" t="s">
        <v>24</v>
      </c>
      <c r="F3010">
        <v>10.7</v>
      </c>
      <c r="G3010">
        <v>106.6</v>
      </c>
      <c r="H3010">
        <v>14.8</v>
      </c>
      <c r="O3010" t="s">
        <v>31</v>
      </c>
      <c r="P3010">
        <v>1</v>
      </c>
      <c r="Q3010">
        <v>10</v>
      </c>
      <c r="R3010">
        <f t="shared" si="66"/>
        <v>500</v>
      </c>
    </row>
    <row r="3011" spans="1:18" x14ac:dyDescent="0.25">
      <c r="A3011" t="s">
        <v>611</v>
      </c>
      <c r="B3011" s="5">
        <v>0.68055555555555547</v>
      </c>
      <c r="C3011" t="s">
        <v>284</v>
      </c>
      <c r="D3011" t="s">
        <v>24</v>
      </c>
      <c r="F3011">
        <v>10.7</v>
      </c>
      <c r="G3011">
        <v>106.6</v>
      </c>
      <c r="H3011">
        <v>14.8</v>
      </c>
      <c r="O3011" t="s">
        <v>40</v>
      </c>
      <c r="P3011">
        <v>10</v>
      </c>
      <c r="Q3011">
        <v>10</v>
      </c>
      <c r="R3011">
        <f t="shared" si="66"/>
        <v>5000</v>
      </c>
    </row>
    <row r="3012" spans="1:18" s="22" customFormat="1" x14ac:dyDescent="0.25">
      <c r="A3012" s="22" t="s">
        <v>611</v>
      </c>
      <c r="B3012" s="23">
        <v>0.68055555555555547</v>
      </c>
      <c r="C3012" s="22" t="s">
        <v>284</v>
      </c>
      <c r="D3012" s="22" t="s">
        <v>24</v>
      </c>
      <c r="F3012" s="22">
        <v>10.7</v>
      </c>
      <c r="G3012" s="22">
        <v>106.6</v>
      </c>
      <c r="H3012" s="22">
        <v>14.8</v>
      </c>
      <c r="O3012" s="22" t="s">
        <v>27</v>
      </c>
      <c r="P3012" s="22">
        <v>1</v>
      </c>
      <c r="Q3012" s="22">
        <v>10</v>
      </c>
      <c r="R3012" s="22">
        <f t="shared" si="66"/>
        <v>500</v>
      </c>
    </row>
    <row r="3013" spans="1:18" x14ac:dyDescent="0.25">
      <c r="A3013" t="s">
        <v>611</v>
      </c>
      <c r="B3013" s="5">
        <v>0.90625</v>
      </c>
      <c r="C3013" t="s">
        <v>486</v>
      </c>
      <c r="D3013" t="s">
        <v>24</v>
      </c>
      <c r="O3013" t="s">
        <v>28</v>
      </c>
      <c r="P3013">
        <v>4</v>
      </c>
      <c r="Q3013">
        <v>5</v>
      </c>
      <c r="R3013">
        <f t="shared" si="66"/>
        <v>4000</v>
      </c>
    </row>
    <row r="3014" spans="1:18" x14ac:dyDescent="0.25">
      <c r="A3014" t="s">
        <v>611</v>
      </c>
      <c r="B3014" s="5">
        <v>0.90625</v>
      </c>
      <c r="C3014" t="s">
        <v>486</v>
      </c>
      <c r="D3014" t="s">
        <v>24</v>
      </c>
      <c r="O3014" t="s">
        <v>56</v>
      </c>
      <c r="P3014">
        <v>24</v>
      </c>
      <c r="Q3014">
        <v>5</v>
      </c>
      <c r="R3014">
        <f t="shared" ref="R3014:R3018" si="67">((P3014*(1000/Q3014)*(25))/5000)*1000</f>
        <v>24000</v>
      </c>
    </row>
    <row r="3015" spans="1:18" s="22" customFormat="1" x14ac:dyDescent="0.25">
      <c r="A3015" s="22" t="s">
        <v>611</v>
      </c>
      <c r="B3015" s="23">
        <v>0.90625</v>
      </c>
      <c r="C3015" s="22" t="s">
        <v>486</v>
      </c>
      <c r="D3015" s="22" t="s">
        <v>24</v>
      </c>
      <c r="O3015" s="22" t="s">
        <v>58</v>
      </c>
      <c r="P3015" s="22">
        <v>28</v>
      </c>
      <c r="Q3015" s="22">
        <v>5</v>
      </c>
      <c r="R3015" s="22">
        <f t="shared" si="67"/>
        <v>28000</v>
      </c>
    </row>
    <row r="3016" spans="1:18" x14ac:dyDescent="0.25">
      <c r="A3016" t="s">
        <v>611</v>
      </c>
      <c r="B3016" s="5">
        <v>0.90625</v>
      </c>
      <c r="C3016" t="s">
        <v>486</v>
      </c>
      <c r="D3016" t="s">
        <v>459</v>
      </c>
      <c r="O3016" t="s">
        <v>28</v>
      </c>
      <c r="P3016">
        <v>5</v>
      </c>
      <c r="Q3016">
        <v>5</v>
      </c>
      <c r="R3016">
        <f t="shared" si="67"/>
        <v>5000</v>
      </c>
    </row>
    <row r="3017" spans="1:18" x14ac:dyDescent="0.25">
      <c r="A3017" t="s">
        <v>611</v>
      </c>
      <c r="B3017" s="5">
        <v>0.90625</v>
      </c>
      <c r="C3017" t="s">
        <v>486</v>
      </c>
      <c r="D3017" t="s">
        <v>459</v>
      </c>
      <c r="O3017" t="s">
        <v>56</v>
      </c>
      <c r="P3017">
        <v>26</v>
      </c>
      <c r="Q3017">
        <v>5</v>
      </c>
      <c r="R3017">
        <f t="shared" si="67"/>
        <v>26000</v>
      </c>
    </row>
    <row r="3018" spans="1:18" s="22" customFormat="1" x14ac:dyDescent="0.25">
      <c r="A3018" s="22" t="s">
        <v>611</v>
      </c>
      <c r="B3018" s="23">
        <v>0.90625</v>
      </c>
      <c r="C3018" s="22" t="s">
        <v>486</v>
      </c>
      <c r="D3018" s="22" t="s">
        <v>459</v>
      </c>
      <c r="O3018" s="22" t="s">
        <v>58</v>
      </c>
      <c r="P3018" s="22">
        <v>32</v>
      </c>
      <c r="Q3018" s="22">
        <v>5</v>
      </c>
      <c r="R3018" s="22">
        <f t="shared" si="67"/>
        <v>32000</v>
      </c>
    </row>
    <row r="3019" spans="1:18" x14ac:dyDescent="0.25">
      <c r="A3019" t="s">
        <v>612</v>
      </c>
      <c r="B3019" s="5">
        <v>0.33333333333333331</v>
      </c>
      <c r="C3019" t="s">
        <v>284</v>
      </c>
      <c r="D3019" t="s">
        <v>24</v>
      </c>
      <c r="O3019" t="s">
        <v>58</v>
      </c>
      <c r="P3019">
        <v>50</v>
      </c>
      <c r="Q3019">
        <v>10</v>
      </c>
      <c r="R3019">
        <f t="shared" ref="R3019:R3033" si="68">((P3019*(1000/Q3019)*(25))/5000)*1000</f>
        <v>25000</v>
      </c>
    </row>
    <row r="3020" spans="1:18" x14ac:dyDescent="0.25">
      <c r="A3020" t="s">
        <v>612</v>
      </c>
      <c r="B3020" s="5">
        <v>0.33333333333333331</v>
      </c>
      <c r="C3020" t="s">
        <v>284</v>
      </c>
      <c r="D3020" t="s">
        <v>24</v>
      </c>
      <c r="O3020" t="s">
        <v>28</v>
      </c>
      <c r="P3020">
        <v>9</v>
      </c>
      <c r="Q3020">
        <v>10</v>
      </c>
      <c r="R3020">
        <f t="shared" si="68"/>
        <v>4500</v>
      </c>
    </row>
    <row r="3021" spans="1:18" x14ac:dyDescent="0.25">
      <c r="A3021" t="s">
        <v>612</v>
      </c>
      <c r="B3021" s="5">
        <v>0.33333333333333331</v>
      </c>
      <c r="C3021" t="s">
        <v>284</v>
      </c>
      <c r="D3021" t="s">
        <v>24</v>
      </c>
      <c r="O3021" t="s">
        <v>56</v>
      </c>
      <c r="P3021">
        <v>46</v>
      </c>
      <c r="Q3021">
        <v>10</v>
      </c>
      <c r="R3021">
        <f t="shared" si="68"/>
        <v>23000</v>
      </c>
    </row>
    <row r="3022" spans="1:18" x14ac:dyDescent="0.25">
      <c r="A3022" t="s">
        <v>612</v>
      </c>
      <c r="B3022" s="5">
        <v>0.33333333333333331</v>
      </c>
      <c r="C3022" t="s">
        <v>284</v>
      </c>
      <c r="D3022" t="s">
        <v>24</v>
      </c>
      <c r="O3022" t="s">
        <v>40</v>
      </c>
      <c r="P3022">
        <v>2</v>
      </c>
      <c r="Q3022">
        <v>10</v>
      </c>
      <c r="R3022">
        <f t="shared" si="68"/>
        <v>1000</v>
      </c>
    </row>
    <row r="3023" spans="1:18" x14ac:dyDescent="0.25">
      <c r="A3023" t="s">
        <v>612</v>
      </c>
      <c r="B3023" s="5">
        <v>0.33333333333333331</v>
      </c>
      <c r="C3023" t="s">
        <v>284</v>
      </c>
      <c r="D3023" t="s">
        <v>24</v>
      </c>
      <c r="O3023" t="s">
        <v>84</v>
      </c>
      <c r="P3023">
        <v>19</v>
      </c>
      <c r="Q3023">
        <v>10</v>
      </c>
      <c r="R3023">
        <f t="shared" si="68"/>
        <v>9500</v>
      </c>
    </row>
    <row r="3024" spans="1:18" x14ac:dyDescent="0.25">
      <c r="A3024" t="s">
        <v>612</v>
      </c>
      <c r="B3024" s="5">
        <v>0.33333333333333331</v>
      </c>
      <c r="C3024" t="s">
        <v>284</v>
      </c>
      <c r="D3024" t="s">
        <v>24</v>
      </c>
      <c r="O3024" t="s">
        <v>30</v>
      </c>
      <c r="P3024">
        <v>7</v>
      </c>
      <c r="Q3024">
        <v>10</v>
      </c>
      <c r="R3024">
        <f t="shared" si="68"/>
        <v>3500</v>
      </c>
    </row>
    <row r="3025" spans="1:18" x14ac:dyDescent="0.25">
      <c r="A3025" t="s">
        <v>612</v>
      </c>
      <c r="B3025" s="5">
        <v>0.33333333333333331</v>
      </c>
      <c r="C3025" t="s">
        <v>284</v>
      </c>
      <c r="D3025" t="s">
        <v>24</v>
      </c>
      <c r="O3025" t="s">
        <v>27</v>
      </c>
      <c r="P3025">
        <v>3</v>
      </c>
      <c r="Q3025">
        <v>10</v>
      </c>
      <c r="R3025">
        <f t="shared" si="68"/>
        <v>1500</v>
      </c>
    </row>
    <row r="3026" spans="1:18" x14ac:dyDescent="0.25">
      <c r="A3026" t="s">
        <v>612</v>
      </c>
      <c r="B3026" s="5">
        <v>0.33333333333333331</v>
      </c>
      <c r="C3026" t="s">
        <v>284</v>
      </c>
      <c r="D3026" t="s">
        <v>24</v>
      </c>
      <c r="O3026" t="s">
        <v>29</v>
      </c>
      <c r="P3026">
        <v>1</v>
      </c>
      <c r="Q3026">
        <v>10</v>
      </c>
      <c r="R3026">
        <f t="shared" si="68"/>
        <v>500</v>
      </c>
    </row>
    <row r="3027" spans="1:18" x14ac:dyDescent="0.25">
      <c r="A3027" t="s">
        <v>612</v>
      </c>
      <c r="B3027" s="5">
        <v>0.33333333333333331</v>
      </c>
      <c r="C3027" t="s">
        <v>284</v>
      </c>
      <c r="D3027" t="s">
        <v>24</v>
      </c>
      <c r="O3027" t="s">
        <v>132</v>
      </c>
      <c r="P3027">
        <v>1</v>
      </c>
      <c r="Q3027">
        <v>10</v>
      </c>
      <c r="R3027">
        <f t="shared" si="68"/>
        <v>500</v>
      </c>
    </row>
    <row r="3028" spans="1:18" s="22" customFormat="1" x14ac:dyDescent="0.25">
      <c r="A3028" s="22" t="s">
        <v>612</v>
      </c>
      <c r="B3028" s="23">
        <v>0.33333333333333331</v>
      </c>
      <c r="C3028" s="22" t="s">
        <v>284</v>
      </c>
      <c r="D3028" s="22" t="s">
        <v>24</v>
      </c>
      <c r="O3028" s="22" t="s">
        <v>31</v>
      </c>
      <c r="P3028" s="22">
        <v>1</v>
      </c>
      <c r="Q3028" s="22">
        <v>10</v>
      </c>
      <c r="R3028" s="22">
        <f t="shared" si="68"/>
        <v>500</v>
      </c>
    </row>
    <row r="3029" spans="1:18" x14ac:dyDescent="0.25">
      <c r="A3029" t="s">
        <v>612</v>
      </c>
      <c r="B3029" s="5">
        <v>0.33333333333333331</v>
      </c>
      <c r="C3029" t="s">
        <v>284</v>
      </c>
      <c r="D3029" t="s">
        <v>459</v>
      </c>
      <c r="O3029" t="s">
        <v>58</v>
      </c>
      <c r="P3029">
        <v>65</v>
      </c>
      <c r="Q3029">
        <v>10</v>
      </c>
      <c r="R3029">
        <f t="shared" si="68"/>
        <v>32500</v>
      </c>
    </row>
    <row r="3030" spans="1:18" x14ac:dyDescent="0.25">
      <c r="A3030" t="s">
        <v>612</v>
      </c>
      <c r="B3030" s="5">
        <v>0.33333333333333331</v>
      </c>
      <c r="C3030" t="s">
        <v>284</v>
      </c>
      <c r="D3030" t="s">
        <v>459</v>
      </c>
      <c r="O3030" t="s">
        <v>56</v>
      </c>
      <c r="P3030">
        <v>40</v>
      </c>
      <c r="Q3030">
        <v>10</v>
      </c>
      <c r="R3030">
        <f t="shared" si="68"/>
        <v>20000</v>
      </c>
    </row>
    <row r="3031" spans="1:18" x14ac:dyDescent="0.25">
      <c r="A3031" t="s">
        <v>612</v>
      </c>
      <c r="B3031" s="5">
        <v>0.33333333333333331</v>
      </c>
      <c r="C3031" t="s">
        <v>284</v>
      </c>
      <c r="D3031" t="s">
        <v>459</v>
      </c>
      <c r="O3031" t="s">
        <v>28</v>
      </c>
      <c r="P3031">
        <v>10</v>
      </c>
      <c r="Q3031">
        <v>10</v>
      </c>
      <c r="R3031">
        <f t="shared" si="68"/>
        <v>5000</v>
      </c>
    </row>
    <row r="3032" spans="1:18" x14ac:dyDescent="0.25">
      <c r="A3032" t="s">
        <v>612</v>
      </c>
      <c r="B3032" s="5">
        <v>0.33333333333333331</v>
      </c>
      <c r="C3032" t="s">
        <v>284</v>
      </c>
      <c r="D3032" t="s">
        <v>459</v>
      </c>
      <c r="O3032" t="s">
        <v>84</v>
      </c>
      <c r="P3032">
        <v>9</v>
      </c>
      <c r="Q3032">
        <v>10</v>
      </c>
      <c r="R3032">
        <f t="shared" si="68"/>
        <v>4500</v>
      </c>
    </row>
    <row r="3033" spans="1:18" x14ac:dyDescent="0.25">
      <c r="A3033" t="s">
        <v>612</v>
      </c>
      <c r="B3033" s="5">
        <v>0.33333333333333331</v>
      </c>
      <c r="C3033" t="s">
        <v>284</v>
      </c>
      <c r="D3033" t="s">
        <v>459</v>
      </c>
      <c r="O3033" t="s">
        <v>30</v>
      </c>
      <c r="P3033">
        <v>6</v>
      </c>
      <c r="Q3033">
        <v>10</v>
      </c>
      <c r="R3033">
        <f t="shared" si="68"/>
        <v>3000</v>
      </c>
    </row>
    <row r="3034" spans="1:18" x14ac:dyDescent="0.25">
      <c r="A3034" t="s">
        <v>612</v>
      </c>
      <c r="B3034" s="5">
        <v>0.33333333333333331</v>
      </c>
      <c r="C3034" t="s">
        <v>284</v>
      </c>
      <c r="D3034" t="s">
        <v>459</v>
      </c>
      <c r="O3034" t="s">
        <v>31</v>
      </c>
      <c r="P3034">
        <v>1</v>
      </c>
      <c r="Q3034">
        <v>10</v>
      </c>
      <c r="R3034">
        <f t="shared" ref="R3034:R3065" si="69">((P3034*(1000/Q3034)*(25))/5000)*1000</f>
        <v>500</v>
      </c>
    </row>
    <row r="3035" spans="1:18" x14ac:dyDescent="0.25">
      <c r="A3035" t="s">
        <v>612</v>
      </c>
      <c r="B3035" s="5">
        <v>0.33333333333333331</v>
      </c>
      <c r="C3035" t="s">
        <v>284</v>
      </c>
      <c r="D3035" t="s">
        <v>459</v>
      </c>
      <c r="O3035" t="s">
        <v>27</v>
      </c>
      <c r="P3035">
        <v>1</v>
      </c>
      <c r="Q3035">
        <v>10</v>
      </c>
      <c r="R3035">
        <f t="shared" si="69"/>
        <v>500</v>
      </c>
    </row>
    <row r="3036" spans="1:18" s="22" customFormat="1" x14ac:dyDescent="0.25">
      <c r="A3036" s="22" t="s">
        <v>612</v>
      </c>
      <c r="B3036" s="23">
        <v>0.33333333333333331</v>
      </c>
      <c r="C3036" s="22" t="s">
        <v>284</v>
      </c>
      <c r="D3036" s="22" t="s">
        <v>459</v>
      </c>
      <c r="O3036" s="22" t="s">
        <v>40</v>
      </c>
      <c r="P3036" s="22">
        <v>4</v>
      </c>
      <c r="Q3036" s="22">
        <v>10</v>
      </c>
      <c r="R3036" s="22">
        <f t="shared" si="69"/>
        <v>2000</v>
      </c>
    </row>
    <row r="3037" spans="1:18" x14ac:dyDescent="0.25">
      <c r="A3037" t="s">
        <v>612</v>
      </c>
      <c r="B3037" s="5">
        <v>0.41666666666666669</v>
      </c>
      <c r="C3037" t="s">
        <v>284</v>
      </c>
      <c r="D3037" t="s">
        <v>24</v>
      </c>
      <c r="O3037" t="s">
        <v>58</v>
      </c>
      <c r="P3037">
        <v>38</v>
      </c>
      <c r="Q3037">
        <v>10</v>
      </c>
      <c r="R3037">
        <f t="shared" si="69"/>
        <v>19000</v>
      </c>
    </row>
    <row r="3038" spans="1:18" x14ac:dyDescent="0.25">
      <c r="A3038" t="s">
        <v>612</v>
      </c>
      <c r="B3038" s="5">
        <v>0.41666666666666669</v>
      </c>
      <c r="C3038" t="s">
        <v>284</v>
      </c>
      <c r="D3038" t="s">
        <v>24</v>
      </c>
      <c r="O3038" t="s">
        <v>84</v>
      </c>
      <c r="P3038">
        <v>3</v>
      </c>
      <c r="Q3038">
        <v>10</v>
      </c>
      <c r="R3038">
        <f t="shared" si="69"/>
        <v>1500</v>
      </c>
    </row>
    <row r="3039" spans="1:18" x14ac:dyDescent="0.25">
      <c r="A3039" t="s">
        <v>612</v>
      </c>
      <c r="B3039" s="5">
        <v>0.41666666666666669</v>
      </c>
      <c r="C3039" t="s">
        <v>284</v>
      </c>
      <c r="D3039" t="s">
        <v>24</v>
      </c>
      <c r="O3039" t="s">
        <v>56</v>
      </c>
      <c r="P3039">
        <v>21</v>
      </c>
      <c r="Q3039">
        <v>10</v>
      </c>
      <c r="R3039">
        <f t="shared" si="69"/>
        <v>10500</v>
      </c>
    </row>
    <row r="3040" spans="1:18" x14ac:dyDescent="0.25">
      <c r="A3040" t="s">
        <v>612</v>
      </c>
      <c r="B3040" s="5">
        <v>0.41666666666666669</v>
      </c>
      <c r="C3040" t="s">
        <v>284</v>
      </c>
      <c r="D3040" t="s">
        <v>24</v>
      </c>
      <c r="O3040" t="s">
        <v>37</v>
      </c>
      <c r="P3040">
        <v>4</v>
      </c>
      <c r="Q3040">
        <v>10</v>
      </c>
      <c r="R3040">
        <f t="shared" si="69"/>
        <v>2000</v>
      </c>
    </row>
    <row r="3041" spans="1:18" x14ac:dyDescent="0.25">
      <c r="A3041" t="s">
        <v>612</v>
      </c>
      <c r="B3041" s="5">
        <v>0.41666666666666669</v>
      </c>
      <c r="C3041" t="s">
        <v>284</v>
      </c>
      <c r="D3041" t="s">
        <v>24</v>
      </c>
      <c r="O3041" t="s">
        <v>28</v>
      </c>
      <c r="P3041">
        <v>2</v>
      </c>
      <c r="Q3041">
        <v>10</v>
      </c>
      <c r="R3041">
        <f t="shared" si="69"/>
        <v>1000</v>
      </c>
    </row>
    <row r="3042" spans="1:18" s="22" customFormat="1" x14ac:dyDescent="0.25">
      <c r="A3042" s="22" t="s">
        <v>612</v>
      </c>
      <c r="B3042" s="23">
        <v>0.41666666666666669</v>
      </c>
      <c r="C3042" s="22" t="s">
        <v>284</v>
      </c>
      <c r="D3042" s="22" t="s">
        <v>24</v>
      </c>
      <c r="O3042" s="22" t="s">
        <v>40</v>
      </c>
      <c r="P3042" s="22">
        <v>1</v>
      </c>
      <c r="Q3042" s="22">
        <v>10</v>
      </c>
      <c r="R3042" s="22">
        <f t="shared" si="69"/>
        <v>500</v>
      </c>
    </row>
    <row r="3043" spans="1:18" x14ac:dyDescent="0.25">
      <c r="A3043" t="s">
        <v>612</v>
      </c>
      <c r="B3043" s="5">
        <v>0.47916666666666669</v>
      </c>
      <c r="C3043" t="s">
        <v>284</v>
      </c>
      <c r="D3043" t="s">
        <v>24</v>
      </c>
      <c r="F3043">
        <v>10.27</v>
      </c>
      <c r="G3043">
        <v>103.9</v>
      </c>
      <c r="H3043">
        <v>14.9</v>
      </c>
      <c r="O3043" t="s">
        <v>56</v>
      </c>
      <c r="P3043">
        <v>21</v>
      </c>
      <c r="Q3043">
        <v>10</v>
      </c>
      <c r="R3043">
        <f t="shared" si="69"/>
        <v>10500</v>
      </c>
    </row>
    <row r="3044" spans="1:18" x14ac:dyDescent="0.25">
      <c r="A3044" t="s">
        <v>612</v>
      </c>
      <c r="B3044" s="5">
        <v>0.47916666666666669</v>
      </c>
      <c r="C3044" t="s">
        <v>284</v>
      </c>
      <c r="D3044" t="s">
        <v>24</v>
      </c>
      <c r="F3044">
        <v>10.27</v>
      </c>
      <c r="G3044">
        <v>103.9</v>
      </c>
      <c r="H3044">
        <v>14.9</v>
      </c>
      <c r="O3044" t="s">
        <v>58</v>
      </c>
      <c r="P3044">
        <v>35</v>
      </c>
      <c r="Q3044">
        <v>10</v>
      </c>
      <c r="R3044">
        <f t="shared" si="69"/>
        <v>17500</v>
      </c>
    </row>
    <row r="3045" spans="1:18" x14ac:dyDescent="0.25">
      <c r="A3045" t="s">
        <v>612</v>
      </c>
      <c r="B3045" s="5">
        <v>0.47916666666666669</v>
      </c>
      <c r="C3045" t="s">
        <v>284</v>
      </c>
      <c r="D3045" t="s">
        <v>24</v>
      </c>
      <c r="F3045">
        <v>10.27</v>
      </c>
      <c r="G3045">
        <v>103.9</v>
      </c>
      <c r="H3045">
        <v>14.9</v>
      </c>
      <c r="O3045" t="s">
        <v>28</v>
      </c>
      <c r="P3045">
        <v>4</v>
      </c>
      <c r="Q3045">
        <v>10</v>
      </c>
      <c r="R3045">
        <f t="shared" si="69"/>
        <v>2000</v>
      </c>
    </row>
    <row r="3046" spans="1:18" x14ac:dyDescent="0.25">
      <c r="A3046" t="s">
        <v>612</v>
      </c>
      <c r="B3046" s="5">
        <v>0.47916666666666669</v>
      </c>
      <c r="C3046" t="s">
        <v>284</v>
      </c>
      <c r="D3046" t="s">
        <v>24</v>
      </c>
      <c r="F3046">
        <v>10.27</v>
      </c>
      <c r="G3046">
        <v>103.9</v>
      </c>
      <c r="H3046">
        <v>14.9</v>
      </c>
      <c r="O3046" t="s">
        <v>84</v>
      </c>
      <c r="P3046">
        <v>2</v>
      </c>
      <c r="Q3046">
        <v>10</v>
      </c>
      <c r="R3046">
        <f t="shared" si="69"/>
        <v>1000</v>
      </c>
    </row>
    <row r="3047" spans="1:18" s="22" customFormat="1" x14ac:dyDescent="0.25">
      <c r="A3047" s="22" t="s">
        <v>612</v>
      </c>
      <c r="B3047" s="23">
        <v>0.47916666666666669</v>
      </c>
      <c r="C3047" s="22" t="s">
        <v>284</v>
      </c>
      <c r="D3047" s="22" t="s">
        <v>24</v>
      </c>
      <c r="F3047" s="22">
        <v>10.27</v>
      </c>
      <c r="G3047" s="22">
        <v>103.9</v>
      </c>
      <c r="H3047" s="22">
        <v>14.9</v>
      </c>
      <c r="O3047" s="22" t="s">
        <v>30</v>
      </c>
      <c r="P3047" s="22">
        <v>2</v>
      </c>
      <c r="Q3047" s="22">
        <v>10</v>
      </c>
      <c r="R3047" s="22">
        <f t="shared" si="69"/>
        <v>1000</v>
      </c>
    </row>
    <row r="3048" spans="1:18" x14ac:dyDescent="0.25">
      <c r="A3048" t="s">
        <v>612</v>
      </c>
      <c r="B3048" s="5">
        <v>0.60416666666666663</v>
      </c>
      <c r="C3048" t="s">
        <v>486</v>
      </c>
      <c r="D3048" t="s">
        <v>24</v>
      </c>
      <c r="O3048" t="s">
        <v>28</v>
      </c>
      <c r="P3048">
        <v>16</v>
      </c>
      <c r="Q3048">
        <v>10</v>
      </c>
      <c r="R3048">
        <f t="shared" si="69"/>
        <v>8000</v>
      </c>
    </row>
    <row r="3049" spans="1:18" x14ac:dyDescent="0.25">
      <c r="A3049" t="s">
        <v>612</v>
      </c>
      <c r="B3049" s="5">
        <v>0.60416666666666663</v>
      </c>
      <c r="C3049" t="s">
        <v>486</v>
      </c>
      <c r="D3049" t="s">
        <v>24</v>
      </c>
      <c r="O3049" t="s">
        <v>84</v>
      </c>
      <c r="P3049">
        <v>2</v>
      </c>
      <c r="Q3049">
        <v>10</v>
      </c>
      <c r="R3049">
        <f t="shared" si="69"/>
        <v>1000</v>
      </c>
    </row>
    <row r="3050" spans="1:18" x14ac:dyDescent="0.25">
      <c r="A3050" t="s">
        <v>612</v>
      </c>
      <c r="B3050" s="5">
        <v>0.60416666666666663</v>
      </c>
      <c r="C3050" t="s">
        <v>486</v>
      </c>
      <c r="D3050" t="s">
        <v>24</v>
      </c>
      <c r="O3050" t="s">
        <v>30</v>
      </c>
      <c r="P3050">
        <v>3</v>
      </c>
      <c r="Q3050">
        <v>10</v>
      </c>
      <c r="R3050">
        <f t="shared" si="69"/>
        <v>1500</v>
      </c>
    </row>
    <row r="3051" spans="1:18" x14ac:dyDescent="0.25">
      <c r="A3051" t="s">
        <v>612</v>
      </c>
      <c r="B3051" s="5">
        <v>0.60416666666666663</v>
      </c>
      <c r="C3051" t="s">
        <v>486</v>
      </c>
      <c r="D3051" t="s">
        <v>24</v>
      </c>
      <c r="O3051" t="s">
        <v>56</v>
      </c>
      <c r="P3051">
        <v>14</v>
      </c>
      <c r="Q3051">
        <v>10</v>
      </c>
      <c r="R3051">
        <f t="shared" si="69"/>
        <v>7000</v>
      </c>
    </row>
    <row r="3052" spans="1:18" x14ac:dyDescent="0.25">
      <c r="A3052" t="s">
        <v>612</v>
      </c>
      <c r="B3052" s="5">
        <v>0.60416666666666663</v>
      </c>
      <c r="C3052" t="s">
        <v>486</v>
      </c>
      <c r="D3052" t="s">
        <v>24</v>
      </c>
      <c r="O3052" t="s">
        <v>27</v>
      </c>
      <c r="P3052">
        <v>1</v>
      </c>
      <c r="Q3052">
        <v>10</v>
      </c>
      <c r="R3052">
        <f t="shared" si="69"/>
        <v>500</v>
      </c>
    </row>
    <row r="3053" spans="1:18" x14ac:dyDescent="0.25">
      <c r="A3053" t="s">
        <v>612</v>
      </c>
      <c r="B3053" s="5">
        <v>0.60416666666666663</v>
      </c>
      <c r="C3053" t="s">
        <v>486</v>
      </c>
      <c r="D3053" t="s">
        <v>24</v>
      </c>
      <c r="O3053" t="s">
        <v>26</v>
      </c>
      <c r="P3053">
        <v>1</v>
      </c>
      <c r="Q3053">
        <v>10</v>
      </c>
      <c r="R3053">
        <f t="shared" si="69"/>
        <v>500</v>
      </c>
    </row>
    <row r="3054" spans="1:18" s="22" customFormat="1" x14ac:dyDescent="0.25">
      <c r="A3054" s="22" t="s">
        <v>612</v>
      </c>
      <c r="B3054" s="23">
        <v>0.60416666666666663</v>
      </c>
      <c r="C3054" s="22" t="s">
        <v>486</v>
      </c>
      <c r="D3054" s="22" t="s">
        <v>24</v>
      </c>
      <c r="O3054" s="22" t="s">
        <v>58</v>
      </c>
      <c r="P3054" s="22">
        <v>36</v>
      </c>
      <c r="Q3054" s="22">
        <v>10</v>
      </c>
      <c r="R3054" s="22">
        <f t="shared" si="69"/>
        <v>18000</v>
      </c>
    </row>
    <row r="3055" spans="1:18" x14ac:dyDescent="0.25">
      <c r="A3055" t="s">
        <v>612</v>
      </c>
      <c r="B3055" s="5">
        <v>0.60416666666666663</v>
      </c>
      <c r="C3055" t="s">
        <v>486</v>
      </c>
      <c r="D3055" t="s">
        <v>459</v>
      </c>
      <c r="O3055" t="s">
        <v>28</v>
      </c>
      <c r="P3055">
        <v>1</v>
      </c>
      <c r="Q3055">
        <v>10</v>
      </c>
      <c r="R3055">
        <f t="shared" si="69"/>
        <v>500</v>
      </c>
    </row>
    <row r="3056" spans="1:18" x14ac:dyDescent="0.25">
      <c r="A3056" t="s">
        <v>612</v>
      </c>
      <c r="B3056" s="5">
        <v>0.60416666666666663</v>
      </c>
      <c r="C3056" t="s">
        <v>486</v>
      </c>
      <c r="D3056" t="s">
        <v>459</v>
      </c>
      <c r="O3056" t="s">
        <v>84</v>
      </c>
      <c r="P3056">
        <v>6</v>
      </c>
      <c r="Q3056">
        <v>10</v>
      </c>
      <c r="R3056">
        <f t="shared" si="69"/>
        <v>3000</v>
      </c>
    </row>
    <row r="3057" spans="1:18" x14ac:dyDescent="0.25">
      <c r="A3057" t="s">
        <v>612</v>
      </c>
      <c r="B3057" s="5">
        <v>0.60416666666666663</v>
      </c>
      <c r="C3057" t="s">
        <v>486</v>
      </c>
      <c r="D3057" t="s">
        <v>459</v>
      </c>
      <c r="O3057" t="s">
        <v>58</v>
      </c>
      <c r="P3057">
        <v>13</v>
      </c>
      <c r="Q3057">
        <v>10</v>
      </c>
      <c r="R3057">
        <f t="shared" si="69"/>
        <v>6500</v>
      </c>
    </row>
    <row r="3058" spans="1:18" x14ac:dyDescent="0.25">
      <c r="A3058" t="s">
        <v>612</v>
      </c>
      <c r="B3058" s="5">
        <v>0.60416666666666663</v>
      </c>
      <c r="C3058" t="s">
        <v>486</v>
      </c>
      <c r="D3058" t="s">
        <v>459</v>
      </c>
      <c r="O3058" t="s">
        <v>56</v>
      </c>
      <c r="P3058">
        <v>12</v>
      </c>
      <c r="Q3058">
        <v>10</v>
      </c>
      <c r="R3058">
        <f t="shared" si="69"/>
        <v>6000</v>
      </c>
    </row>
    <row r="3059" spans="1:18" s="22" customFormat="1" x14ac:dyDescent="0.25">
      <c r="A3059" s="22" t="s">
        <v>612</v>
      </c>
      <c r="B3059" s="23">
        <v>0.60416666666666663</v>
      </c>
      <c r="C3059" s="22" t="s">
        <v>486</v>
      </c>
      <c r="D3059" s="22" t="s">
        <v>459</v>
      </c>
      <c r="O3059" s="22" t="s">
        <v>30</v>
      </c>
      <c r="P3059" s="22">
        <v>5</v>
      </c>
      <c r="Q3059" s="22">
        <v>10</v>
      </c>
      <c r="R3059" s="22">
        <f t="shared" si="69"/>
        <v>2500</v>
      </c>
    </row>
    <row r="3060" spans="1:18" x14ac:dyDescent="0.25">
      <c r="A3060" t="s">
        <v>612</v>
      </c>
      <c r="B3060" s="5">
        <v>0.35416666666666669</v>
      </c>
      <c r="C3060" t="s">
        <v>284</v>
      </c>
      <c r="D3060" t="s">
        <v>24</v>
      </c>
      <c r="O3060" t="s">
        <v>28</v>
      </c>
      <c r="P3060">
        <v>1</v>
      </c>
      <c r="Q3060">
        <v>20</v>
      </c>
      <c r="R3060">
        <f t="shared" si="69"/>
        <v>250</v>
      </c>
    </row>
    <row r="3061" spans="1:18" x14ac:dyDescent="0.25">
      <c r="A3061" t="s">
        <v>612</v>
      </c>
      <c r="B3061" s="5">
        <v>0.35416666666666669</v>
      </c>
      <c r="C3061" t="s">
        <v>284</v>
      </c>
      <c r="D3061" t="s">
        <v>24</v>
      </c>
      <c r="O3061" t="s">
        <v>84</v>
      </c>
      <c r="P3061">
        <v>3</v>
      </c>
      <c r="Q3061">
        <v>20</v>
      </c>
      <c r="R3061">
        <f t="shared" si="69"/>
        <v>750</v>
      </c>
    </row>
    <row r="3062" spans="1:18" x14ac:dyDescent="0.25">
      <c r="A3062" t="s">
        <v>612</v>
      </c>
      <c r="B3062" s="5">
        <v>0.35416666666666669</v>
      </c>
      <c r="C3062" t="s">
        <v>284</v>
      </c>
      <c r="D3062" t="s">
        <v>24</v>
      </c>
      <c r="O3062" t="s">
        <v>56</v>
      </c>
      <c r="P3062">
        <v>19</v>
      </c>
      <c r="Q3062">
        <v>20</v>
      </c>
      <c r="R3062">
        <f t="shared" si="69"/>
        <v>4750</v>
      </c>
    </row>
    <row r="3063" spans="1:18" x14ac:dyDescent="0.25">
      <c r="A3063" t="s">
        <v>612</v>
      </c>
      <c r="B3063" s="5">
        <v>0.35416666666666669</v>
      </c>
      <c r="C3063" t="s">
        <v>284</v>
      </c>
      <c r="D3063" t="s">
        <v>24</v>
      </c>
      <c r="O3063" t="s">
        <v>58</v>
      </c>
      <c r="P3063">
        <v>21</v>
      </c>
      <c r="Q3063">
        <v>20</v>
      </c>
      <c r="R3063">
        <f t="shared" si="69"/>
        <v>5250</v>
      </c>
    </row>
    <row r="3064" spans="1:18" x14ac:dyDescent="0.25">
      <c r="A3064" t="s">
        <v>612</v>
      </c>
      <c r="B3064" s="5">
        <v>0.35416666666666669</v>
      </c>
      <c r="C3064" t="s">
        <v>284</v>
      </c>
      <c r="D3064" t="s">
        <v>24</v>
      </c>
      <c r="O3064" t="s">
        <v>30</v>
      </c>
      <c r="P3064">
        <v>2</v>
      </c>
      <c r="Q3064">
        <v>20</v>
      </c>
      <c r="R3064">
        <f t="shared" si="69"/>
        <v>500</v>
      </c>
    </row>
    <row r="3065" spans="1:18" x14ac:dyDescent="0.25">
      <c r="A3065" t="s">
        <v>612</v>
      </c>
      <c r="B3065" s="5">
        <v>0.35416666666666669</v>
      </c>
      <c r="C3065" t="s">
        <v>284</v>
      </c>
      <c r="D3065" t="s">
        <v>24</v>
      </c>
      <c r="O3065" t="s">
        <v>26</v>
      </c>
      <c r="P3065">
        <v>2</v>
      </c>
      <c r="Q3065">
        <v>20</v>
      </c>
      <c r="R3065">
        <f t="shared" si="69"/>
        <v>500</v>
      </c>
    </row>
    <row r="3066" spans="1:18" s="22" customFormat="1" x14ac:dyDescent="0.25">
      <c r="A3066" s="22" t="s">
        <v>612</v>
      </c>
      <c r="B3066" s="23">
        <v>0.35416666666666669</v>
      </c>
      <c r="C3066" s="22" t="s">
        <v>284</v>
      </c>
      <c r="D3066" s="22" t="s">
        <v>24</v>
      </c>
      <c r="O3066" s="22" t="s">
        <v>31</v>
      </c>
      <c r="P3066" s="22">
        <v>1</v>
      </c>
      <c r="Q3066" s="22">
        <v>20</v>
      </c>
      <c r="R3066" s="22">
        <f t="shared" ref="R3066:R3097" si="70">((P3066*(1000/Q3066)*(25))/5000)*1000</f>
        <v>250</v>
      </c>
    </row>
    <row r="3067" spans="1:18" x14ac:dyDescent="0.25">
      <c r="A3067" s="49" t="s">
        <v>612</v>
      </c>
      <c r="B3067" s="50">
        <v>0.35416666666666669</v>
      </c>
      <c r="C3067" s="49" t="s">
        <v>284</v>
      </c>
      <c r="D3067" s="49" t="s">
        <v>459</v>
      </c>
      <c r="O3067" t="s">
        <v>56</v>
      </c>
      <c r="P3067">
        <v>9</v>
      </c>
      <c r="Q3067">
        <v>20</v>
      </c>
      <c r="R3067">
        <f t="shared" si="70"/>
        <v>2250</v>
      </c>
    </row>
    <row r="3068" spans="1:18" x14ac:dyDescent="0.25">
      <c r="A3068" s="49" t="s">
        <v>612</v>
      </c>
      <c r="B3068" s="50">
        <v>0.35416666666666669</v>
      </c>
      <c r="C3068" s="49" t="s">
        <v>284</v>
      </c>
      <c r="D3068" s="49" t="s">
        <v>459</v>
      </c>
      <c r="O3068" t="s">
        <v>58</v>
      </c>
      <c r="P3068">
        <v>18</v>
      </c>
      <c r="Q3068">
        <v>20</v>
      </c>
      <c r="R3068">
        <f t="shared" si="70"/>
        <v>4500</v>
      </c>
    </row>
    <row r="3069" spans="1:18" x14ac:dyDescent="0.25">
      <c r="A3069" s="49" t="s">
        <v>612</v>
      </c>
      <c r="B3069" s="50">
        <v>0.35416666666666669</v>
      </c>
      <c r="C3069" s="49" t="s">
        <v>284</v>
      </c>
      <c r="D3069" s="49" t="s">
        <v>459</v>
      </c>
      <c r="O3069" t="s">
        <v>28</v>
      </c>
      <c r="P3069">
        <v>1</v>
      </c>
      <c r="Q3069">
        <v>20</v>
      </c>
      <c r="R3069">
        <f t="shared" si="70"/>
        <v>250</v>
      </c>
    </row>
    <row r="3070" spans="1:18" x14ac:dyDescent="0.25">
      <c r="A3070" s="49" t="s">
        <v>612</v>
      </c>
      <c r="B3070" s="50">
        <v>0.35416666666666669</v>
      </c>
      <c r="C3070" s="49" t="s">
        <v>284</v>
      </c>
      <c r="D3070" s="49" t="s">
        <v>459</v>
      </c>
      <c r="O3070" t="s">
        <v>84</v>
      </c>
      <c r="P3070">
        <v>1</v>
      </c>
      <c r="Q3070">
        <v>20</v>
      </c>
      <c r="R3070">
        <f t="shared" si="70"/>
        <v>250</v>
      </c>
    </row>
    <row r="3071" spans="1:18" x14ac:dyDescent="0.25">
      <c r="A3071" s="49" t="s">
        <v>612</v>
      </c>
      <c r="B3071" s="50">
        <v>0.35416666666666669</v>
      </c>
      <c r="C3071" s="49" t="s">
        <v>284</v>
      </c>
      <c r="D3071" s="49" t="s">
        <v>459</v>
      </c>
      <c r="O3071" t="s">
        <v>45</v>
      </c>
      <c r="P3071">
        <v>1</v>
      </c>
      <c r="Q3071">
        <v>20</v>
      </c>
      <c r="R3071">
        <f t="shared" si="70"/>
        <v>250</v>
      </c>
    </row>
    <row r="3072" spans="1:18" s="22" customFormat="1" x14ac:dyDescent="0.25">
      <c r="A3072" s="22" t="s">
        <v>612</v>
      </c>
      <c r="B3072" s="23">
        <v>0.35416666666666669</v>
      </c>
      <c r="C3072" s="22" t="s">
        <v>284</v>
      </c>
      <c r="D3072" s="22" t="s">
        <v>459</v>
      </c>
      <c r="O3072" s="22" t="s">
        <v>30</v>
      </c>
      <c r="P3072" s="22">
        <v>1</v>
      </c>
      <c r="Q3072" s="22">
        <v>20</v>
      </c>
      <c r="R3072" s="22">
        <f t="shared" si="70"/>
        <v>250</v>
      </c>
    </row>
    <row r="3073" spans="1:18" x14ac:dyDescent="0.25">
      <c r="A3073" t="s">
        <v>613</v>
      </c>
      <c r="B3073" s="5">
        <v>0.33333333333333331</v>
      </c>
      <c r="C3073" t="s">
        <v>284</v>
      </c>
      <c r="D3073" t="s">
        <v>24</v>
      </c>
      <c r="F3073">
        <v>7.84</v>
      </c>
      <c r="G3073">
        <v>92.4</v>
      </c>
      <c r="H3073">
        <v>13.3</v>
      </c>
      <c r="O3073" t="s">
        <v>28</v>
      </c>
      <c r="P3073">
        <v>51</v>
      </c>
      <c r="Q3073">
        <v>20</v>
      </c>
      <c r="R3073">
        <f t="shared" si="70"/>
        <v>12750</v>
      </c>
    </row>
    <row r="3074" spans="1:18" x14ac:dyDescent="0.25">
      <c r="A3074" t="s">
        <v>613</v>
      </c>
      <c r="B3074" s="5">
        <v>0.33333333333333331</v>
      </c>
      <c r="C3074" t="s">
        <v>284</v>
      </c>
      <c r="D3074" t="s">
        <v>24</v>
      </c>
      <c r="F3074">
        <v>7.84</v>
      </c>
      <c r="G3074">
        <v>92.4</v>
      </c>
      <c r="H3074">
        <v>13.3</v>
      </c>
      <c r="O3074" t="s">
        <v>30</v>
      </c>
      <c r="P3074">
        <v>32</v>
      </c>
      <c r="Q3074">
        <v>20</v>
      </c>
      <c r="R3074">
        <f t="shared" si="70"/>
        <v>8000</v>
      </c>
    </row>
    <row r="3075" spans="1:18" x14ac:dyDescent="0.25">
      <c r="A3075" t="s">
        <v>613</v>
      </c>
      <c r="B3075" s="5">
        <v>0.33333333333333331</v>
      </c>
      <c r="C3075" t="s">
        <v>284</v>
      </c>
      <c r="D3075" t="s">
        <v>24</v>
      </c>
      <c r="F3075">
        <v>7.84</v>
      </c>
      <c r="G3075">
        <v>92.4</v>
      </c>
      <c r="H3075">
        <v>13.3</v>
      </c>
      <c r="O3075" t="s">
        <v>58</v>
      </c>
      <c r="P3075">
        <v>13</v>
      </c>
      <c r="Q3075">
        <v>20</v>
      </c>
      <c r="R3075">
        <f t="shared" si="70"/>
        <v>3250</v>
      </c>
    </row>
    <row r="3076" spans="1:18" x14ac:dyDescent="0.25">
      <c r="A3076" t="s">
        <v>613</v>
      </c>
      <c r="B3076" s="5">
        <v>0.33333333333333331</v>
      </c>
      <c r="C3076" t="s">
        <v>284</v>
      </c>
      <c r="D3076" t="s">
        <v>24</v>
      </c>
      <c r="F3076">
        <v>7.84</v>
      </c>
      <c r="G3076">
        <v>92.4</v>
      </c>
      <c r="H3076">
        <v>13.3</v>
      </c>
      <c r="O3076" t="s">
        <v>84</v>
      </c>
      <c r="P3076">
        <v>17</v>
      </c>
      <c r="Q3076">
        <v>20</v>
      </c>
      <c r="R3076">
        <f t="shared" si="70"/>
        <v>4250</v>
      </c>
    </row>
    <row r="3077" spans="1:18" x14ac:dyDescent="0.25">
      <c r="A3077" t="s">
        <v>613</v>
      </c>
      <c r="B3077" s="5">
        <v>0.33333333333333331</v>
      </c>
      <c r="C3077" t="s">
        <v>284</v>
      </c>
      <c r="D3077" t="s">
        <v>24</v>
      </c>
      <c r="F3077">
        <v>7.84</v>
      </c>
      <c r="G3077">
        <v>92.4</v>
      </c>
      <c r="H3077">
        <v>13.3</v>
      </c>
      <c r="O3077" t="s">
        <v>56</v>
      </c>
      <c r="P3077">
        <v>120</v>
      </c>
      <c r="Q3077">
        <v>20</v>
      </c>
      <c r="R3077">
        <f t="shared" si="70"/>
        <v>30000</v>
      </c>
    </row>
    <row r="3078" spans="1:18" x14ac:dyDescent="0.25">
      <c r="A3078" t="s">
        <v>613</v>
      </c>
      <c r="B3078" s="5">
        <v>0.33333333333333331</v>
      </c>
      <c r="C3078" t="s">
        <v>284</v>
      </c>
      <c r="D3078" t="s">
        <v>24</v>
      </c>
      <c r="F3078">
        <v>7.84</v>
      </c>
      <c r="G3078">
        <v>92.4</v>
      </c>
      <c r="H3078">
        <v>13.3</v>
      </c>
      <c r="O3078" t="s">
        <v>31</v>
      </c>
      <c r="P3078">
        <v>2</v>
      </c>
      <c r="Q3078">
        <v>20</v>
      </c>
      <c r="R3078">
        <f t="shared" si="70"/>
        <v>500</v>
      </c>
    </row>
    <row r="3079" spans="1:18" s="22" customFormat="1" x14ac:dyDescent="0.25">
      <c r="A3079" s="22" t="s">
        <v>613</v>
      </c>
      <c r="B3079" s="23">
        <v>0.33333333333333331</v>
      </c>
      <c r="C3079" s="22" t="s">
        <v>284</v>
      </c>
      <c r="D3079" s="22" t="s">
        <v>24</v>
      </c>
      <c r="F3079" s="22">
        <v>7.84</v>
      </c>
      <c r="G3079" s="22">
        <v>92.4</v>
      </c>
      <c r="H3079" s="22">
        <v>13.3</v>
      </c>
      <c r="O3079" s="22" t="s">
        <v>132</v>
      </c>
      <c r="P3079" s="22">
        <v>2</v>
      </c>
      <c r="Q3079" s="22">
        <v>20</v>
      </c>
      <c r="R3079" s="22">
        <f t="shared" si="70"/>
        <v>500</v>
      </c>
    </row>
    <row r="3080" spans="1:18" x14ac:dyDescent="0.25">
      <c r="A3080" t="s">
        <v>613</v>
      </c>
      <c r="B3080" s="5">
        <v>0.51388888888888895</v>
      </c>
      <c r="C3080" t="s">
        <v>284</v>
      </c>
      <c r="D3080" t="s">
        <v>24</v>
      </c>
      <c r="F3080">
        <v>7.17</v>
      </c>
      <c r="G3080">
        <v>85.1</v>
      </c>
      <c r="H3080">
        <v>13.2</v>
      </c>
      <c r="O3080" t="s">
        <v>56</v>
      </c>
      <c r="P3080">
        <v>77</v>
      </c>
      <c r="Q3080">
        <v>10</v>
      </c>
      <c r="R3080">
        <f t="shared" si="70"/>
        <v>38500</v>
      </c>
    </row>
    <row r="3081" spans="1:18" x14ac:dyDescent="0.25">
      <c r="A3081" t="s">
        <v>613</v>
      </c>
      <c r="B3081" s="5">
        <v>0.51388888888888895</v>
      </c>
      <c r="C3081" t="s">
        <v>284</v>
      </c>
      <c r="D3081" t="s">
        <v>24</v>
      </c>
      <c r="F3081">
        <v>7.17</v>
      </c>
      <c r="G3081">
        <v>85.1</v>
      </c>
      <c r="H3081">
        <v>13.2</v>
      </c>
      <c r="O3081" t="s">
        <v>28</v>
      </c>
      <c r="P3081">
        <v>37</v>
      </c>
      <c r="Q3081">
        <v>10</v>
      </c>
      <c r="R3081">
        <f t="shared" si="70"/>
        <v>18500</v>
      </c>
    </row>
    <row r="3082" spans="1:18" x14ac:dyDescent="0.25">
      <c r="A3082" t="s">
        <v>613</v>
      </c>
      <c r="B3082" s="5">
        <v>0.51388888888888895</v>
      </c>
      <c r="C3082" t="s">
        <v>284</v>
      </c>
      <c r="D3082" t="s">
        <v>24</v>
      </c>
      <c r="F3082">
        <v>7.17</v>
      </c>
      <c r="G3082">
        <v>85.1</v>
      </c>
      <c r="H3082">
        <v>13.2</v>
      </c>
      <c r="O3082" t="s">
        <v>84</v>
      </c>
      <c r="P3082">
        <v>14</v>
      </c>
      <c r="Q3082">
        <v>10</v>
      </c>
      <c r="R3082">
        <f t="shared" si="70"/>
        <v>7000</v>
      </c>
    </row>
    <row r="3083" spans="1:18" x14ac:dyDescent="0.25">
      <c r="A3083" t="s">
        <v>613</v>
      </c>
      <c r="B3083" s="5">
        <v>0.51388888888888895</v>
      </c>
      <c r="C3083" t="s">
        <v>284</v>
      </c>
      <c r="D3083" t="s">
        <v>24</v>
      </c>
      <c r="F3083">
        <v>7.17</v>
      </c>
      <c r="G3083">
        <v>85.1</v>
      </c>
      <c r="H3083">
        <v>13.2</v>
      </c>
      <c r="O3083" t="s">
        <v>30</v>
      </c>
      <c r="P3083">
        <v>25</v>
      </c>
      <c r="Q3083">
        <v>10</v>
      </c>
      <c r="R3083">
        <f t="shared" si="70"/>
        <v>12500</v>
      </c>
    </row>
    <row r="3084" spans="1:18" x14ac:dyDescent="0.25">
      <c r="A3084" t="s">
        <v>613</v>
      </c>
      <c r="B3084" s="5">
        <v>0.51388888888888895</v>
      </c>
      <c r="C3084" t="s">
        <v>284</v>
      </c>
      <c r="D3084" t="s">
        <v>24</v>
      </c>
      <c r="F3084">
        <v>7.17</v>
      </c>
      <c r="G3084">
        <v>85.1</v>
      </c>
      <c r="H3084">
        <v>13.2</v>
      </c>
      <c r="O3084" t="s">
        <v>58</v>
      </c>
      <c r="P3084">
        <v>4</v>
      </c>
      <c r="Q3084">
        <v>10</v>
      </c>
      <c r="R3084">
        <f t="shared" si="70"/>
        <v>2000</v>
      </c>
    </row>
    <row r="3085" spans="1:18" x14ac:dyDescent="0.25">
      <c r="A3085" t="s">
        <v>613</v>
      </c>
      <c r="B3085" s="5">
        <v>0.51388888888888895</v>
      </c>
      <c r="C3085" t="s">
        <v>284</v>
      </c>
      <c r="D3085" t="s">
        <v>24</v>
      </c>
      <c r="F3085">
        <v>7.17</v>
      </c>
      <c r="G3085">
        <v>85.1</v>
      </c>
      <c r="H3085">
        <v>13.2</v>
      </c>
      <c r="O3085" t="s">
        <v>132</v>
      </c>
      <c r="P3085">
        <v>2</v>
      </c>
      <c r="Q3085">
        <v>10</v>
      </c>
      <c r="R3085">
        <f t="shared" si="70"/>
        <v>1000</v>
      </c>
    </row>
    <row r="3086" spans="1:18" x14ac:dyDescent="0.25">
      <c r="A3086" t="s">
        <v>613</v>
      </c>
      <c r="B3086" s="5">
        <v>0.51388888888888895</v>
      </c>
      <c r="C3086" t="s">
        <v>284</v>
      </c>
      <c r="D3086" t="s">
        <v>24</v>
      </c>
      <c r="F3086">
        <v>7.17</v>
      </c>
      <c r="G3086">
        <v>85.1</v>
      </c>
      <c r="H3086">
        <v>13.2</v>
      </c>
      <c r="O3086" t="s">
        <v>26</v>
      </c>
      <c r="P3086">
        <v>1</v>
      </c>
      <c r="Q3086">
        <v>10</v>
      </c>
      <c r="R3086">
        <f t="shared" si="70"/>
        <v>500</v>
      </c>
    </row>
    <row r="3087" spans="1:18" s="22" customFormat="1" x14ac:dyDescent="0.25">
      <c r="A3087" s="22" t="s">
        <v>613</v>
      </c>
      <c r="B3087" s="23">
        <v>0.51388888888888895</v>
      </c>
      <c r="C3087" s="22" t="s">
        <v>284</v>
      </c>
      <c r="D3087" s="22" t="s">
        <v>24</v>
      </c>
      <c r="F3087" s="22">
        <v>7.17</v>
      </c>
      <c r="G3087" s="22">
        <v>85.1</v>
      </c>
      <c r="H3087" s="22">
        <v>13.2</v>
      </c>
      <c r="O3087" s="22" t="s">
        <v>31</v>
      </c>
      <c r="P3087" s="22">
        <v>2</v>
      </c>
      <c r="Q3087" s="22">
        <v>10</v>
      </c>
      <c r="R3087" s="22">
        <f t="shared" si="70"/>
        <v>1000</v>
      </c>
    </row>
    <row r="3088" spans="1:18" x14ac:dyDescent="0.25">
      <c r="A3088" t="s">
        <v>613</v>
      </c>
      <c r="B3088" s="5">
        <v>0.75</v>
      </c>
      <c r="C3088" t="s">
        <v>284</v>
      </c>
      <c r="D3088" t="s">
        <v>24</v>
      </c>
      <c r="O3088" t="s">
        <v>56</v>
      </c>
      <c r="P3088">
        <v>35</v>
      </c>
      <c r="Q3088">
        <v>20</v>
      </c>
      <c r="R3088">
        <f t="shared" si="70"/>
        <v>8750</v>
      </c>
    </row>
    <row r="3089" spans="1:18" x14ac:dyDescent="0.25">
      <c r="A3089" t="s">
        <v>613</v>
      </c>
      <c r="B3089" s="5">
        <v>0.75</v>
      </c>
      <c r="C3089" t="s">
        <v>284</v>
      </c>
      <c r="D3089" t="s">
        <v>24</v>
      </c>
      <c r="O3089" t="s">
        <v>28</v>
      </c>
      <c r="P3089">
        <v>8</v>
      </c>
      <c r="Q3089">
        <v>20</v>
      </c>
      <c r="R3089">
        <f t="shared" si="70"/>
        <v>2000</v>
      </c>
    </row>
    <row r="3090" spans="1:18" x14ac:dyDescent="0.25">
      <c r="A3090" t="s">
        <v>613</v>
      </c>
      <c r="B3090" s="5">
        <v>0.75</v>
      </c>
      <c r="C3090" t="s">
        <v>284</v>
      </c>
      <c r="D3090" t="s">
        <v>24</v>
      </c>
      <c r="O3090" t="s">
        <v>58</v>
      </c>
      <c r="P3090">
        <v>5</v>
      </c>
      <c r="Q3090">
        <v>20</v>
      </c>
      <c r="R3090">
        <f t="shared" si="70"/>
        <v>1250</v>
      </c>
    </row>
    <row r="3091" spans="1:18" x14ac:dyDescent="0.25">
      <c r="A3091" t="s">
        <v>613</v>
      </c>
      <c r="B3091" s="5">
        <v>0.75</v>
      </c>
      <c r="C3091" t="s">
        <v>284</v>
      </c>
      <c r="D3091" t="s">
        <v>24</v>
      </c>
      <c r="O3091" t="s">
        <v>30</v>
      </c>
      <c r="P3091">
        <v>13</v>
      </c>
      <c r="Q3091">
        <v>20</v>
      </c>
      <c r="R3091">
        <f t="shared" si="70"/>
        <v>3250</v>
      </c>
    </row>
    <row r="3092" spans="1:18" x14ac:dyDescent="0.25">
      <c r="A3092" t="s">
        <v>613</v>
      </c>
      <c r="B3092" s="5">
        <v>0.75</v>
      </c>
      <c r="C3092" t="s">
        <v>284</v>
      </c>
      <c r="D3092" t="s">
        <v>24</v>
      </c>
      <c r="O3092" t="s">
        <v>84</v>
      </c>
      <c r="P3092">
        <v>3</v>
      </c>
      <c r="Q3092">
        <v>20</v>
      </c>
      <c r="R3092">
        <f t="shared" si="70"/>
        <v>750</v>
      </c>
    </row>
    <row r="3093" spans="1:18" s="22" customFormat="1" x14ac:dyDescent="0.25">
      <c r="A3093" s="22" t="s">
        <v>613</v>
      </c>
      <c r="B3093" s="23">
        <v>0.75</v>
      </c>
      <c r="C3093" s="22" t="s">
        <v>284</v>
      </c>
      <c r="D3093" s="22" t="s">
        <v>24</v>
      </c>
      <c r="O3093" s="22" t="s">
        <v>132</v>
      </c>
      <c r="P3093" s="22">
        <v>1</v>
      </c>
      <c r="Q3093" s="22">
        <v>20</v>
      </c>
      <c r="R3093" s="22">
        <f t="shared" si="70"/>
        <v>250</v>
      </c>
    </row>
    <row r="3094" spans="1:18" x14ac:dyDescent="0.25">
      <c r="A3094" s="49" t="s">
        <v>614</v>
      </c>
      <c r="B3094" s="50">
        <v>0.33333333333333331</v>
      </c>
      <c r="C3094" s="49" t="s">
        <v>284</v>
      </c>
      <c r="D3094" s="49" t="s">
        <v>24</v>
      </c>
      <c r="F3094" s="49">
        <v>8.0500000000000007</v>
      </c>
      <c r="G3094" s="49">
        <v>93.3</v>
      </c>
      <c r="H3094" s="49">
        <v>12.1</v>
      </c>
      <c r="O3094" t="s">
        <v>56</v>
      </c>
      <c r="P3094">
        <v>105</v>
      </c>
      <c r="Q3094">
        <v>20</v>
      </c>
      <c r="R3094">
        <f t="shared" si="70"/>
        <v>26250</v>
      </c>
    </row>
    <row r="3095" spans="1:18" x14ac:dyDescent="0.25">
      <c r="A3095" s="49" t="s">
        <v>614</v>
      </c>
      <c r="B3095" s="50">
        <v>0.33333333333333331</v>
      </c>
      <c r="C3095" s="49" t="s">
        <v>284</v>
      </c>
      <c r="D3095" s="49" t="s">
        <v>24</v>
      </c>
      <c r="F3095" s="49">
        <v>8.0500000000000007</v>
      </c>
      <c r="G3095" s="49">
        <v>93.3</v>
      </c>
      <c r="H3095" s="49">
        <v>12.1</v>
      </c>
      <c r="O3095" t="s">
        <v>84</v>
      </c>
      <c r="P3095">
        <v>17</v>
      </c>
      <c r="Q3095">
        <v>20</v>
      </c>
      <c r="R3095">
        <f t="shared" si="70"/>
        <v>4250</v>
      </c>
    </row>
    <row r="3096" spans="1:18" x14ac:dyDescent="0.25">
      <c r="A3096" s="49" t="s">
        <v>614</v>
      </c>
      <c r="B3096" s="50">
        <v>0.33333333333333331</v>
      </c>
      <c r="C3096" s="49" t="s">
        <v>284</v>
      </c>
      <c r="D3096" s="49" t="s">
        <v>24</v>
      </c>
      <c r="F3096" s="49">
        <v>8.0500000000000007</v>
      </c>
      <c r="G3096" s="49">
        <v>93.3</v>
      </c>
      <c r="H3096" s="49">
        <v>12.1</v>
      </c>
      <c r="O3096" t="s">
        <v>30</v>
      </c>
      <c r="P3096">
        <v>39</v>
      </c>
      <c r="Q3096">
        <v>20</v>
      </c>
      <c r="R3096">
        <f t="shared" si="70"/>
        <v>9750</v>
      </c>
    </row>
    <row r="3097" spans="1:18" x14ac:dyDescent="0.25">
      <c r="A3097" s="49" t="s">
        <v>614</v>
      </c>
      <c r="B3097" s="50">
        <v>0.33333333333333331</v>
      </c>
      <c r="C3097" s="49" t="s">
        <v>284</v>
      </c>
      <c r="D3097" s="49" t="s">
        <v>24</v>
      </c>
      <c r="F3097" s="49">
        <v>8.0500000000000007</v>
      </c>
      <c r="G3097" s="49">
        <v>93.3</v>
      </c>
      <c r="H3097" s="49">
        <v>12.1</v>
      </c>
      <c r="O3097" t="s">
        <v>58</v>
      </c>
      <c r="P3097">
        <v>8</v>
      </c>
      <c r="Q3097">
        <v>20</v>
      </c>
      <c r="R3097">
        <f t="shared" si="70"/>
        <v>2000</v>
      </c>
    </row>
    <row r="3098" spans="1:18" x14ac:dyDescent="0.25">
      <c r="A3098" s="49" t="s">
        <v>614</v>
      </c>
      <c r="B3098" s="50">
        <v>0.33333333333333331</v>
      </c>
      <c r="C3098" s="49" t="s">
        <v>284</v>
      </c>
      <c r="D3098" s="49" t="s">
        <v>24</v>
      </c>
      <c r="F3098" s="49">
        <v>8.0500000000000007</v>
      </c>
      <c r="G3098" s="49">
        <v>93.3</v>
      </c>
      <c r="H3098" s="49">
        <v>12.1</v>
      </c>
      <c r="O3098" t="s">
        <v>28</v>
      </c>
      <c r="P3098">
        <v>27</v>
      </c>
      <c r="Q3098">
        <v>20</v>
      </c>
      <c r="R3098">
        <f t="shared" ref="R3098:R3129" si="71">((P3098*(1000/Q3098)*(25))/5000)*1000</f>
        <v>6750</v>
      </c>
    </row>
    <row r="3099" spans="1:18" s="22" customFormat="1" x14ac:dyDescent="0.25">
      <c r="A3099" s="22" t="s">
        <v>614</v>
      </c>
      <c r="B3099" s="23">
        <v>0.33333333333333331</v>
      </c>
      <c r="C3099" s="22" t="s">
        <v>284</v>
      </c>
      <c r="D3099" s="22" t="s">
        <v>24</v>
      </c>
      <c r="F3099" s="22">
        <v>8.0500000000000007</v>
      </c>
      <c r="G3099" s="22">
        <v>93.3</v>
      </c>
      <c r="H3099" s="22">
        <v>12.1</v>
      </c>
      <c r="O3099" s="22" t="s">
        <v>132</v>
      </c>
      <c r="P3099" s="22">
        <v>1</v>
      </c>
      <c r="Q3099" s="22">
        <v>20</v>
      </c>
      <c r="R3099" s="22">
        <f t="shared" si="71"/>
        <v>250</v>
      </c>
    </row>
    <row r="3100" spans="1:18" x14ac:dyDescent="0.25">
      <c r="A3100" t="s">
        <v>614</v>
      </c>
      <c r="B3100" s="5">
        <v>0.69444444444444453</v>
      </c>
      <c r="C3100" t="s">
        <v>284</v>
      </c>
      <c r="D3100" t="s">
        <v>24</v>
      </c>
      <c r="F3100">
        <v>8.4</v>
      </c>
      <c r="G3100">
        <v>98.8</v>
      </c>
      <c r="H3100">
        <v>12.6</v>
      </c>
      <c r="O3100" t="s">
        <v>56</v>
      </c>
      <c r="P3100">
        <v>36</v>
      </c>
      <c r="Q3100">
        <v>10</v>
      </c>
      <c r="R3100">
        <f t="shared" si="71"/>
        <v>18000</v>
      </c>
    </row>
    <row r="3101" spans="1:18" x14ac:dyDescent="0.25">
      <c r="A3101" t="s">
        <v>614</v>
      </c>
      <c r="B3101" s="5">
        <v>0.69444444444444453</v>
      </c>
      <c r="C3101" t="s">
        <v>284</v>
      </c>
      <c r="D3101" t="s">
        <v>24</v>
      </c>
      <c r="F3101">
        <v>8.4</v>
      </c>
      <c r="G3101">
        <v>98.8</v>
      </c>
      <c r="H3101">
        <v>12.6</v>
      </c>
      <c r="O3101" t="s">
        <v>28</v>
      </c>
      <c r="P3101">
        <v>18</v>
      </c>
      <c r="Q3101">
        <v>10</v>
      </c>
      <c r="R3101">
        <f t="shared" si="71"/>
        <v>9000</v>
      </c>
    </row>
    <row r="3102" spans="1:18" x14ac:dyDescent="0.25">
      <c r="A3102" t="s">
        <v>614</v>
      </c>
      <c r="B3102" s="5">
        <v>0.69444444444444453</v>
      </c>
      <c r="C3102" t="s">
        <v>284</v>
      </c>
      <c r="D3102" t="s">
        <v>24</v>
      </c>
      <c r="F3102">
        <v>8.4</v>
      </c>
      <c r="G3102">
        <v>98.8</v>
      </c>
      <c r="H3102">
        <v>12.6</v>
      </c>
      <c r="O3102" t="s">
        <v>84</v>
      </c>
      <c r="P3102">
        <v>8</v>
      </c>
      <c r="Q3102">
        <v>10</v>
      </c>
      <c r="R3102">
        <f t="shared" si="71"/>
        <v>4000</v>
      </c>
    </row>
    <row r="3103" spans="1:18" x14ac:dyDescent="0.25">
      <c r="A3103" t="s">
        <v>614</v>
      </c>
      <c r="B3103" s="5">
        <v>0.69444444444444453</v>
      </c>
      <c r="C3103" t="s">
        <v>284</v>
      </c>
      <c r="D3103" t="s">
        <v>24</v>
      </c>
      <c r="F3103">
        <v>8.4</v>
      </c>
      <c r="G3103">
        <v>98.8</v>
      </c>
      <c r="H3103">
        <v>12.6</v>
      </c>
      <c r="O3103" t="s">
        <v>30</v>
      </c>
      <c r="P3103">
        <v>8</v>
      </c>
      <c r="Q3103">
        <v>10</v>
      </c>
      <c r="R3103">
        <f t="shared" si="71"/>
        <v>4000</v>
      </c>
    </row>
    <row r="3104" spans="1:18" x14ac:dyDescent="0.25">
      <c r="A3104" t="s">
        <v>614</v>
      </c>
      <c r="B3104" s="5">
        <v>0.69444444444444453</v>
      </c>
      <c r="C3104" t="s">
        <v>284</v>
      </c>
      <c r="D3104" t="s">
        <v>24</v>
      </c>
      <c r="F3104">
        <v>8.4</v>
      </c>
      <c r="G3104">
        <v>98.8</v>
      </c>
      <c r="H3104">
        <v>12.6</v>
      </c>
      <c r="O3104" t="s">
        <v>58</v>
      </c>
      <c r="P3104">
        <v>3</v>
      </c>
      <c r="Q3104">
        <v>10</v>
      </c>
      <c r="R3104">
        <f t="shared" si="71"/>
        <v>1500</v>
      </c>
    </row>
    <row r="3105" spans="1:18" x14ac:dyDescent="0.25">
      <c r="A3105" t="s">
        <v>614</v>
      </c>
      <c r="B3105" s="5">
        <v>0.69444444444444453</v>
      </c>
      <c r="C3105" t="s">
        <v>284</v>
      </c>
      <c r="D3105" t="s">
        <v>24</v>
      </c>
      <c r="F3105">
        <v>8.4</v>
      </c>
      <c r="G3105">
        <v>98.8</v>
      </c>
      <c r="H3105">
        <v>12.6</v>
      </c>
      <c r="O3105" t="s">
        <v>31</v>
      </c>
      <c r="P3105">
        <v>1</v>
      </c>
      <c r="Q3105">
        <v>10</v>
      </c>
      <c r="R3105">
        <f t="shared" si="71"/>
        <v>500</v>
      </c>
    </row>
    <row r="3106" spans="1:18" s="22" customFormat="1" x14ac:dyDescent="0.25">
      <c r="A3106" s="22" t="s">
        <v>614</v>
      </c>
      <c r="B3106" s="23">
        <v>0.69444444444444453</v>
      </c>
      <c r="C3106" s="22" t="s">
        <v>284</v>
      </c>
      <c r="D3106" s="22" t="s">
        <v>24</v>
      </c>
      <c r="F3106" s="22">
        <v>8.4</v>
      </c>
      <c r="G3106" s="22">
        <v>98.8</v>
      </c>
      <c r="H3106" s="22">
        <v>12.6</v>
      </c>
      <c r="O3106" s="22" t="s">
        <v>54</v>
      </c>
      <c r="P3106" s="22">
        <v>1</v>
      </c>
      <c r="Q3106" s="22">
        <v>10</v>
      </c>
      <c r="R3106" s="22">
        <f t="shared" si="71"/>
        <v>500</v>
      </c>
    </row>
    <row r="3107" spans="1:18" x14ac:dyDescent="0.25">
      <c r="A3107" t="s">
        <v>615</v>
      </c>
      <c r="B3107" s="5">
        <v>0.3215277777777778</v>
      </c>
      <c r="C3107" t="s">
        <v>284</v>
      </c>
      <c r="D3107" t="s">
        <v>24</v>
      </c>
      <c r="F3107">
        <v>10.55</v>
      </c>
      <c r="G3107">
        <v>100.6</v>
      </c>
      <c r="H3107">
        <v>12.8</v>
      </c>
      <c r="O3107" t="s">
        <v>30</v>
      </c>
      <c r="P3107">
        <v>91</v>
      </c>
      <c r="Q3107">
        <v>20</v>
      </c>
      <c r="R3107">
        <f t="shared" si="71"/>
        <v>22750</v>
      </c>
    </row>
    <row r="3108" spans="1:18" x14ac:dyDescent="0.25">
      <c r="A3108" t="s">
        <v>615</v>
      </c>
      <c r="B3108" s="5">
        <v>0.3215277777777778</v>
      </c>
      <c r="C3108" t="s">
        <v>284</v>
      </c>
      <c r="D3108" t="s">
        <v>24</v>
      </c>
      <c r="F3108">
        <v>10.55</v>
      </c>
      <c r="G3108">
        <v>100.6</v>
      </c>
      <c r="H3108">
        <v>12.8</v>
      </c>
      <c r="O3108" t="s">
        <v>58</v>
      </c>
      <c r="P3108">
        <v>2</v>
      </c>
      <c r="Q3108">
        <v>20</v>
      </c>
      <c r="R3108">
        <f t="shared" si="71"/>
        <v>500</v>
      </c>
    </row>
    <row r="3109" spans="1:18" x14ac:dyDescent="0.25">
      <c r="A3109" t="s">
        <v>615</v>
      </c>
      <c r="B3109" s="5">
        <v>0.3215277777777778</v>
      </c>
      <c r="C3109" t="s">
        <v>284</v>
      </c>
      <c r="D3109" t="s">
        <v>24</v>
      </c>
      <c r="F3109">
        <v>10.55</v>
      </c>
      <c r="G3109">
        <v>100.6</v>
      </c>
      <c r="H3109">
        <v>12.8</v>
      </c>
      <c r="O3109" t="s">
        <v>28</v>
      </c>
      <c r="P3109">
        <v>97</v>
      </c>
      <c r="Q3109">
        <v>20</v>
      </c>
      <c r="R3109">
        <f t="shared" si="71"/>
        <v>24250</v>
      </c>
    </row>
    <row r="3110" spans="1:18" x14ac:dyDescent="0.25">
      <c r="A3110" t="s">
        <v>615</v>
      </c>
      <c r="B3110" s="5">
        <v>0.3215277777777778</v>
      </c>
      <c r="C3110" t="s">
        <v>284</v>
      </c>
      <c r="D3110" t="s">
        <v>24</v>
      </c>
      <c r="F3110">
        <v>10.55</v>
      </c>
      <c r="G3110">
        <v>100.6</v>
      </c>
      <c r="H3110">
        <v>12.8</v>
      </c>
      <c r="O3110" t="s">
        <v>84</v>
      </c>
      <c r="P3110">
        <v>108</v>
      </c>
      <c r="Q3110">
        <v>20</v>
      </c>
      <c r="R3110">
        <f t="shared" si="71"/>
        <v>27000</v>
      </c>
    </row>
    <row r="3111" spans="1:18" x14ac:dyDescent="0.25">
      <c r="A3111" t="s">
        <v>615</v>
      </c>
      <c r="B3111" s="5">
        <v>0.3215277777777778</v>
      </c>
      <c r="C3111" t="s">
        <v>284</v>
      </c>
      <c r="D3111" t="s">
        <v>24</v>
      </c>
      <c r="F3111">
        <v>10.55</v>
      </c>
      <c r="G3111">
        <v>100.6</v>
      </c>
      <c r="H3111">
        <v>12.8</v>
      </c>
      <c r="O3111" t="s">
        <v>132</v>
      </c>
      <c r="P3111">
        <v>2</v>
      </c>
      <c r="Q3111">
        <v>20</v>
      </c>
      <c r="R3111">
        <f t="shared" si="71"/>
        <v>500</v>
      </c>
    </row>
    <row r="3112" spans="1:18" x14ac:dyDescent="0.25">
      <c r="A3112" t="s">
        <v>615</v>
      </c>
      <c r="B3112" s="5">
        <v>0.3215277777777778</v>
      </c>
      <c r="C3112" t="s">
        <v>284</v>
      </c>
      <c r="D3112" t="s">
        <v>24</v>
      </c>
      <c r="F3112">
        <v>10.55</v>
      </c>
      <c r="G3112">
        <v>100.6</v>
      </c>
      <c r="H3112">
        <v>12.8</v>
      </c>
      <c r="O3112" t="s">
        <v>56</v>
      </c>
      <c r="P3112">
        <v>116</v>
      </c>
      <c r="Q3112">
        <v>20</v>
      </c>
      <c r="R3112">
        <f t="shared" si="71"/>
        <v>29000</v>
      </c>
    </row>
    <row r="3113" spans="1:18" x14ac:dyDescent="0.25">
      <c r="A3113" t="s">
        <v>615</v>
      </c>
      <c r="B3113" s="5">
        <v>0.3215277777777778</v>
      </c>
      <c r="C3113" t="s">
        <v>284</v>
      </c>
      <c r="D3113" t="s">
        <v>24</v>
      </c>
      <c r="F3113">
        <v>10.55</v>
      </c>
      <c r="G3113">
        <v>100.6</v>
      </c>
      <c r="H3113">
        <v>12.8</v>
      </c>
      <c r="O3113" t="s">
        <v>31</v>
      </c>
      <c r="P3113">
        <v>3</v>
      </c>
      <c r="Q3113">
        <v>20</v>
      </c>
      <c r="R3113">
        <f t="shared" si="71"/>
        <v>750</v>
      </c>
    </row>
    <row r="3114" spans="1:18" x14ac:dyDescent="0.25">
      <c r="A3114" t="s">
        <v>615</v>
      </c>
      <c r="B3114" s="5">
        <v>0.3215277777777778</v>
      </c>
      <c r="C3114" t="s">
        <v>284</v>
      </c>
      <c r="D3114" t="s">
        <v>24</v>
      </c>
      <c r="F3114">
        <v>10.55</v>
      </c>
      <c r="G3114">
        <v>100.6</v>
      </c>
      <c r="H3114">
        <v>12.8</v>
      </c>
      <c r="O3114" t="s">
        <v>26</v>
      </c>
      <c r="P3114">
        <v>1</v>
      </c>
      <c r="Q3114">
        <v>20</v>
      </c>
      <c r="R3114">
        <f t="shared" si="71"/>
        <v>250</v>
      </c>
    </row>
    <row r="3115" spans="1:18" x14ac:dyDescent="0.25">
      <c r="A3115" t="s">
        <v>615</v>
      </c>
      <c r="B3115" s="5">
        <v>0.3215277777777778</v>
      </c>
      <c r="C3115" t="s">
        <v>284</v>
      </c>
      <c r="D3115" t="s">
        <v>24</v>
      </c>
      <c r="F3115">
        <v>10.55</v>
      </c>
      <c r="G3115">
        <v>100.6</v>
      </c>
      <c r="H3115">
        <v>12.8</v>
      </c>
      <c r="O3115" t="s">
        <v>37</v>
      </c>
      <c r="P3115">
        <v>2</v>
      </c>
      <c r="Q3115">
        <v>20</v>
      </c>
      <c r="R3115">
        <f t="shared" si="71"/>
        <v>500</v>
      </c>
    </row>
    <row r="3116" spans="1:18" s="22" customFormat="1" x14ac:dyDescent="0.25">
      <c r="A3116" s="22" t="s">
        <v>615</v>
      </c>
      <c r="B3116" s="23">
        <v>0.3215277777777778</v>
      </c>
      <c r="C3116" s="22" t="s">
        <v>284</v>
      </c>
      <c r="D3116" s="22" t="s">
        <v>24</v>
      </c>
      <c r="F3116" s="22">
        <v>10.55</v>
      </c>
      <c r="G3116" s="22">
        <v>100.6</v>
      </c>
      <c r="H3116" s="22">
        <v>12.8</v>
      </c>
      <c r="O3116" s="22" t="s">
        <v>690</v>
      </c>
      <c r="P3116" s="22">
        <v>1</v>
      </c>
      <c r="Q3116" s="22">
        <v>20</v>
      </c>
      <c r="R3116" s="22">
        <f t="shared" si="71"/>
        <v>250</v>
      </c>
    </row>
    <row r="3117" spans="1:18" x14ac:dyDescent="0.25">
      <c r="A3117" t="s">
        <v>615</v>
      </c>
      <c r="B3117" s="5">
        <v>0.66666666666666663</v>
      </c>
      <c r="C3117" t="s">
        <v>284</v>
      </c>
      <c r="D3117" t="s">
        <v>24</v>
      </c>
      <c r="F3117">
        <v>8.1999999999999993</v>
      </c>
      <c r="G3117">
        <v>97.3</v>
      </c>
      <c r="H3117">
        <v>13.5</v>
      </c>
      <c r="L3117">
        <v>8.5500000000000007</v>
      </c>
      <c r="O3117" t="s">
        <v>28</v>
      </c>
      <c r="P3117">
        <v>106</v>
      </c>
      <c r="Q3117">
        <v>20</v>
      </c>
      <c r="R3117">
        <f t="shared" si="71"/>
        <v>26500</v>
      </c>
    </row>
    <row r="3118" spans="1:18" x14ac:dyDescent="0.25">
      <c r="A3118" t="s">
        <v>615</v>
      </c>
      <c r="B3118" s="5">
        <v>0.66666666666666663</v>
      </c>
      <c r="C3118" t="s">
        <v>284</v>
      </c>
      <c r="D3118" t="s">
        <v>24</v>
      </c>
      <c r="F3118">
        <v>8.1999999999999993</v>
      </c>
      <c r="G3118">
        <v>97.3</v>
      </c>
      <c r="H3118">
        <v>13.5</v>
      </c>
      <c r="L3118">
        <v>8.5500000000000007</v>
      </c>
      <c r="O3118" t="s">
        <v>84</v>
      </c>
      <c r="P3118">
        <v>97</v>
      </c>
      <c r="Q3118">
        <v>20</v>
      </c>
      <c r="R3118">
        <f t="shared" si="71"/>
        <v>24250</v>
      </c>
    </row>
    <row r="3119" spans="1:18" x14ac:dyDescent="0.25">
      <c r="A3119" t="s">
        <v>615</v>
      </c>
      <c r="B3119" s="5">
        <v>0.66666666666666663</v>
      </c>
      <c r="C3119" t="s">
        <v>284</v>
      </c>
      <c r="D3119" t="s">
        <v>24</v>
      </c>
      <c r="F3119">
        <v>8.1999999999999993</v>
      </c>
      <c r="G3119">
        <v>97.3</v>
      </c>
      <c r="H3119">
        <v>13.5</v>
      </c>
      <c r="L3119">
        <v>8.5500000000000007</v>
      </c>
      <c r="O3119" t="s">
        <v>56</v>
      </c>
      <c r="P3119">
        <v>144</v>
      </c>
      <c r="Q3119">
        <v>20</v>
      </c>
      <c r="R3119">
        <f t="shared" si="71"/>
        <v>36000</v>
      </c>
    </row>
    <row r="3120" spans="1:18" x14ac:dyDescent="0.25">
      <c r="A3120" t="s">
        <v>615</v>
      </c>
      <c r="B3120" s="5">
        <v>0.66666666666666663</v>
      </c>
      <c r="C3120" t="s">
        <v>284</v>
      </c>
      <c r="D3120" t="s">
        <v>24</v>
      </c>
      <c r="F3120">
        <v>8.1999999999999993</v>
      </c>
      <c r="G3120">
        <v>97.3</v>
      </c>
      <c r="H3120">
        <v>13.5</v>
      </c>
      <c r="L3120">
        <v>8.5500000000000007</v>
      </c>
      <c r="O3120" t="s">
        <v>30</v>
      </c>
      <c r="P3120">
        <v>51</v>
      </c>
      <c r="Q3120">
        <v>20</v>
      </c>
      <c r="R3120">
        <f t="shared" si="71"/>
        <v>12750</v>
      </c>
    </row>
    <row r="3121" spans="1:18" x14ac:dyDescent="0.25">
      <c r="A3121" t="s">
        <v>615</v>
      </c>
      <c r="B3121" s="5">
        <v>0.66666666666666663</v>
      </c>
      <c r="C3121" t="s">
        <v>284</v>
      </c>
      <c r="D3121" t="s">
        <v>24</v>
      </c>
      <c r="F3121">
        <v>8.1999999999999993</v>
      </c>
      <c r="G3121">
        <v>97.3</v>
      </c>
      <c r="H3121">
        <v>13.5</v>
      </c>
      <c r="L3121">
        <v>8.5500000000000007</v>
      </c>
      <c r="O3121" t="s">
        <v>690</v>
      </c>
      <c r="P3121">
        <v>1</v>
      </c>
      <c r="Q3121">
        <v>20</v>
      </c>
      <c r="R3121">
        <f t="shared" si="71"/>
        <v>250</v>
      </c>
    </row>
    <row r="3122" spans="1:18" x14ac:dyDescent="0.25">
      <c r="A3122" t="s">
        <v>615</v>
      </c>
      <c r="B3122" s="5">
        <v>0.66666666666666663</v>
      </c>
      <c r="C3122" t="s">
        <v>284</v>
      </c>
      <c r="D3122" t="s">
        <v>24</v>
      </c>
      <c r="F3122">
        <v>8.1999999999999993</v>
      </c>
      <c r="G3122">
        <v>97.3</v>
      </c>
      <c r="H3122">
        <v>13.5</v>
      </c>
      <c r="L3122">
        <v>8.5500000000000007</v>
      </c>
      <c r="O3122" t="s">
        <v>58</v>
      </c>
      <c r="P3122">
        <v>3</v>
      </c>
      <c r="Q3122">
        <v>20</v>
      </c>
      <c r="R3122">
        <f t="shared" si="71"/>
        <v>750</v>
      </c>
    </row>
    <row r="3123" spans="1:18" x14ac:dyDescent="0.25">
      <c r="A3123" t="s">
        <v>615</v>
      </c>
      <c r="B3123" s="5">
        <v>0.66666666666666663</v>
      </c>
      <c r="C3123" t="s">
        <v>284</v>
      </c>
      <c r="D3123" t="s">
        <v>24</v>
      </c>
      <c r="F3123">
        <v>8.1999999999999993</v>
      </c>
      <c r="G3123">
        <v>97.3</v>
      </c>
      <c r="H3123">
        <v>13.5</v>
      </c>
      <c r="L3123">
        <v>8.5500000000000007</v>
      </c>
      <c r="O3123" t="s">
        <v>31</v>
      </c>
      <c r="P3123">
        <v>4</v>
      </c>
      <c r="Q3123">
        <v>20</v>
      </c>
      <c r="R3123">
        <f t="shared" si="71"/>
        <v>1000</v>
      </c>
    </row>
    <row r="3124" spans="1:18" s="22" customFormat="1" x14ac:dyDescent="0.25">
      <c r="A3124" s="22" t="s">
        <v>615</v>
      </c>
      <c r="B3124" s="23">
        <v>0.66666666666666663</v>
      </c>
      <c r="C3124" s="22" t="s">
        <v>284</v>
      </c>
      <c r="D3124" s="22" t="s">
        <v>24</v>
      </c>
      <c r="F3124" s="22">
        <v>8.1999999999999993</v>
      </c>
      <c r="G3124" s="22">
        <v>97.3</v>
      </c>
      <c r="H3124" s="22">
        <v>13.5</v>
      </c>
      <c r="L3124" s="22">
        <v>8.5500000000000007</v>
      </c>
      <c r="O3124" s="22" t="s">
        <v>132</v>
      </c>
      <c r="P3124" s="22">
        <v>1</v>
      </c>
      <c r="Q3124" s="22">
        <v>20</v>
      </c>
      <c r="R3124" s="22">
        <f t="shared" si="71"/>
        <v>250</v>
      </c>
    </row>
    <row r="3125" spans="1:18" x14ac:dyDescent="0.25">
      <c r="A3125" t="s">
        <v>615</v>
      </c>
      <c r="B3125" s="5">
        <v>0.83333333333333337</v>
      </c>
      <c r="C3125" t="s">
        <v>284</v>
      </c>
      <c r="D3125" t="s">
        <v>24</v>
      </c>
      <c r="L3125">
        <v>8.2200000000000006</v>
      </c>
      <c r="O3125" t="s">
        <v>28</v>
      </c>
      <c r="P3125">
        <v>56</v>
      </c>
      <c r="Q3125">
        <v>10</v>
      </c>
      <c r="R3125">
        <f t="shared" si="71"/>
        <v>28000</v>
      </c>
    </row>
    <row r="3126" spans="1:18" x14ac:dyDescent="0.25">
      <c r="A3126" t="s">
        <v>615</v>
      </c>
      <c r="B3126" s="5">
        <v>0.83333333333333337</v>
      </c>
      <c r="C3126" t="s">
        <v>284</v>
      </c>
      <c r="D3126" t="s">
        <v>24</v>
      </c>
      <c r="L3126">
        <v>8.2200000000000006</v>
      </c>
      <c r="O3126" t="s">
        <v>84</v>
      </c>
      <c r="P3126">
        <v>50</v>
      </c>
      <c r="Q3126">
        <v>10</v>
      </c>
      <c r="R3126">
        <f t="shared" si="71"/>
        <v>25000</v>
      </c>
    </row>
    <row r="3127" spans="1:18" x14ac:dyDescent="0.25">
      <c r="A3127" t="s">
        <v>615</v>
      </c>
      <c r="B3127" s="5">
        <v>0.83333333333333337</v>
      </c>
      <c r="C3127" t="s">
        <v>284</v>
      </c>
      <c r="D3127" t="s">
        <v>24</v>
      </c>
      <c r="L3127">
        <v>8.2200000000000006</v>
      </c>
      <c r="O3127" t="s">
        <v>56</v>
      </c>
      <c r="P3127">
        <v>77</v>
      </c>
      <c r="Q3127">
        <v>10</v>
      </c>
      <c r="R3127">
        <f t="shared" si="71"/>
        <v>38500</v>
      </c>
    </row>
    <row r="3128" spans="1:18" x14ac:dyDescent="0.25">
      <c r="A3128" t="s">
        <v>615</v>
      </c>
      <c r="B3128" s="5">
        <v>0.83333333333333337</v>
      </c>
      <c r="C3128" t="s">
        <v>284</v>
      </c>
      <c r="D3128" t="s">
        <v>24</v>
      </c>
      <c r="L3128">
        <v>8.2200000000000006</v>
      </c>
      <c r="O3128" t="s">
        <v>30</v>
      </c>
      <c r="P3128">
        <v>27</v>
      </c>
      <c r="Q3128">
        <v>10</v>
      </c>
      <c r="R3128">
        <f t="shared" si="71"/>
        <v>13500</v>
      </c>
    </row>
    <row r="3129" spans="1:18" x14ac:dyDescent="0.25">
      <c r="A3129" t="s">
        <v>615</v>
      </c>
      <c r="B3129" s="5">
        <v>0.83333333333333337</v>
      </c>
      <c r="C3129" t="s">
        <v>284</v>
      </c>
      <c r="D3129" t="s">
        <v>24</v>
      </c>
      <c r="L3129">
        <v>8.2200000000000006</v>
      </c>
      <c r="O3129" t="s">
        <v>691</v>
      </c>
      <c r="P3129">
        <v>1</v>
      </c>
      <c r="Q3129">
        <v>10</v>
      </c>
      <c r="R3129">
        <f t="shared" si="71"/>
        <v>500</v>
      </c>
    </row>
    <row r="3130" spans="1:18" x14ac:dyDescent="0.25">
      <c r="A3130" t="s">
        <v>615</v>
      </c>
      <c r="B3130" s="5">
        <v>0.83333333333333337</v>
      </c>
      <c r="C3130" t="s">
        <v>284</v>
      </c>
      <c r="D3130" t="s">
        <v>24</v>
      </c>
      <c r="L3130">
        <v>8.2200000000000006</v>
      </c>
      <c r="O3130" t="s">
        <v>58</v>
      </c>
      <c r="P3130">
        <v>5</v>
      </c>
      <c r="Q3130">
        <v>10</v>
      </c>
      <c r="R3130">
        <f t="shared" ref="R3130:R3161" si="72">((P3130*(1000/Q3130)*(25))/5000)*1000</f>
        <v>2500</v>
      </c>
    </row>
    <row r="3131" spans="1:18" x14ac:dyDescent="0.25">
      <c r="A3131" t="s">
        <v>615</v>
      </c>
      <c r="B3131" s="5">
        <v>0.83333333333333337</v>
      </c>
      <c r="C3131" t="s">
        <v>284</v>
      </c>
      <c r="D3131" t="s">
        <v>24</v>
      </c>
      <c r="L3131">
        <v>8.2200000000000006</v>
      </c>
      <c r="O3131" t="s">
        <v>132</v>
      </c>
      <c r="P3131">
        <v>1</v>
      </c>
      <c r="Q3131">
        <v>10</v>
      </c>
      <c r="R3131">
        <f t="shared" si="72"/>
        <v>500</v>
      </c>
    </row>
    <row r="3132" spans="1:18" s="22" customFormat="1" x14ac:dyDescent="0.25">
      <c r="A3132" s="22" t="s">
        <v>615</v>
      </c>
      <c r="B3132" s="23">
        <v>0.83333333333333337</v>
      </c>
      <c r="C3132" s="22" t="s">
        <v>284</v>
      </c>
      <c r="D3132" s="22" t="s">
        <v>24</v>
      </c>
      <c r="L3132" s="22">
        <v>8.2200000000000006</v>
      </c>
      <c r="O3132" s="22" t="s">
        <v>31</v>
      </c>
      <c r="P3132" s="22">
        <v>2</v>
      </c>
      <c r="Q3132" s="22">
        <v>10</v>
      </c>
      <c r="R3132" s="22">
        <f t="shared" si="72"/>
        <v>1000</v>
      </c>
    </row>
    <row r="3133" spans="1:18" x14ac:dyDescent="0.25">
      <c r="A3133" t="s">
        <v>616</v>
      </c>
      <c r="B3133" s="5">
        <v>0.31944444444444448</v>
      </c>
      <c r="C3133" t="s">
        <v>284</v>
      </c>
      <c r="D3133" t="s">
        <v>24</v>
      </c>
      <c r="F3133">
        <v>7.4</v>
      </c>
      <c r="G3133">
        <v>86.1</v>
      </c>
      <c r="H3133">
        <v>12.2</v>
      </c>
      <c r="L3133">
        <v>8.8800000000000008</v>
      </c>
      <c r="O3133" t="s">
        <v>84</v>
      </c>
      <c r="P3133">
        <v>54</v>
      </c>
      <c r="Q3133">
        <v>10</v>
      </c>
      <c r="R3133">
        <f t="shared" si="72"/>
        <v>27000</v>
      </c>
    </row>
    <row r="3134" spans="1:18" x14ac:dyDescent="0.25">
      <c r="A3134" t="s">
        <v>616</v>
      </c>
      <c r="B3134" s="5">
        <v>0.31944444444444448</v>
      </c>
      <c r="C3134" t="s">
        <v>284</v>
      </c>
      <c r="D3134" t="s">
        <v>24</v>
      </c>
      <c r="F3134">
        <v>7.4</v>
      </c>
      <c r="G3134">
        <v>86.1</v>
      </c>
      <c r="H3134">
        <v>12.2</v>
      </c>
      <c r="L3134">
        <v>8.8800000000000008</v>
      </c>
      <c r="O3134" t="s">
        <v>28</v>
      </c>
      <c r="P3134">
        <v>42</v>
      </c>
      <c r="Q3134">
        <v>10</v>
      </c>
      <c r="R3134">
        <f t="shared" si="72"/>
        <v>21000</v>
      </c>
    </row>
    <row r="3135" spans="1:18" x14ac:dyDescent="0.25">
      <c r="A3135" t="s">
        <v>616</v>
      </c>
      <c r="B3135" s="5">
        <v>0.31944444444444448</v>
      </c>
      <c r="C3135" t="s">
        <v>284</v>
      </c>
      <c r="D3135" t="s">
        <v>24</v>
      </c>
      <c r="F3135">
        <v>7.4</v>
      </c>
      <c r="G3135">
        <v>86.1</v>
      </c>
      <c r="H3135">
        <v>12.2</v>
      </c>
      <c r="L3135">
        <v>8.8800000000000008</v>
      </c>
      <c r="O3135" t="s">
        <v>56</v>
      </c>
      <c r="P3135">
        <v>61</v>
      </c>
      <c r="Q3135">
        <v>10</v>
      </c>
      <c r="R3135">
        <f t="shared" si="72"/>
        <v>30500</v>
      </c>
    </row>
    <row r="3136" spans="1:18" x14ac:dyDescent="0.25">
      <c r="A3136" t="s">
        <v>616</v>
      </c>
      <c r="B3136" s="5">
        <v>0.31944444444444448</v>
      </c>
      <c r="C3136" t="s">
        <v>284</v>
      </c>
      <c r="D3136" t="s">
        <v>24</v>
      </c>
      <c r="F3136">
        <v>7.4</v>
      </c>
      <c r="G3136">
        <v>86.1</v>
      </c>
      <c r="H3136">
        <v>12.2</v>
      </c>
      <c r="L3136">
        <v>8.8800000000000008</v>
      </c>
      <c r="O3136" t="s">
        <v>30</v>
      </c>
      <c r="P3136">
        <v>15</v>
      </c>
      <c r="Q3136">
        <v>10</v>
      </c>
      <c r="R3136">
        <f t="shared" si="72"/>
        <v>7500</v>
      </c>
    </row>
    <row r="3137" spans="1:18" x14ac:dyDescent="0.25">
      <c r="A3137" t="s">
        <v>616</v>
      </c>
      <c r="B3137" s="5">
        <v>0.31944444444444448</v>
      </c>
      <c r="C3137" t="s">
        <v>284</v>
      </c>
      <c r="D3137" t="s">
        <v>24</v>
      </c>
      <c r="F3137">
        <v>7.4</v>
      </c>
      <c r="G3137">
        <v>86.1</v>
      </c>
      <c r="H3137">
        <v>12.2</v>
      </c>
      <c r="L3137">
        <v>8.8800000000000008</v>
      </c>
      <c r="O3137" t="s">
        <v>58</v>
      </c>
      <c r="P3137">
        <v>3</v>
      </c>
      <c r="Q3137">
        <v>10</v>
      </c>
      <c r="R3137">
        <f t="shared" si="72"/>
        <v>1500</v>
      </c>
    </row>
    <row r="3138" spans="1:18" x14ac:dyDescent="0.25">
      <c r="A3138" t="s">
        <v>616</v>
      </c>
      <c r="B3138" s="5">
        <v>0.31944444444444448</v>
      </c>
      <c r="C3138" t="s">
        <v>284</v>
      </c>
      <c r="D3138" t="s">
        <v>24</v>
      </c>
      <c r="F3138">
        <v>7.4</v>
      </c>
      <c r="G3138">
        <v>86.1</v>
      </c>
      <c r="H3138">
        <v>12.2</v>
      </c>
      <c r="L3138">
        <v>8.8800000000000008</v>
      </c>
      <c r="O3138" t="s">
        <v>132</v>
      </c>
      <c r="P3138">
        <v>1</v>
      </c>
      <c r="Q3138">
        <v>10</v>
      </c>
      <c r="R3138">
        <f t="shared" si="72"/>
        <v>500</v>
      </c>
    </row>
    <row r="3139" spans="1:18" x14ac:dyDescent="0.25">
      <c r="A3139" t="s">
        <v>616</v>
      </c>
      <c r="B3139" s="5">
        <v>0.31944444444444448</v>
      </c>
      <c r="C3139" t="s">
        <v>284</v>
      </c>
      <c r="D3139" t="s">
        <v>24</v>
      </c>
      <c r="F3139">
        <v>7.4</v>
      </c>
      <c r="G3139">
        <v>86.1</v>
      </c>
      <c r="H3139">
        <v>12.2</v>
      </c>
      <c r="L3139">
        <v>8.8800000000000008</v>
      </c>
      <c r="O3139" t="s">
        <v>84</v>
      </c>
      <c r="P3139">
        <v>11</v>
      </c>
      <c r="Q3139">
        <v>10</v>
      </c>
      <c r="R3139">
        <f t="shared" si="72"/>
        <v>5500</v>
      </c>
    </row>
    <row r="3140" spans="1:18" x14ac:dyDescent="0.25">
      <c r="A3140" t="s">
        <v>616</v>
      </c>
      <c r="B3140" s="5">
        <v>0.31944444444444448</v>
      </c>
      <c r="C3140" t="s">
        <v>284</v>
      </c>
      <c r="D3140" t="s">
        <v>24</v>
      </c>
      <c r="F3140">
        <v>7.4</v>
      </c>
      <c r="G3140">
        <v>86.1</v>
      </c>
      <c r="H3140">
        <v>12.2</v>
      </c>
      <c r="L3140">
        <v>8.8800000000000008</v>
      </c>
      <c r="O3140" t="s">
        <v>56</v>
      </c>
      <c r="P3140">
        <v>13</v>
      </c>
      <c r="Q3140">
        <v>10</v>
      </c>
      <c r="R3140">
        <f t="shared" si="72"/>
        <v>6500</v>
      </c>
    </row>
    <row r="3141" spans="1:18" x14ac:dyDescent="0.25">
      <c r="A3141" t="s">
        <v>616</v>
      </c>
      <c r="B3141" s="5">
        <v>0.31944444444444448</v>
      </c>
      <c r="C3141" t="s">
        <v>284</v>
      </c>
      <c r="D3141" t="s">
        <v>24</v>
      </c>
      <c r="F3141">
        <v>7.4</v>
      </c>
      <c r="G3141">
        <v>86.1</v>
      </c>
      <c r="H3141">
        <v>12.2</v>
      </c>
      <c r="L3141">
        <v>8.8800000000000008</v>
      </c>
      <c r="O3141" t="s">
        <v>28</v>
      </c>
      <c r="P3141">
        <v>7</v>
      </c>
      <c r="Q3141">
        <v>10</v>
      </c>
      <c r="R3141">
        <f t="shared" si="72"/>
        <v>3500</v>
      </c>
    </row>
    <row r="3142" spans="1:18" x14ac:dyDescent="0.25">
      <c r="A3142" t="s">
        <v>616</v>
      </c>
      <c r="B3142" s="5">
        <v>0.31944444444444448</v>
      </c>
      <c r="C3142" t="s">
        <v>284</v>
      </c>
      <c r="D3142" t="s">
        <v>24</v>
      </c>
      <c r="F3142">
        <v>7.4</v>
      </c>
      <c r="G3142">
        <v>86.1</v>
      </c>
      <c r="H3142">
        <v>12.2</v>
      </c>
      <c r="L3142">
        <v>8.8800000000000008</v>
      </c>
      <c r="O3142" t="s">
        <v>58</v>
      </c>
      <c r="P3142">
        <v>5</v>
      </c>
      <c r="Q3142">
        <v>10</v>
      </c>
      <c r="R3142">
        <f t="shared" si="72"/>
        <v>2500</v>
      </c>
    </row>
    <row r="3143" spans="1:18" x14ac:dyDescent="0.25">
      <c r="A3143" t="s">
        <v>616</v>
      </c>
      <c r="B3143" s="5">
        <v>0.31944444444444448</v>
      </c>
      <c r="C3143" t="s">
        <v>284</v>
      </c>
      <c r="D3143" t="s">
        <v>24</v>
      </c>
      <c r="F3143">
        <v>7.4</v>
      </c>
      <c r="G3143">
        <v>86.1</v>
      </c>
      <c r="H3143">
        <v>12.2</v>
      </c>
      <c r="L3143">
        <v>8.8800000000000008</v>
      </c>
      <c r="O3143" t="s">
        <v>31</v>
      </c>
      <c r="P3143">
        <v>2</v>
      </c>
      <c r="Q3143">
        <v>10</v>
      </c>
      <c r="R3143">
        <f t="shared" si="72"/>
        <v>1000</v>
      </c>
    </row>
    <row r="3144" spans="1:18" x14ac:dyDescent="0.25">
      <c r="A3144" t="s">
        <v>616</v>
      </c>
      <c r="B3144" s="5">
        <v>0.31944444444444448</v>
      </c>
      <c r="C3144" t="s">
        <v>284</v>
      </c>
      <c r="D3144" t="s">
        <v>24</v>
      </c>
      <c r="F3144">
        <v>7.4</v>
      </c>
      <c r="G3144">
        <v>86.1</v>
      </c>
      <c r="H3144">
        <v>12.2</v>
      </c>
      <c r="L3144">
        <v>8.8800000000000008</v>
      </c>
      <c r="O3144" t="s">
        <v>30</v>
      </c>
      <c r="P3144">
        <v>5</v>
      </c>
      <c r="Q3144">
        <v>10</v>
      </c>
      <c r="R3144">
        <f t="shared" si="72"/>
        <v>2500</v>
      </c>
    </row>
    <row r="3145" spans="1:18" s="22" customFormat="1" x14ac:dyDescent="0.25">
      <c r="A3145" s="22" t="s">
        <v>616</v>
      </c>
      <c r="B3145" s="23">
        <v>0.31944444444444448</v>
      </c>
      <c r="C3145" s="22" t="s">
        <v>284</v>
      </c>
      <c r="D3145" s="22" t="s">
        <v>24</v>
      </c>
      <c r="F3145" s="22">
        <v>7.4</v>
      </c>
      <c r="G3145" s="22">
        <v>86.1</v>
      </c>
      <c r="H3145" s="22">
        <v>12.2</v>
      </c>
      <c r="L3145" s="22">
        <v>8.8800000000000008</v>
      </c>
      <c r="O3145" s="22" t="s">
        <v>35</v>
      </c>
      <c r="P3145" s="22">
        <v>1</v>
      </c>
      <c r="Q3145" s="22">
        <v>10</v>
      </c>
      <c r="R3145" s="22">
        <f t="shared" si="72"/>
        <v>500</v>
      </c>
    </row>
    <row r="3146" spans="1:18" x14ac:dyDescent="0.25">
      <c r="A3146" t="s">
        <v>616</v>
      </c>
      <c r="B3146" s="5">
        <v>0.5</v>
      </c>
      <c r="C3146" t="s">
        <v>284</v>
      </c>
      <c r="D3146" t="s">
        <v>24</v>
      </c>
      <c r="O3146" t="s">
        <v>692</v>
      </c>
      <c r="P3146">
        <v>28</v>
      </c>
      <c r="Q3146">
        <v>20</v>
      </c>
      <c r="R3146">
        <f t="shared" si="72"/>
        <v>7000</v>
      </c>
    </row>
    <row r="3147" spans="1:18" x14ac:dyDescent="0.25">
      <c r="A3147" t="s">
        <v>616</v>
      </c>
      <c r="B3147" s="5">
        <v>0.5</v>
      </c>
      <c r="C3147" t="s">
        <v>284</v>
      </c>
      <c r="D3147" t="s">
        <v>24</v>
      </c>
      <c r="O3147" t="s">
        <v>28</v>
      </c>
      <c r="P3147">
        <v>6</v>
      </c>
      <c r="Q3147">
        <v>20</v>
      </c>
      <c r="R3147">
        <f t="shared" si="72"/>
        <v>1500</v>
      </c>
    </row>
    <row r="3148" spans="1:18" x14ac:dyDescent="0.25">
      <c r="A3148" t="s">
        <v>616</v>
      </c>
      <c r="B3148" s="5">
        <v>0.5</v>
      </c>
      <c r="C3148" t="s">
        <v>284</v>
      </c>
      <c r="D3148" t="s">
        <v>24</v>
      </c>
      <c r="O3148" t="s">
        <v>84</v>
      </c>
      <c r="P3148">
        <v>2</v>
      </c>
      <c r="Q3148">
        <v>20</v>
      </c>
      <c r="R3148">
        <f t="shared" si="72"/>
        <v>500</v>
      </c>
    </row>
    <row r="3149" spans="1:18" x14ac:dyDescent="0.25">
      <c r="A3149" t="s">
        <v>616</v>
      </c>
      <c r="B3149" s="5">
        <v>0.5</v>
      </c>
      <c r="C3149" t="s">
        <v>284</v>
      </c>
      <c r="D3149" t="s">
        <v>24</v>
      </c>
      <c r="O3149" t="s">
        <v>58</v>
      </c>
      <c r="P3149">
        <v>2</v>
      </c>
      <c r="Q3149">
        <v>20</v>
      </c>
      <c r="R3149">
        <f t="shared" si="72"/>
        <v>500</v>
      </c>
    </row>
    <row r="3150" spans="1:18" x14ac:dyDescent="0.25">
      <c r="A3150" t="s">
        <v>616</v>
      </c>
      <c r="B3150" s="5">
        <v>0.5</v>
      </c>
      <c r="C3150" t="s">
        <v>284</v>
      </c>
      <c r="D3150" t="s">
        <v>24</v>
      </c>
      <c r="O3150" t="s">
        <v>37</v>
      </c>
      <c r="P3150">
        <v>1</v>
      </c>
      <c r="Q3150">
        <v>20</v>
      </c>
      <c r="R3150">
        <f t="shared" si="72"/>
        <v>250</v>
      </c>
    </row>
    <row r="3151" spans="1:18" x14ac:dyDescent="0.25">
      <c r="A3151" t="s">
        <v>616</v>
      </c>
      <c r="B3151" s="5">
        <v>0.5</v>
      </c>
      <c r="C3151" t="s">
        <v>284</v>
      </c>
      <c r="D3151" t="s">
        <v>24</v>
      </c>
      <c r="O3151" t="s">
        <v>58</v>
      </c>
      <c r="P3151">
        <v>1</v>
      </c>
      <c r="Q3151">
        <v>20</v>
      </c>
      <c r="R3151">
        <f t="shared" si="72"/>
        <v>250</v>
      </c>
    </row>
    <row r="3152" spans="1:18" s="22" customFormat="1" x14ac:dyDescent="0.25">
      <c r="A3152" s="22" t="s">
        <v>616</v>
      </c>
      <c r="B3152" s="23">
        <v>0.5</v>
      </c>
      <c r="C3152" s="22" t="s">
        <v>284</v>
      </c>
      <c r="D3152" s="22" t="s">
        <v>24</v>
      </c>
      <c r="O3152" s="22" t="s">
        <v>132</v>
      </c>
      <c r="P3152" s="22">
        <v>1</v>
      </c>
      <c r="Q3152" s="22">
        <v>20</v>
      </c>
      <c r="R3152" s="22">
        <f t="shared" si="72"/>
        <v>250</v>
      </c>
    </row>
    <row r="3153" spans="1:18" x14ac:dyDescent="0.25">
      <c r="A3153" s="49" t="s">
        <v>616</v>
      </c>
      <c r="B3153" s="50" t="s">
        <v>617</v>
      </c>
      <c r="C3153" s="49" t="s">
        <v>284</v>
      </c>
      <c r="D3153" s="49" t="s">
        <v>24</v>
      </c>
      <c r="F3153" s="49">
        <v>8.73</v>
      </c>
      <c r="G3153" s="49">
        <v>104</v>
      </c>
      <c r="H3153" s="49">
        <v>13.5</v>
      </c>
      <c r="O3153" t="s">
        <v>28</v>
      </c>
      <c r="P3153">
        <v>23</v>
      </c>
      <c r="Q3153">
        <v>20</v>
      </c>
      <c r="R3153">
        <f t="shared" si="72"/>
        <v>5750</v>
      </c>
    </row>
    <row r="3154" spans="1:18" x14ac:dyDescent="0.25">
      <c r="A3154" s="49" t="s">
        <v>616</v>
      </c>
      <c r="B3154" s="50" t="s">
        <v>617</v>
      </c>
      <c r="C3154" s="49" t="s">
        <v>284</v>
      </c>
      <c r="D3154" s="49" t="s">
        <v>24</v>
      </c>
      <c r="F3154" s="49">
        <v>8.73</v>
      </c>
      <c r="G3154" s="49">
        <v>104</v>
      </c>
      <c r="H3154" s="49">
        <v>13.5</v>
      </c>
      <c r="O3154" t="s">
        <v>84</v>
      </c>
      <c r="P3154">
        <v>71</v>
      </c>
      <c r="Q3154">
        <v>20</v>
      </c>
      <c r="R3154">
        <f t="shared" si="72"/>
        <v>17750</v>
      </c>
    </row>
    <row r="3155" spans="1:18" x14ac:dyDescent="0.25">
      <c r="A3155" s="49" t="s">
        <v>616</v>
      </c>
      <c r="B3155" s="50" t="s">
        <v>617</v>
      </c>
      <c r="C3155" s="49" t="s">
        <v>284</v>
      </c>
      <c r="D3155" s="49" t="s">
        <v>24</v>
      </c>
      <c r="F3155" s="49">
        <v>8.73</v>
      </c>
      <c r="G3155" s="49">
        <v>104</v>
      </c>
      <c r="H3155" s="49">
        <v>13.5</v>
      </c>
      <c r="O3155" t="s">
        <v>56</v>
      </c>
      <c r="P3155">
        <v>80</v>
      </c>
      <c r="Q3155">
        <v>20</v>
      </c>
      <c r="R3155">
        <f t="shared" si="72"/>
        <v>20000</v>
      </c>
    </row>
    <row r="3156" spans="1:18" x14ac:dyDescent="0.25">
      <c r="A3156" s="49" t="s">
        <v>616</v>
      </c>
      <c r="B3156" s="50" t="s">
        <v>617</v>
      </c>
      <c r="C3156" s="49" t="s">
        <v>284</v>
      </c>
      <c r="D3156" s="49" t="s">
        <v>24</v>
      </c>
      <c r="F3156" s="49">
        <v>8.73</v>
      </c>
      <c r="G3156" s="49">
        <v>104</v>
      </c>
      <c r="H3156" s="49">
        <v>13.5</v>
      </c>
      <c r="O3156" t="s">
        <v>58</v>
      </c>
      <c r="P3156">
        <v>1</v>
      </c>
      <c r="Q3156">
        <v>20</v>
      </c>
      <c r="R3156">
        <f t="shared" si="72"/>
        <v>250</v>
      </c>
    </row>
    <row r="3157" spans="1:18" x14ac:dyDescent="0.25">
      <c r="A3157" s="49" t="s">
        <v>616</v>
      </c>
      <c r="B3157" s="50" t="s">
        <v>617</v>
      </c>
      <c r="C3157" s="49" t="s">
        <v>284</v>
      </c>
      <c r="D3157" s="49" t="s">
        <v>24</v>
      </c>
      <c r="F3157" s="49">
        <v>8.73</v>
      </c>
      <c r="G3157" s="49">
        <v>104</v>
      </c>
      <c r="H3157" s="49">
        <v>13.5</v>
      </c>
      <c r="O3157" t="s">
        <v>30</v>
      </c>
      <c r="P3157">
        <v>6</v>
      </c>
      <c r="Q3157">
        <v>20</v>
      </c>
      <c r="R3157">
        <f t="shared" si="72"/>
        <v>1500</v>
      </c>
    </row>
    <row r="3158" spans="1:18" s="22" customFormat="1" x14ac:dyDescent="0.25">
      <c r="A3158" s="22" t="s">
        <v>616</v>
      </c>
      <c r="B3158" s="23" t="s">
        <v>617</v>
      </c>
      <c r="C3158" s="22" t="s">
        <v>284</v>
      </c>
      <c r="D3158" s="22" t="s">
        <v>24</v>
      </c>
      <c r="F3158" s="22">
        <v>8.73</v>
      </c>
      <c r="G3158" s="22">
        <v>104</v>
      </c>
      <c r="H3158" s="22">
        <v>13.5</v>
      </c>
      <c r="O3158" s="22" t="s">
        <v>28</v>
      </c>
      <c r="P3158" s="22">
        <v>2</v>
      </c>
      <c r="Q3158" s="22">
        <v>20</v>
      </c>
      <c r="R3158" s="22">
        <f t="shared" si="72"/>
        <v>500</v>
      </c>
    </row>
    <row r="3159" spans="1:18" x14ac:dyDescent="0.25">
      <c r="A3159" t="s">
        <v>618</v>
      </c>
      <c r="B3159" s="5">
        <v>0.31597222222222221</v>
      </c>
      <c r="C3159" t="s">
        <v>23</v>
      </c>
      <c r="D3159" t="s">
        <v>24</v>
      </c>
      <c r="L3159">
        <v>8.2100000000000009</v>
      </c>
      <c r="O3159" t="s">
        <v>84</v>
      </c>
      <c r="P3159">
        <v>16</v>
      </c>
      <c r="Q3159">
        <v>20</v>
      </c>
      <c r="R3159">
        <f t="shared" si="72"/>
        <v>4000</v>
      </c>
    </row>
    <row r="3160" spans="1:18" x14ac:dyDescent="0.25">
      <c r="A3160" t="s">
        <v>618</v>
      </c>
      <c r="B3160" s="5">
        <v>0.31597222222222221</v>
      </c>
      <c r="C3160" t="s">
        <v>23</v>
      </c>
      <c r="D3160" t="s">
        <v>24</v>
      </c>
      <c r="L3160">
        <v>8.2100000000000009</v>
      </c>
      <c r="O3160" t="s">
        <v>28</v>
      </c>
      <c r="P3160">
        <v>10</v>
      </c>
      <c r="Q3160">
        <v>20</v>
      </c>
      <c r="R3160">
        <f t="shared" si="72"/>
        <v>2500</v>
      </c>
    </row>
    <row r="3161" spans="1:18" x14ac:dyDescent="0.25">
      <c r="A3161" t="s">
        <v>618</v>
      </c>
      <c r="B3161" s="5">
        <v>0.31597222222222221</v>
      </c>
      <c r="C3161" t="s">
        <v>23</v>
      </c>
      <c r="D3161" t="s">
        <v>24</v>
      </c>
      <c r="L3161">
        <v>8.2100000000000009</v>
      </c>
      <c r="O3161" t="s">
        <v>56</v>
      </c>
      <c r="P3161">
        <v>54</v>
      </c>
      <c r="Q3161">
        <v>20</v>
      </c>
      <c r="R3161">
        <f t="shared" si="72"/>
        <v>13500</v>
      </c>
    </row>
    <row r="3162" spans="1:18" x14ac:dyDescent="0.25">
      <c r="A3162" t="s">
        <v>618</v>
      </c>
      <c r="B3162" s="5">
        <v>0.31597222222222221</v>
      </c>
      <c r="C3162" t="s">
        <v>23</v>
      </c>
      <c r="D3162" t="s">
        <v>24</v>
      </c>
      <c r="L3162">
        <v>8.2100000000000009</v>
      </c>
      <c r="O3162" t="s">
        <v>58</v>
      </c>
      <c r="P3162">
        <v>1</v>
      </c>
      <c r="Q3162">
        <v>20</v>
      </c>
      <c r="R3162">
        <f t="shared" ref="R3162:R3163" si="73">((P3162*(1000/Q3162)*(25))/5000)*1000</f>
        <v>250</v>
      </c>
    </row>
    <row r="3163" spans="1:18" s="22" customFormat="1" x14ac:dyDescent="0.25">
      <c r="A3163" s="22" t="s">
        <v>618</v>
      </c>
      <c r="B3163" s="23">
        <v>0.31597222222222221</v>
      </c>
      <c r="C3163" s="22" t="s">
        <v>23</v>
      </c>
      <c r="D3163" s="22" t="s">
        <v>24</v>
      </c>
      <c r="L3163" s="22">
        <v>8.2100000000000009</v>
      </c>
      <c r="O3163" s="22" t="s">
        <v>30</v>
      </c>
      <c r="P3163" s="22">
        <v>8</v>
      </c>
      <c r="Q3163" s="22">
        <v>20</v>
      </c>
      <c r="R3163" s="22">
        <f t="shared" si="73"/>
        <v>2000</v>
      </c>
    </row>
    <row r="3164" spans="1:18" x14ac:dyDescent="0.25">
      <c r="A3164" t="s">
        <v>618</v>
      </c>
      <c r="B3164" s="5">
        <v>0.58333333333333337</v>
      </c>
      <c r="C3164" t="s">
        <v>23</v>
      </c>
      <c r="D3164" t="s">
        <v>24</v>
      </c>
      <c r="O3164" t="s">
        <v>618</v>
      </c>
      <c r="P3164" s="5">
        <v>0.58333333333333337</v>
      </c>
      <c r="Q3164" t="s">
        <v>23</v>
      </c>
      <c r="R3164" t="s">
        <v>24</v>
      </c>
    </row>
    <row r="3165" spans="1:18" x14ac:dyDescent="0.25">
      <c r="A3165" t="s">
        <v>618</v>
      </c>
      <c r="B3165" s="5">
        <v>0.70833333333333337</v>
      </c>
      <c r="C3165" t="s">
        <v>284</v>
      </c>
      <c r="D3165" t="s">
        <v>24</v>
      </c>
      <c r="O3165" t="s">
        <v>618</v>
      </c>
      <c r="P3165" s="5">
        <v>0.70833333333333337</v>
      </c>
      <c r="Q3165" t="s">
        <v>284</v>
      </c>
      <c r="R3165" t="s">
        <v>24</v>
      </c>
    </row>
    <row r="3166" spans="1:18" s="22" customFormat="1" x14ac:dyDescent="0.25">
      <c r="A3166" s="22" t="s">
        <v>618</v>
      </c>
      <c r="B3166" s="23">
        <v>0.83333333333333337</v>
      </c>
      <c r="C3166" s="22" t="s">
        <v>284</v>
      </c>
      <c r="D3166" s="22" t="s">
        <v>24</v>
      </c>
      <c r="O3166" s="22" t="s">
        <v>618</v>
      </c>
      <c r="P3166" s="23">
        <v>0.83333333333333337</v>
      </c>
      <c r="Q3166" s="22" t="s">
        <v>284</v>
      </c>
      <c r="R3166" s="22" t="s">
        <v>24</v>
      </c>
    </row>
    <row r="3167" spans="1:18" x14ac:dyDescent="0.25">
      <c r="A3167" t="s">
        <v>619</v>
      </c>
      <c r="B3167" s="5">
        <v>0.31597222222222221</v>
      </c>
      <c r="C3167" t="s">
        <v>284</v>
      </c>
      <c r="D3167" t="s">
        <v>24</v>
      </c>
      <c r="O3167" t="s">
        <v>56</v>
      </c>
      <c r="P3167">
        <v>95</v>
      </c>
      <c r="Q3167">
        <v>20</v>
      </c>
      <c r="R3167">
        <f t="shared" ref="R3167:R3205" si="74">((P3167*(1000/Q3167)*(25))/5000)*1000</f>
        <v>23750</v>
      </c>
    </row>
    <row r="3168" spans="1:18" s="22" customFormat="1" x14ac:dyDescent="0.25">
      <c r="A3168" s="22" t="s">
        <v>619</v>
      </c>
      <c r="B3168" s="23">
        <v>0.66666666666666663</v>
      </c>
      <c r="C3168" s="22" t="s">
        <v>23</v>
      </c>
      <c r="D3168" s="22" t="s">
        <v>24</v>
      </c>
      <c r="H3168" s="23"/>
      <c r="O3168" s="22" t="s">
        <v>457</v>
      </c>
      <c r="P3168" s="22">
        <v>44</v>
      </c>
      <c r="Q3168" s="22">
        <v>10</v>
      </c>
      <c r="R3168" s="22">
        <f t="shared" si="74"/>
        <v>22000</v>
      </c>
    </row>
    <row r="3169" spans="1:18" x14ac:dyDescent="0.25">
      <c r="A3169" t="s">
        <v>620</v>
      </c>
      <c r="B3169" s="5">
        <v>0.32291666666666669</v>
      </c>
      <c r="C3169" t="s">
        <v>23</v>
      </c>
      <c r="D3169" t="s">
        <v>24</v>
      </c>
      <c r="H3169" s="5"/>
      <c r="O3169" t="s">
        <v>84</v>
      </c>
      <c r="P3169">
        <v>66</v>
      </c>
      <c r="Q3169">
        <v>5</v>
      </c>
      <c r="R3169">
        <f t="shared" si="74"/>
        <v>66000</v>
      </c>
    </row>
    <row r="3170" spans="1:18" x14ac:dyDescent="0.25">
      <c r="A3170" t="s">
        <v>620</v>
      </c>
      <c r="B3170" s="5">
        <v>0.32291666666666669</v>
      </c>
      <c r="C3170" t="s">
        <v>23</v>
      </c>
      <c r="D3170" t="s">
        <v>24</v>
      </c>
      <c r="H3170" s="5"/>
      <c r="O3170" t="s">
        <v>28</v>
      </c>
      <c r="P3170">
        <v>9</v>
      </c>
      <c r="Q3170">
        <v>5</v>
      </c>
      <c r="R3170">
        <f t="shared" si="74"/>
        <v>9000</v>
      </c>
    </row>
    <row r="3171" spans="1:18" x14ac:dyDescent="0.25">
      <c r="A3171" t="s">
        <v>620</v>
      </c>
      <c r="B3171" s="5">
        <v>0.32291666666666669</v>
      </c>
      <c r="C3171" t="s">
        <v>23</v>
      </c>
      <c r="D3171" t="s">
        <v>24</v>
      </c>
      <c r="H3171" s="5"/>
      <c r="O3171" t="s">
        <v>56</v>
      </c>
      <c r="P3171">
        <v>21</v>
      </c>
      <c r="Q3171">
        <v>5</v>
      </c>
      <c r="R3171">
        <f t="shared" si="74"/>
        <v>21000</v>
      </c>
    </row>
    <row r="3172" spans="1:18" s="22" customFormat="1" x14ac:dyDescent="0.25">
      <c r="A3172" s="22" t="s">
        <v>620</v>
      </c>
      <c r="B3172" s="23">
        <v>0.32291666666666669</v>
      </c>
      <c r="C3172" s="22" t="s">
        <v>23</v>
      </c>
      <c r="D3172" s="22" t="s">
        <v>24</v>
      </c>
      <c r="H3172" s="23"/>
      <c r="O3172" s="22" t="s">
        <v>30</v>
      </c>
      <c r="P3172" s="22">
        <v>13</v>
      </c>
      <c r="Q3172" s="22">
        <v>5</v>
      </c>
      <c r="R3172" s="22">
        <f t="shared" si="74"/>
        <v>13000</v>
      </c>
    </row>
    <row r="3173" spans="1:18" x14ac:dyDescent="0.25">
      <c r="A3173" t="s">
        <v>620</v>
      </c>
      <c r="B3173" s="5">
        <v>0.53472222222222221</v>
      </c>
      <c r="C3173" t="s">
        <v>23</v>
      </c>
      <c r="D3173" t="s">
        <v>24</v>
      </c>
      <c r="H3173" s="5"/>
      <c r="O3173" t="s">
        <v>457</v>
      </c>
      <c r="P3173">
        <v>181</v>
      </c>
      <c r="Q3173">
        <v>20</v>
      </c>
      <c r="R3173">
        <f t="shared" si="74"/>
        <v>45250</v>
      </c>
    </row>
    <row r="3174" spans="1:18" s="22" customFormat="1" x14ac:dyDescent="0.25">
      <c r="A3174" s="22" t="s">
        <v>621</v>
      </c>
      <c r="B3174" s="23">
        <v>0.34027777777777773</v>
      </c>
      <c r="C3174" s="22" t="s">
        <v>486</v>
      </c>
      <c r="D3174" s="22" t="s">
        <v>24</v>
      </c>
      <c r="H3174" s="23"/>
      <c r="O3174" s="22" t="s">
        <v>457</v>
      </c>
      <c r="P3174" s="22">
        <v>89</v>
      </c>
      <c r="Q3174" s="22">
        <v>20</v>
      </c>
      <c r="R3174" s="22">
        <f t="shared" si="74"/>
        <v>22250</v>
      </c>
    </row>
    <row r="3175" spans="1:18" x14ac:dyDescent="0.25">
      <c r="A3175" t="s">
        <v>621</v>
      </c>
      <c r="B3175" s="5">
        <v>0.50694444444444442</v>
      </c>
      <c r="C3175" t="s">
        <v>486</v>
      </c>
      <c r="D3175" t="s">
        <v>24</v>
      </c>
      <c r="E3175" s="49"/>
      <c r="F3175" s="49"/>
      <c r="G3175" s="49"/>
      <c r="H3175" s="49"/>
      <c r="I3175" s="49"/>
      <c r="J3175" s="49"/>
      <c r="K3175" s="49"/>
      <c r="L3175" s="49"/>
      <c r="O3175" t="s">
        <v>28</v>
      </c>
      <c r="P3175">
        <v>11</v>
      </c>
      <c r="Q3175">
        <v>20</v>
      </c>
      <c r="R3175">
        <f t="shared" si="74"/>
        <v>2750</v>
      </c>
    </row>
    <row r="3176" spans="1:18" x14ac:dyDescent="0.25">
      <c r="A3176" t="s">
        <v>621</v>
      </c>
      <c r="B3176" s="5">
        <v>0.50694444444444442</v>
      </c>
      <c r="C3176" t="s">
        <v>486</v>
      </c>
      <c r="D3176" t="s">
        <v>24</v>
      </c>
      <c r="E3176" s="49"/>
      <c r="F3176" s="49"/>
      <c r="G3176" s="49"/>
      <c r="H3176" s="49"/>
      <c r="I3176" s="49"/>
      <c r="J3176" s="49"/>
      <c r="K3176" s="49"/>
      <c r="L3176" s="49"/>
      <c r="O3176" t="s">
        <v>84</v>
      </c>
      <c r="P3176">
        <v>46</v>
      </c>
      <c r="Q3176">
        <v>20</v>
      </c>
      <c r="R3176">
        <f t="shared" si="74"/>
        <v>11500</v>
      </c>
    </row>
    <row r="3177" spans="1:18" x14ac:dyDescent="0.25">
      <c r="A3177" t="s">
        <v>621</v>
      </c>
      <c r="B3177" s="5">
        <v>0.50694444444444442</v>
      </c>
      <c r="C3177" t="s">
        <v>486</v>
      </c>
      <c r="D3177" t="s">
        <v>24</v>
      </c>
      <c r="E3177" s="49"/>
      <c r="F3177" s="49"/>
      <c r="G3177" s="49"/>
      <c r="H3177" s="49"/>
      <c r="I3177" s="49"/>
      <c r="J3177" s="49"/>
      <c r="K3177" s="49"/>
      <c r="L3177" s="49"/>
      <c r="O3177" t="s">
        <v>56</v>
      </c>
      <c r="P3177">
        <v>20</v>
      </c>
      <c r="Q3177">
        <v>20</v>
      </c>
      <c r="R3177">
        <f t="shared" si="74"/>
        <v>5000</v>
      </c>
    </row>
    <row r="3178" spans="1:18" s="22" customFormat="1" x14ac:dyDescent="0.25">
      <c r="A3178" s="22" t="s">
        <v>621</v>
      </c>
      <c r="B3178" s="23">
        <v>0.50694444444444442</v>
      </c>
      <c r="C3178" s="22" t="s">
        <v>486</v>
      </c>
      <c r="D3178" s="22" t="s">
        <v>24</v>
      </c>
      <c r="O3178" s="22" t="s">
        <v>30</v>
      </c>
      <c r="P3178" s="22">
        <v>12</v>
      </c>
      <c r="Q3178" s="22">
        <v>20</v>
      </c>
      <c r="R3178" s="22">
        <f t="shared" si="74"/>
        <v>3000</v>
      </c>
    </row>
    <row r="3179" spans="1:18" x14ac:dyDescent="0.25">
      <c r="A3179" t="s">
        <v>622</v>
      </c>
      <c r="B3179" s="5">
        <v>0.3125</v>
      </c>
      <c r="C3179" t="s">
        <v>486</v>
      </c>
      <c r="D3179" t="s">
        <v>24</v>
      </c>
      <c r="O3179" t="s">
        <v>28</v>
      </c>
      <c r="P3179">
        <v>90</v>
      </c>
      <c r="Q3179">
        <v>20</v>
      </c>
      <c r="R3179">
        <f t="shared" si="74"/>
        <v>22500</v>
      </c>
    </row>
    <row r="3180" spans="1:18" x14ac:dyDescent="0.25">
      <c r="A3180" t="s">
        <v>622</v>
      </c>
      <c r="B3180" s="5">
        <v>0.3125</v>
      </c>
      <c r="C3180" t="s">
        <v>486</v>
      </c>
      <c r="D3180" t="s">
        <v>24</v>
      </c>
      <c r="O3180" t="s">
        <v>84</v>
      </c>
      <c r="P3180">
        <v>110</v>
      </c>
      <c r="Q3180">
        <v>20</v>
      </c>
      <c r="R3180">
        <f t="shared" si="74"/>
        <v>27500</v>
      </c>
    </row>
    <row r="3181" spans="1:18" s="22" customFormat="1" x14ac:dyDescent="0.25">
      <c r="A3181" s="22" t="s">
        <v>622</v>
      </c>
      <c r="B3181" s="23">
        <v>0.3125</v>
      </c>
      <c r="C3181" s="22" t="s">
        <v>486</v>
      </c>
      <c r="D3181" s="22" t="s">
        <v>24</v>
      </c>
      <c r="O3181" s="22" t="s">
        <v>56</v>
      </c>
      <c r="P3181" s="22">
        <v>40</v>
      </c>
      <c r="Q3181" s="22">
        <v>20</v>
      </c>
      <c r="R3181" s="22">
        <f t="shared" si="74"/>
        <v>10000</v>
      </c>
    </row>
    <row r="3182" spans="1:18" x14ac:dyDescent="0.25">
      <c r="A3182" t="s">
        <v>622</v>
      </c>
      <c r="B3182" s="5">
        <v>0.3125</v>
      </c>
      <c r="C3182" t="s">
        <v>486</v>
      </c>
      <c r="D3182" t="s">
        <v>459</v>
      </c>
      <c r="O3182" t="s">
        <v>84</v>
      </c>
      <c r="P3182">
        <v>95</v>
      </c>
      <c r="Q3182">
        <v>20</v>
      </c>
      <c r="R3182">
        <f t="shared" si="74"/>
        <v>23750</v>
      </c>
    </row>
    <row r="3183" spans="1:18" x14ac:dyDescent="0.25">
      <c r="A3183" t="s">
        <v>622</v>
      </c>
      <c r="B3183" s="5">
        <v>0.3125</v>
      </c>
      <c r="C3183" t="s">
        <v>486</v>
      </c>
      <c r="D3183" t="s">
        <v>459</v>
      </c>
      <c r="O3183" t="s">
        <v>58</v>
      </c>
      <c r="P3183">
        <v>2</v>
      </c>
      <c r="Q3183">
        <v>20</v>
      </c>
      <c r="R3183">
        <f t="shared" si="74"/>
        <v>500</v>
      </c>
    </row>
    <row r="3184" spans="1:18" x14ac:dyDescent="0.25">
      <c r="A3184" t="s">
        <v>622</v>
      </c>
      <c r="B3184" s="5">
        <v>0.3125</v>
      </c>
      <c r="C3184" t="s">
        <v>486</v>
      </c>
      <c r="D3184" t="s">
        <v>459</v>
      </c>
      <c r="O3184" t="s">
        <v>28</v>
      </c>
      <c r="P3184">
        <v>35</v>
      </c>
      <c r="Q3184">
        <v>20</v>
      </c>
      <c r="R3184">
        <f t="shared" si="74"/>
        <v>8750</v>
      </c>
    </row>
    <row r="3185" spans="1:18" x14ac:dyDescent="0.25">
      <c r="A3185" t="s">
        <v>622</v>
      </c>
      <c r="B3185" s="5">
        <v>0.3125</v>
      </c>
      <c r="C3185" t="s">
        <v>486</v>
      </c>
      <c r="D3185" t="s">
        <v>459</v>
      </c>
      <c r="O3185" t="s">
        <v>56</v>
      </c>
      <c r="P3185">
        <v>13</v>
      </c>
      <c r="Q3185">
        <v>20</v>
      </c>
      <c r="R3185">
        <f t="shared" si="74"/>
        <v>3250</v>
      </c>
    </row>
    <row r="3186" spans="1:18" x14ac:dyDescent="0.25">
      <c r="A3186" t="s">
        <v>622</v>
      </c>
      <c r="B3186" s="5">
        <v>0.3125</v>
      </c>
      <c r="C3186" t="s">
        <v>486</v>
      </c>
      <c r="D3186" t="s">
        <v>459</v>
      </c>
      <c r="O3186" t="s">
        <v>31</v>
      </c>
      <c r="P3186">
        <v>2</v>
      </c>
      <c r="Q3186">
        <v>20</v>
      </c>
      <c r="R3186">
        <f t="shared" si="74"/>
        <v>500</v>
      </c>
    </row>
    <row r="3187" spans="1:18" s="22" customFormat="1" x14ac:dyDescent="0.25">
      <c r="A3187" s="22" t="s">
        <v>622</v>
      </c>
      <c r="B3187" s="23">
        <v>0.3125</v>
      </c>
      <c r="C3187" s="22" t="s">
        <v>486</v>
      </c>
      <c r="D3187" s="22" t="s">
        <v>459</v>
      </c>
      <c r="O3187" s="22" t="s">
        <v>132</v>
      </c>
      <c r="P3187" s="22">
        <v>1</v>
      </c>
      <c r="Q3187" s="22">
        <v>20</v>
      </c>
      <c r="R3187" s="22">
        <f t="shared" si="74"/>
        <v>250</v>
      </c>
    </row>
    <row r="3188" spans="1:18" x14ac:dyDescent="0.25">
      <c r="A3188" t="s">
        <v>622</v>
      </c>
      <c r="B3188" s="5">
        <v>0.51388888888888895</v>
      </c>
      <c r="C3188" t="s">
        <v>486</v>
      </c>
      <c r="D3188" t="s">
        <v>24</v>
      </c>
      <c r="O3188" t="s">
        <v>84</v>
      </c>
      <c r="P3188">
        <v>73</v>
      </c>
      <c r="Q3188">
        <v>20</v>
      </c>
      <c r="R3188">
        <f t="shared" si="74"/>
        <v>18250</v>
      </c>
    </row>
    <row r="3189" spans="1:18" x14ac:dyDescent="0.25">
      <c r="A3189" t="s">
        <v>622</v>
      </c>
      <c r="B3189" s="5">
        <v>0.51388888888888895</v>
      </c>
      <c r="C3189" t="s">
        <v>486</v>
      </c>
      <c r="D3189" t="s">
        <v>24</v>
      </c>
      <c r="O3189" t="s">
        <v>28</v>
      </c>
      <c r="P3189">
        <v>31</v>
      </c>
      <c r="Q3189">
        <v>20</v>
      </c>
      <c r="R3189">
        <f t="shared" si="74"/>
        <v>7750</v>
      </c>
    </row>
    <row r="3190" spans="1:18" x14ac:dyDescent="0.25">
      <c r="A3190" t="s">
        <v>622</v>
      </c>
      <c r="B3190" s="5">
        <v>0.51388888888888895</v>
      </c>
      <c r="C3190" t="s">
        <v>486</v>
      </c>
      <c r="D3190" t="s">
        <v>24</v>
      </c>
      <c r="O3190" t="s">
        <v>56</v>
      </c>
      <c r="P3190">
        <v>4</v>
      </c>
      <c r="Q3190">
        <v>20</v>
      </c>
      <c r="R3190">
        <f t="shared" si="74"/>
        <v>1000</v>
      </c>
    </row>
    <row r="3191" spans="1:18" x14ac:dyDescent="0.25">
      <c r="A3191" t="s">
        <v>622</v>
      </c>
      <c r="B3191" s="5">
        <v>0.51388888888888895</v>
      </c>
      <c r="C3191" t="s">
        <v>486</v>
      </c>
      <c r="D3191" t="s">
        <v>24</v>
      </c>
      <c r="O3191" t="s">
        <v>58</v>
      </c>
      <c r="P3191">
        <v>1</v>
      </c>
      <c r="Q3191">
        <v>20</v>
      </c>
      <c r="R3191">
        <f t="shared" si="74"/>
        <v>250</v>
      </c>
    </row>
    <row r="3192" spans="1:18" x14ac:dyDescent="0.25">
      <c r="A3192" t="s">
        <v>622</v>
      </c>
      <c r="B3192" s="5">
        <v>0.51388888888888895</v>
      </c>
      <c r="C3192" t="s">
        <v>486</v>
      </c>
      <c r="D3192" t="s">
        <v>24</v>
      </c>
      <c r="O3192" t="s">
        <v>30</v>
      </c>
      <c r="P3192">
        <v>30</v>
      </c>
      <c r="Q3192">
        <v>20</v>
      </c>
      <c r="R3192">
        <f t="shared" si="74"/>
        <v>7500</v>
      </c>
    </row>
    <row r="3193" spans="1:18" s="22" customFormat="1" x14ac:dyDescent="0.25">
      <c r="A3193" s="22" t="s">
        <v>622</v>
      </c>
      <c r="B3193" s="23">
        <v>0.51388888888888895</v>
      </c>
      <c r="C3193" s="22" t="s">
        <v>486</v>
      </c>
      <c r="D3193" s="22" t="s">
        <v>24</v>
      </c>
      <c r="O3193" s="22" t="s">
        <v>31</v>
      </c>
      <c r="P3193" s="22">
        <v>3</v>
      </c>
      <c r="Q3193" s="22">
        <v>20</v>
      </c>
      <c r="R3193" s="22">
        <f t="shared" si="74"/>
        <v>750</v>
      </c>
    </row>
    <row r="3194" spans="1:18" x14ac:dyDescent="0.25">
      <c r="A3194" t="s">
        <v>622</v>
      </c>
      <c r="B3194" s="5">
        <v>0.67361111111111116</v>
      </c>
      <c r="C3194" t="s">
        <v>486</v>
      </c>
      <c r="D3194" t="s">
        <v>24</v>
      </c>
      <c r="O3194" s="57" t="s">
        <v>457</v>
      </c>
      <c r="P3194">
        <v>239</v>
      </c>
      <c r="Q3194">
        <v>20</v>
      </c>
      <c r="R3194">
        <f t="shared" si="74"/>
        <v>59750</v>
      </c>
    </row>
    <row r="3195" spans="1:18" x14ac:dyDescent="0.25">
      <c r="A3195" t="s">
        <v>622</v>
      </c>
      <c r="B3195" s="5">
        <v>0.84027777777777779</v>
      </c>
      <c r="C3195" t="s">
        <v>486</v>
      </c>
      <c r="D3195" t="s">
        <v>24</v>
      </c>
      <c r="O3195" s="57" t="s">
        <v>457</v>
      </c>
      <c r="P3195">
        <v>103</v>
      </c>
      <c r="Q3195">
        <v>20</v>
      </c>
      <c r="R3195">
        <f t="shared" si="74"/>
        <v>25750</v>
      </c>
    </row>
    <row r="3196" spans="1:18" x14ac:dyDescent="0.25">
      <c r="A3196" t="s">
        <v>623</v>
      </c>
      <c r="B3196" s="5">
        <v>0.32291666666666669</v>
      </c>
      <c r="C3196" t="s">
        <v>23</v>
      </c>
      <c r="D3196" t="s">
        <v>24</v>
      </c>
      <c r="F3196">
        <v>9.92</v>
      </c>
      <c r="G3196">
        <v>90.4</v>
      </c>
      <c r="H3196">
        <v>16.2</v>
      </c>
      <c r="O3196" s="57" t="s">
        <v>457</v>
      </c>
      <c r="P3196">
        <v>309</v>
      </c>
      <c r="Q3196">
        <v>20</v>
      </c>
      <c r="R3196">
        <f t="shared" si="74"/>
        <v>77250</v>
      </c>
    </row>
    <row r="3197" spans="1:18" x14ac:dyDescent="0.25">
      <c r="A3197" t="s">
        <v>623</v>
      </c>
      <c r="B3197" s="5">
        <v>0.66666666666666663</v>
      </c>
      <c r="C3197" t="s">
        <v>486</v>
      </c>
      <c r="D3197" t="s">
        <v>24</v>
      </c>
      <c r="O3197" s="57" t="s">
        <v>457</v>
      </c>
      <c r="P3197">
        <v>154</v>
      </c>
      <c r="Q3197">
        <v>20</v>
      </c>
      <c r="R3197">
        <f t="shared" si="74"/>
        <v>38500</v>
      </c>
    </row>
    <row r="3198" spans="1:18" s="22" customFormat="1" x14ac:dyDescent="0.25">
      <c r="A3198" s="22" t="s">
        <v>624</v>
      </c>
      <c r="B3198" s="23">
        <v>0.32291666666666669</v>
      </c>
      <c r="C3198" s="22" t="s">
        <v>23</v>
      </c>
      <c r="D3198" s="22" t="s">
        <v>24</v>
      </c>
      <c r="F3198" s="22">
        <v>9.8699999999999992</v>
      </c>
      <c r="G3198" s="22">
        <v>99</v>
      </c>
      <c r="H3198" s="22">
        <v>15.9</v>
      </c>
      <c r="O3198" s="22" t="s">
        <v>457</v>
      </c>
      <c r="P3198" s="22">
        <v>142</v>
      </c>
      <c r="Q3198" s="22">
        <v>20</v>
      </c>
      <c r="R3198" s="22">
        <f t="shared" si="74"/>
        <v>35500</v>
      </c>
    </row>
    <row r="3199" spans="1:18" x14ac:dyDescent="0.25">
      <c r="A3199" t="s">
        <v>624</v>
      </c>
      <c r="B3199" s="5">
        <v>0.66666666666666663</v>
      </c>
      <c r="C3199" t="s">
        <v>625</v>
      </c>
      <c r="D3199" t="s">
        <v>24</v>
      </c>
      <c r="O3199" t="s">
        <v>28</v>
      </c>
      <c r="P3199">
        <v>77</v>
      </c>
      <c r="Q3199">
        <v>10</v>
      </c>
      <c r="R3199">
        <f t="shared" si="74"/>
        <v>38500</v>
      </c>
    </row>
    <row r="3200" spans="1:18" x14ac:dyDescent="0.25">
      <c r="A3200" t="s">
        <v>624</v>
      </c>
      <c r="B3200" s="5">
        <v>0.66666666666666663</v>
      </c>
      <c r="C3200" t="s">
        <v>625</v>
      </c>
      <c r="D3200" t="s">
        <v>24</v>
      </c>
      <c r="O3200" t="s">
        <v>84</v>
      </c>
      <c r="P3200">
        <v>133</v>
      </c>
      <c r="Q3200">
        <v>10</v>
      </c>
      <c r="R3200">
        <f t="shared" si="74"/>
        <v>66500</v>
      </c>
    </row>
    <row r="3201" spans="1:18" s="22" customFormat="1" x14ac:dyDescent="0.25">
      <c r="A3201" s="22" t="s">
        <v>624</v>
      </c>
      <c r="B3201" s="23">
        <v>0.66666666666666663</v>
      </c>
      <c r="C3201" s="22" t="s">
        <v>625</v>
      </c>
      <c r="D3201" s="22" t="s">
        <v>24</v>
      </c>
      <c r="O3201" s="22" t="s">
        <v>56</v>
      </c>
      <c r="P3201" s="22">
        <v>103</v>
      </c>
      <c r="Q3201" s="22">
        <v>10</v>
      </c>
      <c r="R3201" s="22">
        <f t="shared" si="74"/>
        <v>51500</v>
      </c>
    </row>
    <row r="3202" spans="1:18" s="45" customFormat="1" x14ac:dyDescent="0.25">
      <c r="A3202" s="45" t="s">
        <v>626</v>
      </c>
      <c r="B3202" s="46">
        <v>0.40625</v>
      </c>
      <c r="C3202" s="45" t="s">
        <v>486</v>
      </c>
      <c r="D3202" s="45" t="s">
        <v>24</v>
      </c>
      <c r="P3202" s="45">
        <v>141</v>
      </c>
      <c r="Q3202" s="45">
        <v>20</v>
      </c>
      <c r="R3202" s="45">
        <f t="shared" si="74"/>
        <v>35250</v>
      </c>
    </row>
    <row r="3203" spans="1:18" x14ac:dyDescent="0.25">
      <c r="A3203" t="s">
        <v>626</v>
      </c>
      <c r="B3203" s="5">
        <v>0.5</v>
      </c>
      <c r="C3203" t="s">
        <v>486</v>
      </c>
      <c r="D3203" t="s">
        <v>24</v>
      </c>
      <c r="N3203" s="49"/>
      <c r="O3203" s="49" t="s">
        <v>28</v>
      </c>
      <c r="P3203" s="49">
        <v>10</v>
      </c>
      <c r="Q3203" s="49">
        <v>15</v>
      </c>
      <c r="R3203" s="49">
        <f t="shared" si="74"/>
        <v>3333.3333333333335</v>
      </c>
    </row>
    <row r="3204" spans="1:18" x14ac:dyDescent="0.25">
      <c r="A3204" t="s">
        <v>626</v>
      </c>
      <c r="B3204" s="5">
        <v>0.5</v>
      </c>
      <c r="C3204" t="s">
        <v>486</v>
      </c>
      <c r="D3204" t="s">
        <v>24</v>
      </c>
      <c r="O3204" t="s">
        <v>84</v>
      </c>
      <c r="P3204">
        <v>12</v>
      </c>
      <c r="Q3204">
        <v>15</v>
      </c>
      <c r="R3204">
        <f t="shared" si="74"/>
        <v>4000</v>
      </c>
    </row>
    <row r="3205" spans="1:18" s="22" customFormat="1" x14ac:dyDescent="0.25">
      <c r="A3205" s="22" t="s">
        <v>626</v>
      </c>
      <c r="B3205" s="23">
        <v>0.5</v>
      </c>
      <c r="C3205" s="22" t="s">
        <v>486</v>
      </c>
      <c r="D3205" s="22" t="s">
        <v>24</v>
      </c>
      <c r="O3205" s="22" t="s">
        <v>56</v>
      </c>
      <c r="P3205" s="22">
        <v>24</v>
      </c>
      <c r="Q3205" s="22">
        <v>15</v>
      </c>
      <c r="R3205" s="22">
        <f t="shared" si="74"/>
        <v>8000</v>
      </c>
    </row>
    <row r="3206" spans="1:18" s="45" customFormat="1" x14ac:dyDescent="0.25">
      <c r="A3206" s="45" t="s">
        <v>626</v>
      </c>
      <c r="B3206" s="46">
        <v>0.66666666666666663</v>
      </c>
      <c r="C3206" s="45" t="s">
        <v>486</v>
      </c>
      <c r="D3206" s="45" t="s">
        <v>24</v>
      </c>
      <c r="O3206" s="45" t="s">
        <v>457</v>
      </c>
      <c r="P3206" s="45">
        <v>52</v>
      </c>
      <c r="Q3206" s="45">
        <v>10</v>
      </c>
      <c r="R3206" s="45">
        <f t="shared" ref="R3206" si="75">((P3206*(1000/Q3206)*(25))/5000)*1000</f>
        <v>26000</v>
      </c>
    </row>
    <row r="3207" spans="1:18" x14ac:dyDescent="0.25">
      <c r="A3207" t="s">
        <v>626</v>
      </c>
      <c r="B3207" s="5">
        <v>0.85416666666666663</v>
      </c>
      <c r="C3207" t="s">
        <v>486</v>
      </c>
      <c r="D3207" t="s">
        <v>24</v>
      </c>
      <c r="F3207">
        <v>9.99</v>
      </c>
      <c r="G3207">
        <v>103</v>
      </c>
      <c r="H3207">
        <v>16.2</v>
      </c>
      <c r="O3207" t="s">
        <v>28</v>
      </c>
      <c r="P3207">
        <v>21</v>
      </c>
      <c r="Q3207">
        <v>20</v>
      </c>
      <c r="R3207">
        <f t="shared" ref="R3207:R3228" si="76">((P3207*(1000/Q3207)*(25))/5000)*1000</f>
        <v>5250</v>
      </c>
    </row>
    <row r="3208" spans="1:18" x14ac:dyDescent="0.25">
      <c r="A3208" t="s">
        <v>626</v>
      </c>
      <c r="B3208" s="5">
        <v>0.85416666666666663</v>
      </c>
      <c r="C3208" t="s">
        <v>486</v>
      </c>
      <c r="D3208" t="s">
        <v>24</v>
      </c>
      <c r="F3208">
        <v>9.99</v>
      </c>
      <c r="G3208">
        <v>103</v>
      </c>
      <c r="H3208">
        <v>16.2</v>
      </c>
      <c r="O3208" t="s">
        <v>56</v>
      </c>
      <c r="P3208">
        <v>10</v>
      </c>
      <c r="Q3208">
        <v>20</v>
      </c>
      <c r="R3208">
        <f t="shared" si="76"/>
        <v>2500</v>
      </c>
    </row>
    <row r="3209" spans="1:18" s="22" customFormat="1" x14ac:dyDescent="0.25">
      <c r="A3209" s="22" t="s">
        <v>626</v>
      </c>
      <c r="B3209" s="23">
        <v>0.85416666666666663</v>
      </c>
      <c r="C3209" s="22" t="s">
        <v>486</v>
      </c>
      <c r="D3209" s="22" t="s">
        <v>24</v>
      </c>
      <c r="F3209" s="22">
        <v>9.99</v>
      </c>
      <c r="G3209" s="22">
        <v>103</v>
      </c>
      <c r="H3209" s="22">
        <v>16.2</v>
      </c>
      <c r="O3209" s="22" t="s">
        <v>84</v>
      </c>
      <c r="P3209" s="22">
        <v>11</v>
      </c>
      <c r="Q3209" s="22">
        <v>20</v>
      </c>
      <c r="R3209" s="22">
        <f t="shared" si="76"/>
        <v>2750</v>
      </c>
    </row>
    <row r="3210" spans="1:18" x14ac:dyDescent="0.25">
      <c r="A3210" t="s">
        <v>626</v>
      </c>
      <c r="B3210" s="5">
        <v>0.85416666666666663</v>
      </c>
      <c r="C3210" t="s">
        <v>486</v>
      </c>
      <c r="D3210" t="s">
        <v>459</v>
      </c>
      <c r="F3210">
        <v>9.39</v>
      </c>
      <c r="G3210">
        <v>95</v>
      </c>
      <c r="H3210">
        <v>15.4</v>
      </c>
      <c r="O3210" t="s">
        <v>28</v>
      </c>
      <c r="P3210">
        <v>22</v>
      </c>
      <c r="Q3210">
        <v>20</v>
      </c>
      <c r="R3210">
        <f t="shared" si="76"/>
        <v>5500</v>
      </c>
    </row>
    <row r="3211" spans="1:18" x14ac:dyDescent="0.25">
      <c r="A3211" t="s">
        <v>626</v>
      </c>
      <c r="B3211" s="5">
        <v>0.85416666666666663</v>
      </c>
      <c r="C3211" t="s">
        <v>486</v>
      </c>
      <c r="D3211" t="s">
        <v>459</v>
      </c>
      <c r="F3211">
        <v>9.39</v>
      </c>
      <c r="G3211">
        <v>95</v>
      </c>
      <c r="H3211">
        <v>15.4</v>
      </c>
      <c r="O3211" t="s">
        <v>56</v>
      </c>
      <c r="P3211">
        <v>7</v>
      </c>
      <c r="Q3211">
        <v>20</v>
      </c>
      <c r="R3211">
        <f t="shared" si="76"/>
        <v>1750</v>
      </c>
    </row>
    <row r="3212" spans="1:18" s="22" customFormat="1" x14ac:dyDescent="0.25">
      <c r="A3212" s="22" t="s">
        <v>626</v>
      </c>
      <c r="B3212" s="23">
        <v>0.85416666666666663</v>
      </c>
      <c r="C3212" s="22" t="s">
        <v>486</v>
      </c>
      <c r="D3212" s="22" t="s">
        <v>459</v>
      </c>
      <c r="F3212" s="22">
        <v>9.39</v>
      </c>
      <c r="G3212" s="22">
        <v>95</v>
      </c>
      <c r="H3212" s="22">
        <v>15.4</v>
      </c>
      <c r="O3212" s="22" t="s">
        <v>84</v>
      </c>
      <c r="P3212" s="22">
        <v>8</v>
      </c>
      <c r="Q3212" s="22">
        <v>20</v>
      </c>
      <c r="R3212" s="22">
        <f t="shared" si="76"/>
        <v>2000</v>
      </c>
    </row>
    <row r="3213" spans="1:18" x14ac:dyDescent="0.25">
      <c r="A3213" t="s">
        <v>627</v>
      </c>
      <c r="B3213" s="5">
        <v>0.32291666666666669</v>
      </c>
      <c r="C3213" t="s">
        <v>486</v>
      </c>
      <c r="D3213" t="s">
        <v>24</v>
      </c>
      <c r="F3213">
        <v>10.199999999999999</v>
      </c>
      <c r="G3213">
        <v>101</v>
      </c>
      <c r="H3213">
        <v>15.2</v>
      </c>
      <c r="O3213" t="s">
        <v>28</v>
      </c>
      <c r="P3213">
        <v>28</v>
      </c>
      <c r="Q3213">
        <v>20</v>
      </c>
      <c r="R3213">
        <f t="shared" si="76"/>
        <v>7000</v>
      </c>
    </row>
    <row r="3214" spans="1:18" x14ac:dyDescent="0.25">
      <c r="A3214" t="s">
        <v>627</v>
      </c>
      <c r="B3214" s="5">
        <v>0.32291666666666669</v>
      </c>
      <c r="C3214" t="s">
        <v>486</v>
      </c>
      <c r="D3214" t="s">
        <v>24</v>
      </c>
      <c r="F3214">
        <v>10.199999999999999</v>
      </c>
      <c r="G3214">
        <v>101</v>
      </c>
      <c r="H3214">
        <v>15.2</v>
      </c>
      <c r="O3214" t="s">
        <v>56</v>
      </c>
      <c r="P3214">
        <v>8</v>
      </c>
      <c r="Q3214">
        <v>20</v>
      </c>
      <c r="R3214">
        <f t="shared" si="76"/>
        <v>2000</v>
      </c>
    </row>
    <row r="3215" spans="1:18" s="22" customFormat="1" x14ac:dyDescent="0.25">
      <c r="A3215" s="22" t="s">
        <v>627</v>
      </c>
      <c r="B3215" s="23">
        <v>0.32291666666666669</v>
      </c>
      <c r="C3215" s="22" t="s">
        <v>486</v>
      </c>
      <c r="D3215" s="22" t="s">
        <v>24</v>
      </c>
      <c r="F3215" s="22">
        <v>10.199999999999999</v>
      </c>
      <c r="G3215" s="22">
        <v>101</v>
      </c>
      <c r="H3215" s="22">
        <v>15.2</v>
      </c>
      <c r="O3215" s="22" t="s">
        <v>84</v>
      </c>
      <c r="P3215" s="22">
        <v>9</v>
      </c>
      <c r="Q3215" s="22">
        <v>20</v>
      </c>
      <c r="R3215" s="22">
        <f t="shared" si="76"/>
        <v>2250</v>
      </c>
    </row>
    <row r="3216" spans="1:18" x14ac:dyDescent="0.25">
      <c r="A3216" t="s">
        <v>627</v>
      </c>
      <c r="B3216" s="5">
        <v>0.32291666666666669</v>
      </c>
      <c r="C3216" t="s">
        <v>486</v>
      </c>
      <c r="D3216" t="s">
        <v>459</v>
      </c>
      <c r="F3216">
        <v>9.9600000000000009</v>
      </c>
      <c r="G3216">
        <v>97.1</v>
      </c>
      <c r="H3216">
        <v>14</v>
      </c>
      <c r="O3216" t="s">
        <v>28</v>
      </c>
      <c r="P3216">
        <v>13</v>
      </c>
      <c r="Q3216">
        <v>20</v>
      </c>
      <c r="R3216">
        <f t="shared" si="76"/>
        <v>3250</v>
      </c>
    </row>
    <row r="3217" spans="1:18" x14ac:dyDescent="0.25">
      <c r="O3217" t="s">
        <v>56</v>
      </c>
      <c r="P3217">
        <v>2</v>
      </c>
      <c r="Q3217">
        <v>20</v>
      </c>
      <c r="R3217">
        <f t="shared" si="76"/>
        <v>500</v>
      </c>
    </row>
    <row r="3218" spans="1:18" s="22" customFormat="1" x14ac:dyDescent="0.25">
      <c r="O3218" s="22" t="s">
        <v>84</v>
      </c>
      <c r="P3218" s="22">
        <v>7</v>
      </c>
      <c r="Q3218" s="22">
        <v>20</v>
      </c>
      <c r="R3218" s="22">
        <f t="shared" si="76"/>
        <v>1750</v>
      </c>
    </row>
    <row r="3219" spans="1:18" x14ac:dyDescent="0.25">
      <c r="A3219" s="35" t="s">
        <v>628</v>
      </c>
      <c r="B3219" s="5">
        <v>0.32291666666666669</v>
      </c>
      <c r="C3219" t="s">
        <v>468</v>
      </c>
      <c r="D3219" t="s">
        <v>24</v>
      </c>
      <c r="E3219">
        <v>9.2899999999999991</v>
      </c>
      <c r="F3219">
        <v>92.6</v>
      </c>
      <c r="G3219">
        <v>15.2</v>
      </c>
      <c r="O3219" t="s">
        <v>28</v>
      </c>
      <c r="P3219">
        <v>12</v>
      </c>
      <c r="Q3219">
        <v>20</v>
      </c>
      <c r="R3219">
        <f t="shared" si="76"/>
        <v>3000</v>
      </c>
    </row>
    <row r="3220" spans="1:18" x14ac:dyDescent="0.25">
      <c r="O3220" t="s">
        <v>56</v>
      </c>
      <c r="P3220">
        <v>3</v>
      </c>
      <c r="Q3220">
        <v>20</v>
      </c>
      <c r="R3220">
        <f t="shared" si="76"/>
        <v>750</v>
      </c>
    </row>
    <row r="3221" spans="1:18" s="22" customFormat="1" x14ac:dyDescent="0.25">
      <c r="O3221" s="22" t="s">
        <v>84</v>
      </c>
      <c r="P3221" s="22">
        <v>8</v>
      </c>
      <c r="Q3221" s="22">
        <v>20</v>
      </c>
      <c r="R3221" s="22">
        <f t="shared" si="76"/>
        <v>2000</v>
      </c>
    </row>
    <row r="3222" spans="1:18" x14ac:dyDescent="0.25">
      <c r="A3222" s="35" t="s">
        <v>628</v>
      </c>
      <c r="B3222" s="5">
        <v>0.41319444444444442</v>
      </c>
      <c r="C3222" t="s">
        <v>468</v>
      </c>
      <c r="D3222" t="s">
        <v>24</v>
      </c>
      <c r="O3222" t="s">
        <v>28</v>
      </c>
      <c r="P3222">
        <v>4</v>
      </c>
      <c r="Q3222">
        <v>20</v>
      </c>
      <c r="R3222">
        <f t="shared" si="76"/>
        <v>1000</v>
      </c>
    </row>
    <row r="3223" spans="1:18" x14ac:dyDescent="0.25">
      <c r="O3223" t="s">
        <v>56</v>
      </c>
      <c r="P3223">
        <v>2</v>
      </c>
      <c r="Q3223">
        <v>20</v>
      </c>
      <c r="R3223">
        <f t="shared" si="76"/>
        <v>500</v>
      </c>
    </row>
    <row r="3224" spans="1:18" s="22" customFormat="1" x14ac:dyDescent="0.25">
      <c r="O3224" s="22" t="s">
        <v>84</v>
      </c>
      <c r="P3224" s="22">
        <v>4</v>
      </c>
      <c r="Q3224" s="22">
        <v>20</v>
      </c>
      <c r="R3224" s="22">
        <f t="shared" si="76"/>
        <v>1000</v>
      </c>
    </row>
    <row r="3225" spans="1:18" x14ac:dyDescent="0.25">
      <c r="A3225" t="s">
        <v>628</v>
      </c>
      <c r="B3225" s="5">
        <v>0.64583333333333337</v>
      </c>
      <c r="C3225" t="s">
        <v>468</v>
      </c>
      <c r="D3225" t="s">
        <v>24</v>
      </c>
      <c r="O3225" t="s">
        <v>28</v>
      </c>
      <c r="P3225">
        <v>5</v>
      </c>
      <c r="Q3225">
        <v>20</v>
      </c>
      <c r="R3225">
        <f t="shared" si="76"/>
        <v>1250</v>
      </c>
    </row>
    <row r="3226" spans="1:18" x14ac:dyDescent="0.25">
      <c r="O3226" t="s">
        <v>56</v>
      </c>
      <c r="P3226">
        <v>1</v>
      </c>
      <c r="Q3226">
        <v>20</v>
      </c>
      <c r="R3226">
        <f t="shared" si="76"/>
        <v>250</v>
      </c>
    </row>
    <row r="3227" spans="1:18" s="22" customFormat="1" x14ac:dyDescent="0.25">
      <c r="O3227" s="22" t="s">
        <v>84</v>
      </c>
      <c r="P3227" s="22">
        <v>0</v>
      </c>
      <c r="Q3227" s="22">
        <v>20</v>
      </c>
      <c r="R3227" s="22">
        <f t="shared" si="76"/>
        <v>0</v>
      </c>
    </row>
    <row r="3228" spans="1:18" s="45" customFormat="1" x14ac:dyDescent="0.25">
      <c r="A3228" s="45" t="s">
        <v>629</v>
      </c>
      <c r="B3228" s="46">
        <v>0.3125</v>
      </c>
      <c r="C3228" s="45" t="s">
        <v>468</v>
      </c>
      <c r="D3228" s="45" t="s">
        <v>24</v>
      </c>
      <c r="E3228" s="45">
        <v>9.2899999999999991</v>
      </c>
      <c r="F3228" s="45">
        <v>96</v>
      </c>
      <c r="G3228" s="45">
        <v>15.6</v>
      </c>
      <c r="O3228" s="45" t="s">
        <v>56</v>
      </c>
      <c r="P3228" s="45">
        <v>19</v>
      </c>
      <c r="Q3228" s="45">
        <v>20</v>
      </c>
      <c r="R3228" s="45">
        <f t="shared" si="76"/>
        <v>4750</v>
      </c>
    </row>
    <row r="3229" spans="1:18" x14ac:dyDescent="0.25">
      <c r="A3229" t="s">
        <v>630</v>
      </c>
      <c r="B3229" s="5">
        <v>0.47916666666666669</v>
      </c>
      <c r="C3229" t="s">
        <v>468</v>
      </c>
      <c r="D3229" t="s">
        <v>24</v>
      </c>
      <c r="P3229">
        <v>23</v>
      </c>
      <c r="Q3229">
        <v>20</v>
      </c>
      <c r="R3229">
        <f t="shared" ref="R3229:R3235" si="77">((P3229*(1000/Q3229)*(25))/5000)*1000</f>
        <v>5750</v>
      </c>
    </row>
    <row r="3230" spans="1:18" x14ac:dyDescent="0.25">
      <c r="A3230" t="s">
        <v>631</v>
      </c>
      <c r="B3230" s="5">
        <v>0.52083333333333304</v>
      </c>
      <c r="C3230" t="s">
        <v>470</v>
      </c>
      <c r="D3230" t="s">
        <v>24</v>
      </c>
      <c r="E3230">
        <v>9.86</v>
      </c>
      <c r="F3230">
        <v>95.8</v>
      </c>
      <c r="G3230">
        <v>15.5</v>
      </c>
      <c r="P3230">
        <v>10</v>
      </c>
      <c r="Q3230">
        <v>20</v>
      </c>
      <c r="R3230">
        <f t="shared" si="77"/>
        <v>2500</v>
      </c>
    </row>
    <row r="3231" spans="1:18" x14ac:dyDescent="0.25">
      <c r="A3231" t="s">
        <v>632</v>
      </c>
      <c r="B3231" s="5">
        <v>0.5625</v>
      </c>
      <c r="C3231" t="s">
        <v>470</v>
      </c>
      <c r="D3231" t="s">
        <v>459</v>
      </c>
      <c r="P3231">
        <v>6</v>
      </c>
      <c r="Q3231">
        <v>20</v>
      </c>
      <c r="R3231">
        <f t="shared" si="77"/>
        <v>1500</v>
      </c>
    </row>
    <row r="3232" spans="1:18" x14ac:dyDescent="0.25">
      <c r="A3232" t="s">
        <v>633</v>
      </c>
      <c r="B3232" s="5">
        <v>0.35416666666666669</v>
      </c>
      <c r="C3232" t="s">
        <v>486</v>
      </c>
      <c r="D3232" t="s">
        <v>24</v>
      </c>
      <c r="E3232">
        <v>10.31</v>
      </c>
      <c r="F3232">
        <v>94.8</v>
      </c>
      <c r="G3232">
        <v>12</v>
      </c>
      <c r="P3232">
        <v>17</v>
      </c>
      <c r="Q3232">
        <v>20</v>
      </c>
      <c r="R3232">
        <f t="shared" si="77"/>
        <v>4250</v>
      </c>
    </row>
    <row r="3233" spans="1:18" x14ac:dyDescent="0.25">
      <c r="A3233" t="s">
        <v>634</v>
      </c>
      <c r="B3233" s="5">
        <v>0.32291666666666669</v>
      </c>
      <c r="C3233" t="s">
        <v>486</v>
      </c>
      <c r="D3233" t="s">
        <v>24</v>
      </c>
      <c r="P3233">
        <v>19</v>
      </c>
      <c r="Q3233">
        <v>20</v>
      </c>
      <c r="R3233">
        <f t="shared" si="77"/>
        <v>4750</v>
      </c>
    </row>
    <row r="3234" spans="1:18" x14ac:dyDescent="0.25">
      <c r="A3234" t="s">
        <v>635</v>
      </c>
      <c r="B3234" s="5">
        <v>0.42152777777777778</v>
      </c>
      <c r="C3234" t="s">
        <v>284</v>
      </c>
      <c r="D3234" t="s">
        <v>24</v>
      </c>
      <c r="E3234">
        <v>9.81</v>
      </c>
      <c r="F3234">
        <v>98</v>
      </c>
      <c r="G3234">
        <v>11.8</v>
      </c>
      <c r="P3234">
        <v>22</v>
      </c>
      <c r="Q3234">
        <v>20</v>
      </c>
      <c r="R3234">
        <f t="shared" si="77"/>
        <v>5500</v>
      </c>
    </row>
    <row r="3235" spans="1:18" s="22" customFormat="1" x14ac:dyDescent="0.25">
      <c r="A3235" s="22" t="s">
        <v>636</v>
      </c>
      <c r="B3235" s="23">
        <v>0.35416666666666669</v>
      </c>
      <c r="C3235" s="22" t="s">
        <v>284</v>
      </c>
      <c r="D3235" s="22" t="s">
        <v>24</v>
      </c>
      <c r="E3235" s="22">
        <v>9.2899999999999991</v>
      </c>
      <c r="G3235" s="22">
        <v>12.7</v>
      </c>
      <c r="P3235" s="22">
        <v>24</v>
      </c>
      <c r="Q3235" s="22">
        <v>20</v>
      </c>
      <c r="R3235" s="22">
        <f t="shared" si="77"/>
        <v>6000</v>
      </c>
    </row>
    <row r="3236" spans="1:18" x14ac:dyDescent="0.25">
      <c r="A3236" t="s">
        <v>637</v>
      </c>
      <c r="B3236" s="5">
        <v>0.39583333333333331</v>
      </c>
      <c r="C3236" t="s">
        <v>284</v>
      </c>
      <c r="D3236" t="s">
        <v>24</v>
      </c>
      <c r="F3236">
        <v>8.6199999999999992</v>
      </c>
      <c r="G3236">
        <v>88.1</v>
      </c>
      <c r="H3236">
        <v>13.7</v>
      </c>
      <c r="O3236" t="s">
        <v>84</v>
      </c>
      <c r="P3236">
        <v>2</v>
      </c>
      <c r="Q3236">
        <v>20</v>
      </c>
      <c r="R3236">
        <f t="shared" ref="R3236:R3245" si="78">((P3236*(1000/Q3236)*(25))/5000)*1000</f>
        <v>500</v>
      </c>
    </row>
    <row r="3237" spans="1:18" x14ac:dyDescent="0.25">
      <c r="A3237" t="s">
        <v>637</v>
      </c>
      <c r="B3237" s="5">
        <v>0.39583333333333331</v>
      </c>
      <c r="C3237" t="s">
        <v>284</v>
      </c>
      <c r="D3237" t="s">
        <v>24</v>
      </c>
      <c r="F3237">
        <v>8.6199999999999992</v>
      </c>
      <c r="G3237">
        <v>88.1</v>
      </c>
      <c r="H3237">
        <v>13.7</v>
      </c>
      <c r="O3237" t="s">
        <v>28</v>
      </c>
      <c r="P3237">
        <v>5</v>
      </c>
      <c r="Q3237">
        <v>20</v>
      </c>
      <c r="R3237">
        <f t="shared" si="78"/>
        <v>1250</v>
      </c>
    </row>
    <row r="3238" spans="1:18" x14ac:dyDescent="0.25">
      <c r="A3238" t="s">
        <v>637</v>
      </c>
      <c r="B3238" s="5">
        <v>0.39583333333333331</v>
      </c>
      <c r="C3238" t="s">
        <v>284</v>
      </c>
      <c r="D3238" t="s">
        <v>24</v>
      </c>
      <c r="F3238">
        <v>8.6199999999999992</v>
      </c>
      <c r="G3238">
        <v>88.1</v>
      </c>
      <c r="H3238">
        <v>13.7</v>
      </c>
      <c r="O3238" t="s">
        <v>693</v>
      </c>
      <c r="P3238">
        <v>8</v>
      </c>
      <c r="Q3238">
        <v>20</v>
      </c>
      <c r="R3238">
        <f t="shared" si="78"/>
        <v>2000</v>
      </c>
    </row>
    <row r="3239" spans="1:18" x14ac:dyDescent="0.25">
      <c r="A3239" t="s">
        <v>637</v>
      </c>
      <c r="B3239" s="5">
        <v>0.39583333333333331</v>
      </c>
      <c r="C3239" t="s">
        <v>284</v>
      </c>
      <c r="D3239" t="s">
        <v>24</v>
      </c>
      <c r="F3239">
        <v>8.6199999999999992</v>
      </c>
      <c r="G3239">
        <v>88.1</v>
      </c>
      <c r="H3239">
        <v>13.7</v>
      </c>
      <c r="O3239" t="s">
        <v>27</v>
      </c>
      <c r="P3239">
        <v>1</v>
      </c>
      <c r="Q3239">
        <v>20</v>
      </c>
      <c r="R3239">
        <f t="shared" si="78"/>
        <v>250</v>
      </c>
    </row>
    <row r="3240" spans="1:18" x14ac:dyDescent="0.25">
      <c r="A3240" t="s">
        <v>637</v>
      </c>
      <c r="B3240" s="5">
        <v>0.39583333333333331</v>
      </c>
      <c r="C3240" t="s">
        <v>284</v>
      </c>
      <c r="D3240" t="s">
        <v>24</v>
      </c>
      <c r="F3240">
        <v>8.6199999999999992</v>
      </c>
      <c r="G3240">
        <v>88.1</v>
      </c>
      <c r="H3240">
        <v>13.7</v>
      </c>
      <c r="O3240" t="s">
        <v>304</v>
      </c>
      <c r="P3240">
        <v>2</v>
      </c>
      <c r="Q3240">
        <v>20</v>
      </c>
      <c r="R3240">
        <f t="shared" si="78"/>
        <v>500</v>
      </c>
    </row>
    <row r="3241" spans="1:18" x14ac:dyDescent="0.25">
      <c r="A3241" t="s">
        <v>637</v>
      </c>
      <c r="B3241" s="5">
        <v>0.39583333333333331</v>
      </c>
      <c r="C3241" t="s">
        <v>284</v>
      </c>
      <c r="D3241" t="s">
        <v>24</v>
      </c>
      <c r="F3241">
        <v>8.6199999999999992</v>
      </c>
      <c r="G3241">
        <v>88.1</v>
      </c>
      <c r="H3241">
        <v>13.7</v>
      </c>
      <c r="O3241" t="s">
        <v>56</v>
      </c>
      <c r="P3241">
        <v>1</v>
      </c>
      <c r="Q3241">
        <v>20</v>
      </c>
      <c r="R3241">
        <f t="shared" si="78"/>
        <v>250</v>
      </c>
    </row>
    <row r="3242" spans="1:18" x14ac:dyDescent="0.25">
      <c r="A3242" t="s">
        <v>637</v>
      </c>
      <c r="B3242" s="5">
        <v>0.39583333333333331</v>
      </c>
      <c r="C3242" t="s">
        <v>284</v>
      </c>
      <c r="D3242" t="s">
        <v>24</v>
      </c>
      <c r="F3242">
        <v>8.6199999999999992</v>
      </c>
      <c r="G3242">
        <v>88.1</v>
      </c>
      <c r="H3242">
        <v>13.7</v>
      </c>
      <c r="O3242" t="s">
        <v>58</v>
      </c>
      <c r="P3242">
        <v>1</v>
      </c>
      <c r="Q3242">
        <v>20</v>
      </c>
      <c r="R3242">
        <f t="shared" si="78"/>
        <v>250</v>
      </c>
    </row>
    <row r="3243" spans="1:18" s="22" customFormat="1" x14ac:dyDescent="0.25">
      <c r="A3243" s="22" t="s">
        <v>637</v>
      </c>
      <c r="B3243" s="23">
        <v>0.39583333333333331</v>
      </c>
      <c r="C3243" s="22" t="s">
        <v>284</v>
      </c>
      <c r="D3243" s="22" t="s">
        <v>24</v>
      </c>
      <c r="F3243" s="22">
        <v>8.6199999999999992</v>
      </c>
      <c r="G3243" s="22">
        <v>88.1</v>
      </c>
      <c r="H3243" s="22">
        <v>13.7</v>
      </c>
      <c r="O3243" s="22" t="s">
        <v>31</v>
      </c>
      <c r="P3243" s="22">
        <v>1</v>
      </c>
      <c r="Q3243" s="22">
        <v>20</v>
      </c>
      <c r="R3243" s="22">
        <f t="shared" si="78"/>
        <v>250</v>
      </c>
    </row>
    <row r="3244" spans="1:18" x14ac:dyDescent="0.25">
      <c r="A3244" t="s">
        <v>638</v>
      </c>
      <c r="B3244" s="5">
        <v>0.375</v>
      </c>
      <c r="C3244" t="s">
        <v>284</v>
      </c>
      <c r="D3244" t="s">
        <v>24</v>
      </c>
      <c r="H3244">
        <v>14</v>
      </c>
      <c r="O3244" t="s">
        <v>58</v>
      </c>
      <c r="P3244">
        <v>3</v>
      </c>
      <c r="Q3244">
        <v>20</v>
      </c>
      <c r="R3244">
        <f t="shared" si="78"/>
        <v>750</v>
      </c>
    </row>
    <row r="3245" spans="1:18" x14ac:dyDescent="0.25">
      <c r="A3245" t="s">
        <v>638</v>
      </c>
      <c r="B3245" s="5">
        <v>0.375</v>
      </c>
      <c r="C3245" t="s">
        <v>284</v>
      </c>
      <c r="D3245" t="s">
        <v>24</v>
      </c>
      <c r="H3245">
        <v>14</v>
      </c>
      <c r="O3245" t="s">
        <v>694</v>
      </c>
      <c r="P3245">
        <v>8</v>
      </c>
      <c r="Q3245">
        <v>20</v>
      </c>
      <c r="R3245">
        <f t="shared" si="78"/>
        <v>2000</v>
      </c>
    </row>
    <row r="3246" spans="1:18" x14ac:dyDescent="0.25">
      <c r="A3246" t="s">
        <v>638</v>
      </c>
      <c r="B3246" s="5">
        <v>0.375</v>
      </c>
      <c r="C3246" t="s">
        <v>284</v>
      </c>
      <c r="D3246" t="s">
        <v>24</v>
      </c>
      <c r="H3246">
        <v>14</v>
      </c>
      <c r="O3246" t="s">
        <v>693</v>
      </c>
      <c r="P3246">
        <v>1</v>
      </c>
      <c r="Q3246">
        <v>20</v>
      </c>
      <c r="R3246">
        <f t="shared" ref="R3246:R3309" si="79">((P3246*(1000/Q3246)*(25))/5000)*1000</f>
        <v>250</v>
      </c>
    </row>
    <row r="3247" spans="1:18" x14ac:dyDescent="0.25">
      <c r="A3247" t="s">
        <v>638</v>
      </c>
      <c r="B3247" s="5">
        <v>0.375</v>
      </c>
      <c r="C3247" t="s">
        <v>284</v>
      </c>
      <c r="D3247" t="s">
        <v>24</v>
      </c>
      <c r="H3247">
        <v>14</v>
      </c>
      <c r="O3247" t="s">
        <v>28</v>
      </c>
      <c r="P3247">
        <v>4</v>
      </c>
      <c r="Q3247">
        <v>20</v>
      </c>
      <c r="R3247">
        <f t="shared" si="79"/>
        <v>1000</v>
      </c>
    </row>
    <row r="3248" spans="1:18" x14ac:dyDescent="0.25">
      <c r="A3248" t="s">
        <v>638</v>
      </c>
      <c r="B3248" s="5">
        <v>0.375</v>
      </c>
      <c r="C3248" t="s">
        <v>284</v>
      </c>
      <c r="D3248" t="s">
        <v>24</v>
      </c>
      <c r="H3248">
        <v>14</v>
      </c>
      <c r="O3248" t="s">
        <v>498</v>
      </c>
      <c r="P3248">
        <v>4</v>
      </c>
      <c r="Q3248">
        <v>20</v>
      </c>
      <c r="R3248">
        <f t="shared" si="79"/>
        <v>1000</v>
      </c>
    </row>
    <row r="3249" spans="1:18" s="22" customFormat="1" x14ac:dyDescent="0.25">
      <c r="A3249" s="22" t="s">
        <v>638</v>
      </c>
      <c r="B3249" s="23">
        <v>0.375</v>
      </c>
      <c r="C3249" s="22" t="s">
        <v>284</v>
      </c>
      <c r="D3249" s="22" t="s">
        <v>24</v>
      </c>
      <c r="H3249" s="22">
        <v>14</v>
      </c>
      <c r="O3249" s="22" t="s">
        <v>31</v>
      </c>
      <c r="P3249" s="22">
        <v>1</v>
      </c>
      <c r="Q3249" s="22">
        <v>20</v>
      </c>
      <c r="R3249" s="22">
        <f t="shared" si="79"/>
        <v>250</v>
      </c>
    </row>
    <row r="3250" spans="1:18" x14ac:dyDescent="0.25">
      <c r="A3250" s="31" t="s">
        <v>639</v>
      </c>
      <c r="B3250" s="5">
        <v>0.375</v>
      </c>
      <c r="C3250" t="s">
        <v>284</v>
      </c>
      <c r="D3250" t="s">
        <v>24</v>
      </c>
      <c r="F3250">
        <v>10.39</v>
      </c>
      <c r="G3250">
        <v>102.5</v>
      </c>
      <c r="H3250">
        <v>14.7</v>
      </c>
      <c r="O3250" t="s">
        <v>28</v>
      </c>
      <c r="P3250">
        <v>6</v>
      </c>
      <c r="Q3250">
        <v>20</v>
      </c>
      <c r="R3250">
        <f t="shared" si="79"/>
        <v>1500</v>
      </c>
    </row>
    <row r="3251" spans="1:18" x14ac:dyDescent="0.25">
      <c r="A3251" s="31" t="s">
        <v>639</v>
      </c>
      <c r="B3251" s="5">
        <v>0.375</v>
      </c>
      <c r="C3251" t="s">
        <v>284</v>
      </c>
      <c r="D3251" t="s">
        <v>24</v>
      </c>
      <c r="F3251">
        <v>10.39</v>
      </c>
      <c r="G3251">
        <v>102.5</v>
      </c>
      <c r="H3251">
        <v>14.7</v>
      </c>
      <c r="O3251" t="s">
        <v>693</v>
      </c>
      <c r="P3251">
        <v>3</v>
      </c>
      <c r="Q3251">
        <v>20</v>
      </c>
      <c r="R3251">
        <f t="shared" si="79"/>
        <v>750</v>
      </c>
    </row>
    <row r="3252" spans="1:18" x14ac:dyDescent="0.25">
      <c r="A3252" s="31" t="s">
        <v>639</v>
      </c>
      <c r="B3252" s="5">
        <v>0.375</v>
      </c>
      <c r="C3252" t="s">
        <v>284</v>
      </c>
      <c r="D3252" t="s">
        <v>24</v>
      </c>
      <c r="F3252">
        <v>10.39</v>
      </c>
      <c r="G3252">
        <v>102.5</v>
      </c>
      <c r="H3252">
        <v>14.7</v>
      </c>
      <c r="O3252" t="s">
        <v>498</v>
      </c>
      <c r="P3252">
        <v>7</v>
      </c>
      <c r="Q3252">
        <v>20</v>
      </c>
      <c r="R3252">
        <f t="shared" si="79"/>
        <v>1750</v>
      </c>
    </row>
    <row r="3253" spans="1:18" x14ac:dyDescent="0.25">
      <c r="A3253" s="31" t="s">
        <v>639</v>
      </c>
      <c r="B3253" s="5">
        <v>0.375</v>
      </c>
      <c r="C3253" t="s">
        <v>284</v>
      </c>
      <c r="D3253" t="s">
        <v>24</v>
      </c>
      <c r="F3253">
        <v>10.39</v>
      </c>
      <c r="G3253">
        <v>102.5</v>
      </c>
      <c r="H3253">
        <v>14.7</v>
      </c>
      <c r="O3253" t="s">
        <v>40</v>
      </c>
      <c r="P3253">
        <v>1</v>
      </c>
      <c r="Q3253">
        <v>20</v>
      </c>
      <c r="R3253">
        <f t="shared" si="79"/>
        <v>250</v>
      </c>
    </row>
    <row r="3254" spans="1:18" x14ac:dyDescent="0.25">
      <c r="A3254" s="31" t="s">
        <v>639</v>
      </c>
      <c r="B3254" s="5">
        <v>0.375</v>
      </c>
      <c r="C3254" t="s">
        <v>284</v>
      </c>
      <c r="D3254" t="s">
        <v>24</v>
      </c>
      <c r="F3254">
        <v>10.39</v>
      </c>
      <c r="G3254">
        <v>102.5</v>
      </c>
      <c r="H3254">
        <v>14.7</v>
      </c>
      <c r="O3254" t="s">
        <v>84</v>
      </c>
      <c r="P3254">
        <v>4</v>
      </c>
      <c r="Q3254">
        <v>20</v>
      </c>
      <c r="R3254">
        <f t="shared" si="79"/>
        <v>1000</v>
      </c>
    </row>
    <row r="3255" spans="1:18" x14ac:dyDescent="0.25">
      <c r="A3255" s="31" t="s">
        <v>639</v>
      </c>
      <c r="B3255" s="5">
        <v>0.375</v>
      </c>
      <c r="C3255" t="s">
        <v>284</v>
      </c>
      <c r="D3255" t="s">
        <v>24</v>
      </c>
      <c r="F3255">
        <v>10.39</v>
      </c>
      <c r="G3255">
        <v>102.5</v>
      </c>
      <c r="H3255">
        <v>14.7</v>
      </c>
      <c r="O3255" t="s">
        <v>694</v>
      </c>
      <c r="P3255">
        <v>2</v>
      </c>
      <c r="Q3255">
        <v>20</v>
      </c>
      <c r="R3255">
        <f t="shared" si="79"/>
        <v>500</v>
      </c>
    </row>
    <row r="3256" spans="1:18" x14ac:dyDescent="0.25">
      <c r="A3256" s="31" t="s">
        <v>639</v>
      </c>
      <c r="B3256" s="5">
        <v>0.375</v>
      </c>
      <c r="C3256" t="s">
        <v>284</v>
      </c>
      <c r="D3256" t="s">
        <v>24</v>
      </c>
      <c r="F3256">
        <v>10.39</v>
      </c>
      <c r="G3256">
        <v>102.5</v>
      </c>
      <c r="H3256">
        <v>14.7</v>
      </c>
      <c r="O3256" t="s">
        <v>304</v>
      </c>
      <c r="P3256">
        <v>1</v>
      </c>
      <c r="Q3256">
        <v>20</v>
      </c>
      <c r="R3256">
        <f t="shared" si="79"/>
        <v>250</v>
      </c>
    </row>
    <row r="3257" spans="1:18" x14ac:dyDescent="0.25">
      <c r="A3257" s="31" t="s">
        <v>639</v>
      </c>
      <c r="B3257" s="5">
        <v>0.375</v>
      </c>
      <c r="C3257" t="s">
        <v>284</v>
      </c>
      <c r="D3257" t="s">
        <v>24</v>
      </c>
      <c r="F3257">
        <v>10.39</v>
      </c>
      <c r="G3257">
        <v>102.5</v>
      </c>
      <c r="H3257">
        <v>14.7</v>
      </c>
      <c r="O3257" t="s">
        <v>695</v>
      </c>
      <c r="P3257">
        <v>1</v>
      </c>
      <c r="Q3257">
        <v>20</v>
      </c>
      <c r="R3257">
        <f t="shared" si="79"/>
        <v>250</v>
      </c>
    </row>
    <row r="3258" spans="1:18" s="22" customFormat="1" x14ac:dyDescent="0.25">
      <c r="A3258" s="31" t="s">
        <v>639</v>
      </c>
      <c r="B3258" s="5">
        <v>0.375</v>
      </c>
      <c r="C3258" t="s">
        <v>284</v>
      </c>
      <c r="D3258" t="s">
        <v>24</v>
      </c>
      <c r="F3258">
        <v>10.39</v>
      </c>
      <c r="G3258">
        <v>102.5</v>
      </c>
      <c r="H3258">
        <v>14.7</v>
      </c>
      <c r="O3258" s="22" t="s">
        <v>45</v>
      </c>
      <c r="P3258" s="22">
        <v>1</v>
      </c>
      <c r="Q3258" s="22">
        <v>20</v>
      </c>
      <c r="R3258" s="22">
        <f t="shared" si="79"/>
        <v>250</v>
      </c>
    </row>
    <row r="3259" spans="1:18" s="45" customFormat="1" x14ac:dyDescent="0.25">
      <c r="A3259" s="45" t="s">
        <v>640</v>
      </c>
      <c r="B3259" s="46">
        <v>0.45833333333333331</v>
      </c>
      <c r="C3259" s="45" t="s">
        <v>284</v>
      </c>
      <c r="D3259" s="45" t="s">
        <v>24</v>
      </c>
      <c r="H3259" s="45">
        <v>13</v>
      </c>
      <c r="O3259" s="45" t="s">
        <v>457</v>
      </c>
      <c r="P3259" s="45">
        <v>32</v>
      </c>
      <c r="Q3259" s="45">
        <v>20</v>
      </c>
      <c r="R3259" s="45">
        <f t="shared" si="79"/>
        <v>8000</v>
      </c>
    </row>
    <row r="3260" spans="1:18" x14ac:dyDescent="0.25">
      <c r="A3260" t="s">
        <v>641</v>
      </c>
      <c r="B3260" s="5">
        <v>0.45833333333333331</v>
      </c>
      <c r="C3260" t="s">
        <v>284</v>
      </c>
      <c r="D3260" t="s">
        <v>24</v>
      </c>
      <c r="O3260" t="s">
        <v>58</v>
      </c>
      <c r="P3260">
        <v>4</v>
      </c>
      <c r="Q3260">
        <v>20</v>
      </c>
      <c r="R3260">
        <f t="shared" si="79"/>
        <v>1000</v>
      </c>
    </row>
    <row r="3261" spans="1:18" x14ac:dyDescent="0.25">
      <c r="A3261" t="s">
        <v>641</v>
      </c>
      <c r="B3261" s="5">
        <v>0.45833333333333331</v>
      </c>
      <c r="C3261" t="s">
        <v>284</v>
      </c>
      <c r="D3261" t="s">
        <v>24</v>
      </c>
      <c r="O3261" t="s">
        <v>694</v>
      </c>
      <c r="P3261">
        <v>10</v>
      </c>
      <c r="Q3261">
        <v>20</v>
      </c>
      <c r="R3261">
        <f t="shared" si="79"/>
        <v>2500</v>
      </c>
    </row>
    <row r="3262" spans="1:18" x14ac:dyDescent="0.25">
      <c r="A3262" t="s">
        <v>641</v>
      </c>
      <c r="B3262" s="5">
        <v>0.45833333333333331</v>
      </c>
      <c r="C3262" t="s">
        <v>284</v>
      </c>
      <c r="D3262" t="s">
        <v>24</v>
      </c>
      <c r="O3262" t="s">
        <v>693</v>
      </c>
      <c r="P3262">
        <v>1</v>
      </c>
      <c r="Q3262">
        <v>20</v>
      </c>
      <c r="R3262">
        <f t="shared" si="79"/>
        <v>250</v>
      </c>
    </row>
    <row r="3263" spans="1:18" x14ac:dyDescent="0.25">
      <c r="A3263" t="s">
        <v>641</v>
      </c>
      <c r="B3263" s="5">
        <v>0.45833333333333331</v>
      </c>
      <c r="C3263" t="s">
        <v>284</v>
      </c>
      <c r="D3263" t="s">
        <v>24</v>
      </c>
      <c r="O3263" t="s">
        <v>498</v>
      </c>
      <c r="P3263">
        <v>3</v>
      </c>
      <c r="Q3263">
        <v>20</v>
      </c>
      <c r="R3263">
        <f t="shared" si="79"/>
        <v>750</v>
      </c>
    </row>
    <row r="3264" spans="1:18" x14ac:dyDescent="0.25">
      <c r="A3264" t="s">
        <v>641</v>
      </c>
      <c r="B3264" s="5">
        <v>0.45833333333333331</v>
      </c>
      <c r="C3264" t="s">
        <v>284</v>
      </c>
      <c r="D3264" t="s">
        <v>24</v>
      </c>
      <c r="O3264" t="s">
        <v>84</v>
      </c>
      <c r="P3264">
        <v>2</v>
      </c>
      <c r="Q3264">
        <v>20</v>
      </c>
      <c r="R3264">
        <f t="shared" si="79"/>
        <v>500</v>
      </c>
    </row>
    <row r="3265" spans="1:18" x14ac:dyDescent="0.25">
      <c r="A3265" t="s">
        <v>641</v>
      </c>
      <c r="B3265" s="5">
        <v>0.45833333333333331</v>
      </c>
      <c r="C3265" t="s">
        <v>284</v>
      </c>
      <c r="D3265" t="s">
        <v>24</v>
      </c>
      <c r="O3265" t="s">
        <v>304</v>
      </c>
      <c r="P3265">
        <v>1</v>
      </c>
      <c r="Q3265">
        <v>20</v>
      </c>
      <c r="R3265">
        <f t="shared" si="79"/>
        <v>250</v>
      </c>
    </row>
    <row r="3266" spans="1:18" x14ac:dyDescent="0.25">
      <c r="A3266" t="s">
        <v>641</v>
      </c>
      <c r="B3266" s="5">
        <v>0.45833333333333331</v>
      </c>
      <c r="C3266" t="s">
        <v>284</v>
      </c>
      <c r="D3266" t="s">
        <v>24</v>
      </c>
      <c r="O3266" t="s">
        <v>30</v>
      </c>
      <c r="P3266">
        <v>1</v>
      </c>
      <c r="Q3266">
        <v>20</v>
      </c>
      <c r="R3266">
        <f t="shared" si="79"/>
        <v>250</v>
      </c>
    </row>
    <row r="3267" spans="1:18" s="22" customFormat="1" x14ac:dyDescent="0.25">
      <c r="A3267" s="22" t="s">
        <v>641</v>
      </c>
      <c r="B3267" s="23">
        <v>0.45833333333333331</v>
      </c>
      <c r="C3267" s="22" t="s">
        <v>284</v>
      </c>
      <c r="D3267" s="22" t="s">
        <v>24</v>
      </c>
      <c r="O3267" s="22" t="s">
        <v>696</v>
      </c>
      <c r="P3267" s="22">
        <v>2</v>
      </c>
      <c r="Q3267" s="22">
        <v>20</v>
      </c>
      <c r="R3267" s="22">
        <f t="shared" si="79"/>
        <v>500</v>
      </c>
    </row>
    <row r="3268" spans="1:18" x14ac:dyDescent="0.25">
      <c r="A3268" t="s">
        <v>642</v>
      </c>
      <c r="B3268" s="5">
        <v>0.375</v>
      </c>
      <c r="C3268" t="s">
        <v>284</v>
      </c>
      <c r="D3268" t="s">
        <v>24</v>
      </c>
      <c r="O3268" t="s">
        <v>693</v>
      </c>
      <c r="P3268">
        <v>3</v>
      </c>
      <c r="Q3268">
        <v>20</v>
      </c>
      <c r="R3268">
        <f t="shared" si="79"/>
        <v>750</v>
      </c>
    </row>
    <row r="3269" spans="1:18" x14ac:dyDescent="0.25">
      <c r="A3269" t="s">
        <v>642</v>
      </c>
      <c r="B3269" s="5">
        <v>0.375</v>
      </c>
      <c r="C3269" t="s">
        <v>284</v>
      </c>
      <c r="D3269" t="s">
        <v>24</v>
      </c>
      <c r="O3269" t="s">
        <v>58</v>
      </c>
      <c r="P3269">
        <v>1</v>
      </c>
      <c r="Q3269">
        <v>20</v>
      </c>
      <c r="R3269">
        <f t="shared" si="79"/>
        <v>250</v>
      </c>
    </row>
    <row r="3270" spans="1:18" x14ac:dyDescent="0.25">
      <c r="A3270" t="s">
        <v>642</v>
      </c>
      <c r="B3270" s="5">
        <v>0.375</v>
      </c>
      <c r="C3270" t="s">
        <v>284</v>
      </c>
      <c r="D3270" t="s">
        <v>24</v>
      </c>
      <c r="O3270" t="s">
        <v>694</v>
      </c>
      <c r="P3270">
        <v>8</v>
      </c>
      <c r="Q3270">
        <v>20</v>
      </c>
      <c r="R3270">
        <f t="shared" si="79"/>
        <v>2000</v>
      </c>
    </row>
    <row r="3271" spans="1:18" x14ac:dyDescent="0.25">
      <c r="A3271" t="s">
        <v>642</v>
      </c>
      <c r="B3271" s="5">
        <v>0.375</v>
      </c>
      <c r="C3271" t="s">
        <v>284</v>
      </c>
      <c r="D3271" t="s">
        <v>24</v>
      </c>
      <c r="O3271" t="s">
        <v>498</v>
      </c>
      <c r="P3271">
        <v>1</v>
      </c>
      <c r="Q3271">
        <v>20</v>
      </c>
      <c r="R3271">
        <f t="shared" si="79"/>
        <v>250</v>
      </c>
    </row>
    <row r="3272" spans="1:18" x14ac:dyDescent="0.25">
      <c r="A3272" t="s">
        <v>642</v>
      </c>
      <c r="B3272" s="5">
        <v>0.375</v>
      </c>
      <c r="C3272" t="s">
        <v>284</v>
      </c>
      <c r="D3272" t="s">
        <v>24</v>
      </c>
      <c r="O3272" t="s">
        <v>84</v>
      </c>
      <c r="P3272">
        <v>1</v>
      </c>
      <c r="Q3272">
        <v>20</v>
      </c>
      <c r="R3272">
        <f t="shared" si="79"/>
        <v>250</v>
      </c>
    </row>
    <row r="3273" spans="1:18" x14ac:dyDescent="0.25">
      <c r="A3273" t="s">
        <v>642</v>
      </c>
      <c r="B3273" s="5">
        <v>0.375</v>
      </c>
      <c r="C3273" t="s">
        <v>284</v>
      </c>
      <c r="D3273" t="s">
        <v>24</v>
      </c>
      <c r="O3273" t="s">
        <v>28</v>
      </c>
      <c r="P3273">
        <v>6</v>
      </c>
      <c r="Q3273">
        <v>20</v>
      </c>
      <c r="R3273">
        <f t="shared" si="79"/>
        <v>1500</v>
      </c>
    </row>
    <row r="3274" spans="1:18" s="22" customFormat="1" x14ac:dyDescent="0.25">
      <c r="A3274" s="22" t="s">
        <v>642</v>
      </c>
      <c r="B3274" s="23">
        <v>0.375</v>
      </c>
      <c r="C3274" s="22" t="s">
        <v>284</v>
      </c>
      <c r="D3274" s="22" t="s">
        <v>24</v>
      </c>
      <c r="O3274" s="22" t="s">
        <v>304</v>
      </c>
      <c r="P3274" s="22">
        <v>1</v>
      </c>
      <c r="Q3274" s="22">
        <v>20</v>
      </c>
      <c r="R3274" s="22">
        <f t="shared" si="79"/>
        <v>250</v>
      </c>
    </row>
    <row r="3275" spans="1:18" x14ac:dyDescent="0.25">
      <c r="A3275" t="s">
        <v>643</v>
      </c>
      <c r="B3275" s="5">
        <v>0.45833333333333331</v>
      </c>
      <c r="C3275" t="s">
        <v>284</v>
      </c>
      <c r="D3275" t="s">
        <v>24</v>
      </c>
      <c r="O3275" t="s">
        <v>497</v>
      </c>
      <c r="P3275">
        <v>13</v>
      </c>
      <c r="Q3275">
        <v>20</v>
      </c>
      <c r="R3275">
        <f t="shared" si="79"/>
        <v>3250</v>
      </c>
    </row>
    <row r="3276" spans="1:18" x14ac:dyDescent="0.25">
      <c r="A3276" t="s">
        <v>643</v>
      </c>
      <c r="B3276" s="5">
        <v>0.45833333333333331</v>
      </c>
      <c r="C3276" t="s">
        <v>284</v>
      </c>
      <c r="D3276" t="s">
        <v>24</v>
      </c>
      <c r="O3276" t="s">
        <v>695</v>
      </c>
      <c r="P3276">
        <v>3</v>
      </c>
      <c r="Q3276">
        <v>20</v>
      </c>
      <c r="R3276">
        <f t="shared" si="79"/>
        <v>750</v>
      </c>
    </row>
    <row r="3277" spans="1:18" x14ac:dyDescent="0.25">
      <c r="A3277" t="s">
        <v>643</v>
      </c>
      <c r="B3277" s="5">
        <v>0.45833333333333331</v>
      </c>
      <c r="C3277" t="s">
        <v>284</v>
      </c>
      <c r="D3277" t="s">
        <v>24</v>
      </c>
      <c r="O3277" t="s">
        <v>693</v>
      </c>
      <c r="P3277">
        <v>5</v>
      </c>
      <c r="Q3277">
        <v>20</v>
      </c>
      <c r="R3277">
        <f t="shared" si="79"/>
        <v>1250</v>
      </c>
    </row>
    <row r="3278" spans="1:18" s="22" customFormat="1" x14ac:dyDescent="0.25">
      <c r="A3278" s="22" t="s">
        <v>643</v>
      </c>
      <c r="B3278" s="23">
        <v>0.45833333333333331</v>
      </c>
      <c r="C3278" s="22" t="s">
        <v>284</v>
      </c>
      <c r="D3278" s="22" t="s">
        <v>24</v>
      </c>
      <c r="O3278" s="22" t="s">
        <v>28</v>
      </c>
      <c r="P3278" s="22">
        <v>1</v>
      </c>
      <c r="Q3278" s="22">
        <v>20</v>
      </c>
      <c r="R3278" s="22">
        <f t="shared" si="79"/>
        <v>250</v>
      </c>
    </row>
    <row r="3279" spans="1:18" x14ac:dyDescent="0.25">
      <c r="A3279" t="s">
        <v>644</v>
      </c>
      <c r="B3279" s="5">
        <v>0.45833333333333331</v>
      </c>
      <c r="C3279" t="s">
        <v>284</v>
      </c>
      <c r="D3279" t="s">
        <v>24</v>
      </c>
      <c r="O3279" t="s">
        <v>694</v>
      </c>
      <c r="P3279">
        <v>10</v>
      </c>
      <c r="Q3279">
        <v>20</v>
      </c>
      <c r="R3279">
        <f t="shared" si="79"/>
        <v>2500</v>
      </c>
    </row>
    <row r="3280" spans="1:18" x14ac:dyDescent="0.25">
      <c r="A3280" t="s">
        <v>644</v>
      </c>
      <c r="B3280" s="5">
        <v>0.45833333333333331</v>
      </c>
      <c r="C3280" t="s">
        <v>284</v>
      </c>
      <c r="D3280" t="s">
        <v>24</v>
      </c>
      <c r="O3280" t="s">
        <v>58</v>
      </c>
      <c r="P3280">
        <v>4</v>
      </c>
      <c r="Q3280">
        <v>20</v>
      </c>
      <c r="R3280">
        <f t="shared" si="79"/>
        <v>1000</v>
      </c>
    </row>
    <row r="3281" spans="1:18" x14ac:dyDescent="0.25">
      <c r="A3281" t="s">
        <v>644</v>
      </c>
      <c r="B3281" s="5">
        <v>0.45833333333333331</v>
      </c>
      <c r="C3281" t="s">
        <v>284</v>
      </c>
      <c r="D3281" t="s">
        <v>24</v>
      </c>
      <c r="O3281" t="s">
        <v>498</v>
      </c>
      <c r="P3281">
        <v>3</v>
      </c>
      <c r="Q3281">
        <v>20</v>
      </c>
      <c r="R3281">
        <f t="shared" si="79"/>
        <v>750</v>
      </c>
    </row>
    <row r="3282" spans="1:18" x14ac:dyDescent="0.25">
      <c r="A3282" t="s">
        <v>644</v>
      </c>
      <c r="B3282" s="5">
        <v>0.45833333333333331</v>
      </c>
      <c r="C3282" t="s">
        <v>284</v>
      </c>
      <c r="D3282" t="s">
        <v>24</v>
      </c>
      <c r="O3282" t="s">
        <v>84</v>
      </c>
      <c r="P3282">
        <v>2</v>
      </c>
      <c r="Q3282">
        <v>20</v>
      </c>
      <c r="R3282">
        <f t="shared" si="79"/>
        <v>500</v>
      </c>
    </row>
    <row r="3283" spans="1:18" x14ac:dyDescent="0.25">
      <c r="A3283" t="s">
        <v>644</v>
      </c>
      <c r="B3283" s="5">
        <v>0.45833333333333331</v>
      </c>
      <c r="C3283" t="s">
        <v>284</v>
      </c>
      <c r="D3283" t="s">
        <v>24</v>
      </c>
      <c r="O3283" t="s">
        <v>693</v>
      </c>
      <c r="P3283">
        <v>1</v>
      </c>
      <c r="Q3283">
        <v>20</v>
      </c>
      <c r="R3283">
        <f t="shared" si="79"/>
        <v>250</v>
      </c>
    </row>
    <row r="3284" spans="1:18" x14ac:dyDescent="0.25">
      <c r="A3284" t="s">
        <v>644</v>
      </c>
      <c r="B3284" s="5">
        <v>0.45833333333333331</v>
      </c>
      <c r="C3284" t="s">
        <v>284</v>
      </c>
      <c r="D3284" t="s">
        <v>24</v>
      </c>
      <c r="O3284" t="s">
        <v>30</v>
      </c>
      <c r="P3284">
        <v>1</v>
      </c>
      <c r="Q3284">
        <v>20</v>
      </c>
      <c r="R3284">
        <f t="shared" si="79"/>
        <v>250</v>
      </c>
    </row>
    <row r="3285" spans="1:18" x14ac:dyDescent="0.25">
      <c r="A3285" t="s">
        <v>644</v>
      </c>
      <c r="B3285" s="5">
        <v>0.45833333333333331</v>
      </c>
      <c r="C3285" t="s">
        <v>284</v>
      </c>
      <c r="D3285" t="s">
        <v>24</v>
      </c>
      <c r="O3285" t="s">
        <v>304</v>
      </c>
      <c r="P3285">
        <v>1</v>
      </c>
      <c r="Q3285">
        <v>20</v>
      </c>
      <c r="R3285">
        <f t="shared" si="79"/>
        <v>250</v>
      </c>
    </row>
    <row r="3286" spans="1:18" s="22" customFormat="1" x14ac:dyDescent="0.25">
      <c r="A3286" s="22" t="s">
        <v>644</v>
      </c>
      <c r="B3286" s="23">
        <v>0.45833333333333331</v>
      </c>
      <c r="C3286" s="22" t="s">
        <v>284</v>
      </c>
      <c r="D3286" s="22" t="s">
        <v>24</v>
      </c>
      <c r="O3286" s="22" t="s">
        <v>696</v>
      </c>
      <c r="P3286" s="22">
        <v>2</v>
      </c>
      <c r="Q3286" s="22">
        <v>20</v>
      </c>
      <c r="R3286" s="22">
        <f t="shared" si="79"/>
        <v>500</v>
      </c>
    </row>
    <row r="3287" spans="1:18" x14ac:dyDescent="0.25">
      <c r="A3287" t="s">
        <v>645</v>
      </c>
      <c r="B3287" s="5">
        <v>0.45833333333333331</v>
      </c>
      <c r="C3287" t="s">
        <v>284</v>
      </c>
      <c r="D3287" t="s">
        <v>24</v>
      </c>
      <c r="O3287" t="s">
        <v>695</v>
      </c>
      <c r="P3287">
        <v>7</v>
      </c>
      <c r="Q3287">
        <v>20</v>
      </c>
      <c r="R3287">
        <f t="shared" si="79"/>
        <v>1750</v>
      </c>
    </row>
    <row r="3288" spans="1:18" x14ac:dyDescent="0.25">
      <c r="A3288" t="s">
        <v>645</v>
      </c>
      <c r="B3288" s="5">
        <v>0.45833333333333331</v>
      </c>
      <c r="C3288" t="s">
        <v>284</v>
      </c>
      <c r="D3288" t="s">
        <v>24</v>
      </c>
      <c r="O3288" t="s">
        <v>499</v>
      </c>
      <c r="P3288">
        <v>2</v>
      </c>
      <c r="Q3288">
        <v>20</v>
      </c>
      <c r="R3288">
        <f t="shared" si="79"/>
        <v>500</v>
      </c>
    </row>
    <row r="3289" spans="1:18" x14ac:dyDescent="0.25">
      <c r="A3289" t="s">
        <v>645</v>
      </c>
      <c r="B3289" s="5">
        <v>0.45833333333333331</v>
      </c>
      <c r="C3289" t="s">
        <v>284</v>
      </c>
      <c r="D3289" t="s">
        <v>24</v>
      </c>
      <c r="O3289" t="s">
        <v>28</v>
      </c>
      <c r="P3289">
        <v>10</v>
      </c>
      <c r="Q3289">
        <v>20</v>
      </c>
      <c r="R3289">
        <f t="shared" si="79"/>
        <v>2500</v>
      </c>
    </row>
    <row r="3290" spans="1:18" s="22" customFormat="1" x14ac:dyDescent="0.25">
      <c r="A3290" s="22" t="s">
        <v>645</v>
      </c>
      <c r="B3290" s="23">
        <v>0.45833333333333331</v>
      </c>
      <c r="C3290" s="22" t="s">
        <v>284</v>
      </c>
      <c r="D3290" s="22" t="s">
        <v>24</v>
      </c>
      <c r="O3290" s="22" t="s">
        <v>497</v>
      </c>
      <c r="P3290" s="22">
        <v>3</v>
      </c>
      <c r="Q3290" s="22">
        <v>20</v>
      </c>
      <c r="R3290" s="22">
        <f t="shared" si="79"/>
        <v>750</v>
      </c>
    </row>
    <row r="3291" spans="1:18" x14ac:dyDescent="0.25">
      <c r="A3291" t="s">
        <v>646</v>
      </c>
      <c r="B3291" s="5">
        <v>0.45833333333333331</v>
      </c>
      <c r="C3291" t="s">
        <v>284</v>
      </c>
      <c r="D3291" t="s">
        <v>24</v>
      </c>
      <c r="O3291" t="s">
        <v>497</v>
      </c>
      <c r="P3291">
        <v>5</v>
      </c>
      <c r="Q3291">
        <v>20</v>
      </c>
      <c r="R3291">
        <f t="shared" si="79"/>
        <v>1250</v>
      </c>
    </row>
    <row r="3292" spans="1:18" x14ac:dyDescent="0.25">
      <c r="A3292" t="s">
        <v>646</v>
      </c>
      <c r="B3292" s="5">
        <v>0.45833333333333331</v>
      </c>
      <c r="C3292" t="s">
        <v>284</v>
      </c>
      <c r="D3292" t="s">
        <v>24</v>
      </c>
      <c r="O3292" t="s">
        <v>697</v>
      </c>
      <c r="P3292">
        <v>17</v>
      </c>
      <c r="Q3292">
        <v>20</v>
      </c>
      <c r="R3292">
        <f t="shared" si="79"/>
        <v>4250</v>
      </c>
    </row>
    <row r="3293" spans="1:18" s="22" customFormat="1" x14ac:dyDescent="0.25">
      <c r="A3293" s="22" t="s">
        <v>646</v>
      </c>
      <c r="B3293" s="23">
        <v>0.45833333333333331</v>
      </c>
      <c r="C3293" s="22" t="s">
        <v>284</v>
      </c>
      <c r="D3293" s="22" t="s">
        <v>24</v>
      </c>
      <c r="O3293" s="22" t="s">
        <v>58</v>
      </c>
      <c r="P3293" s="22">
        <v>10</v>
      </c>
      <c r="Q3293" s="22">
        <v>20</v>
      </c>
      <c r="R3293" s="22">
        <f t="shared" si="79"/>
        <v>2500</v>
      </c>
    </row>
    <row r="3294" spans="1:18" x14ac:dyDescent="0.25">
      <c r="A3294" t="s">
        <v>647</v>
      </c>
      <c r="B3294" s="5">
        <v>0.45833333333333331</v>
      </c>
      <c r="C3294" t="s">
        <v>284</v>
      </c>
      <c r="D3294" t="s">
        <v>24</v>
      </c>
      <c r="O3294" t="s">
        <v>28</v>
      </c>
      <c r="P3294">
        <v>10</v>
      </c>
      <c r="Q3294">
        <v>20</v>
      </c>
      <c r="R3294">
        <f t="shared" si="79"/>
        <v>2500</v>
      </c>
    </row>
    <row r="3295" spans="1:18" x14ac:dyDescent="0.25">
      <c r="A3295" t="s">
        <v>647</v>
      </c>
      <c r="B3295" s="5">
        <v>0.45833333333333331</v>
      </c>
      <c r="C3295" t="s">
        <v>284</v>
      </c>
      <c r="D3295" t="s">
        <v>24</v>
      </c>
      <c r="O3295" t="s">
        <v>497</v>
      </c>
      <c r="P3295">
        <v>5</v>
      </c>
      <c r="Q3295">
        <v>20</v>
      </c>
      <c r="R3295">
        <f t="shared" si="79"/>
        <v>1250</v>
      </c>
    </row>
    <row r="3296" spans="1:18" x14ac:dyDescent="0.25">
      <c r="A3296" t="s">
        <v>647</v>
      </c>
      <c r="B3296" s="5">
        <v>0.45833333333333331</v>
      </c>
      <c r="C3296" t="s">
        <v>284</v>
      </c>
      <c r="D3296" t="s">
        <v>24</v>
      </c>
      <c r="O3296" t="s">
        <v>696</v>
      </c>
      <c r="P3296">
        <v>3</v>
      </c>
      <c r="Q3296">
        <v>20</v>
      </c>
      <c r="R3296">
        <f t="shared" si="79"/>
        <v>750</v>
      </c>
    </row>
    <row r="3297" spans="1:18" x14ac:dyDescent="0.25">
      <c r="A3297" t="s">
        <v>647</v>
      </c>
      <c r="B3297" s="5">
        <v>0.45833333333333331</v>
      </c>
      <c r="C3297" t="s">
        <v>284</v>
      </c>
      <c r="D3297" t="s">
        <v>24</v>
      </c>
      <c r="O3297" t="s">
        <v>499</v>
      </c>
      <c r="P3297">
        <v>1</v>
      </c>
      <c r="Q3297">
        <v>20</v>
      </c>
      <c r="R3297">
        <f t="shared" si="79"/>
        <v>250</v>
      </c>
    </row>
    <row r="3298" spans="1:18" s="22" customFormat="1" x14ac:dyDescent="0.25">
      <c r="A3298" s="22" t="s">
        <v>647</v>
      </c>
      <c r="B3298" s="23">
        <v>0.45833333333333331</v>
      </c>
      <c r="C3298" s="22" t="s">
        <v>284</v>
      </c>
      <c r="D3298" s="22" t="s">
        <v>24</v>
      </c>
      <c r="O3298" s="22" t="s">
        <v>84</v>
      </c>
      <c r="P3298" s="22">
        <v>3</v>
      </c>
      <c r="Q3298" s="22">
        <v>20</v>
      </c>
      <c r="R3298" s="22">
        <f t="shared" si="79"/>
        <v>750</v>
      </c>
    </row>
    <row r="3299" spans="1:18" x14ac:dyDescent="0.25">
      <c r="A3299" t="s">
        <v>648</v>
      </c>
      <c r="B3299" s="5">
        <v>0.45833333333333331</v>
      </c>
      <c r="C3299" t="s">
        <v>284</v>
      </c>
      <c r="D3299" t="s">
        <v>24</v>
      </c>
      <c r="O3299" t="s">
        <v>58</v>
      </c>
      <c r="P3299">
        <v>8</v>
      </c>
      <c r="Q3299">
        <v>20</v>
      </c>
      <c r="R3299">
        <f t="shared" si="79"/>
        <v>2000</v>
      </c>
    </row>
    <row r="3300" spans="1:18" x14ac:dyDescent="0.25">
      <c r="A3300" t="s">
        <v>648</v>
      </c>
      <c r="B3300" s="5">
        <v>0.45833333333333331</v>
      </c>
      <c r="C3300" t="s">
        <v>284</v>
      </c>
      <c r="D3300" t="s">
        <v>24</v>
      </c>
      <c r="O3300" t="s">
        <v>697</v>
      </c>
      <c r="P3300">
        <v>10</v>
      </c>
      <c r="Q3300">
        <v>20</v>
      </c>
      <c r="R3300">
        <f t="shared" si="79"/>
        <v>2500</v>
      </c>
    </row>
    <row r="3301" spans="1:18" x14ac:dyDescent="0.25">
      <c r="A3301" t="s">
        <v>648</v>
      </c>
      <c r="B3301" s="5">
        <v>0.45833333333333331</v>
      </c>
      <c r="C3301" t="s">
        <v>284</v>
      </c>
      <c r="D3301" t="s">
        <v>24</v>
      </c>
      <c r="O3301" t="s">
        <v>498</v>
      </c>
      <c r="P3301">
        <v>1</v>
      </c>
      <c r="Q3301">
        <v>20</v>
      </c>
      <c r="R3301">
        <f t="shared" si="79"/>
        <v>250</v>
      </c>
    </row>
    <row r="3302" spans="1:18" x14ac:dyDescent="0.25">
      <c r="A3302" t="s">
        <v>648</v>
      </c>
      <c r="B3302" s="5">
        <v>0.45833333333333331</v>
      </c>
      <c r="C3302" t="s">
        <v>284</v>
      </c>
      <c r="D3302" t="s">
        <v>24</v>
      </c>
      <c r="O3302" t="s">
        <v>304</v>
      </c>
      <c r="P3302">
        <v>2</v>
      </c>
      <c r="Q3302">
        <v>20</v>
      </c>
      <c r="R3302">
        <f t="shared" si="79"/>
        <v>500</v>
      </c>
    </row>
    <row r="3303" spans="1:18" s="22" customFormat="1" x14ac:dyDescent="0.25">
      <c r="A3303" s="22" t="s">
        <v>648</v>
      </c>
      <c r="B3303" s="23">
        <v>0.45833333333333331</v>
      </c>
      <c r="C3303" s="22" t="s">
        <v>284</v>
      </c>
      <c r="D3303" s="22" t="s">
        <v>24</v>
      </c>
      <c r="O3303" s="22" t="s">
        <v>499</v>
      </c>
      <c r="P3303" s="22">
        <v>1</v>
      </c>
      <c r="Q3303" s="22">
        <v>20</v>
      </c>
      <c r="R3303" s="22">
        <f t="shared" si="79"/>
        <v>250</v>
      </c>
    </row>
    <row r="3304" spans="1:18" x14ac:dyDescent="0.25">
      <c r="A3304" t="s">
        <v>649</v>
      </c>
      <c r="B3304" s="5">
        <v>0.45833333333333331</v>
      </c>
      <c r="C3304" t="s">
        <v>284</v>
      </c>
      <c r="D3304" t="s">
        <v>24</v>
      </c>
      <c r="O3304" t="s">
        <v>697</v>
      </c>
      <c r="P3304">
        <v>12</v>
      </c>
      <c r="Q3304">
        <v>20</v>
      </c>
      <c r="R3304">
        <f t="shared" si="79"/>
        <v>3000</v>
      </c>
    </row>
    <row r="3305" spans="1:18" x14ac:dyDescent="0.25">
      <c r="A3305" t="s">
        <v>649</v>
      </c>
      <c r="B3305" s="5">
        <v>0.45833333333333331</v>
      </c>
      <c r="C3305" t="s">
        <v>284</v>
      </c>
      <c r="D3305" t="s">
        <v>24</v>
      </c>
      <c r="O3305" t="s">
        <v>498</v>
      </c>
      <c r="P3305">
        <v>18</v>
      </c>
      <c r="Q3305">
        <v>20</v>
      </c>
      <c r="R3305">
        <f t="shared" si="79"/>
        <v>4500</v>
      </c>
    </row>
    <row r="3306" spans="1:18" x14ac:dyDescent="0.25">
      <c r="A3306" t="s">
        <v>649</v>
      </c>
      <c r="B3306" s="5">
        <v>0.45833333333333331</v>
      </c>
      <c r="C3306" t="s">
        <v>284</v>
      </c>
      <c r="D3306" t="s">
        <v>24</v>
      </c>
      <c r="O3306" t="s">
        <v>499</v>
      </c>
      <c r="P3306">
        <v>1</v>
      </c>
      <c r="Q3306">
        <v>20</v>
      </c>
      <c r="R3306">
        <f t="shared" si="79"/>
        <v>250</v>
      </c>
    </row>
    <row r="3307" spans="1:18" s="22" customFormat="1" x14ac:dyDescent="0.25">
      <c r="A3307" s="22" t="s">
        <v>649</v>
      </c>
      <c r="B3307" s="23">
        <v>0.45833333333333331</v>
      </c>
      <c r="C3307" s="22" t="s">
        <v>284</v>
      </c>
      <c r="D3307" s="22" t="s">
        <v>24</v>
      </c>
      <c r="O3307" s="22" t="s">
        <v>28</v>
      </c>
      <c r="P3307" s="22">
        <v>5</v>
      </c>
      <c r="Q3307" s="22">
        <v>20</v>
      </c>
      <c r="R3307" s="22">
        <f t="shared" si="79"/>
        <v>1250</v>
      </c>
    </row>
    <row r="3308" spans="1:18" x14ac:dyDescent="0.25">
      <c r="A3308" t="s">
        <v>650</v>
      </c>
      <c r="B3308" s="5">
        <v>0.45833333333333331</v>
      </c>
      <c r="C3308" t="s">
        <v>284</v>
      </c>
      <c r="D3308" t="s">
        <v>24</v>
      </c>
      <c r="O3308" t="s">
        <v>695</v>
      </c>
      <c r="P3308">
        <v>109</v>
      </c>
      <c r="Q3308">
        <v>125</v>
      </c>
      <c r="R3308">
        <f t="shared" si="79"/>
        <v>4360</v>
      </c>
    </row>
    <row r="3309" spans="1:18" x14ac:dyDescent="0.25">
      <c r="A3309" t="s">
        <v>650</v>
      </c>
      <c r="B3309" s="5">
        <v>0.45833333333333331</v>
      </c>
      <c r="C3309" t="s">
        <v>284</v>
      </c>
      <c r="D3309" t="s">
        <v>24</v>
      </c>
      <c r="O3309" t="s">
        <v>693</v>
      </c>
      <c r="P3309">
        <v>69</v>
      </c>
      <c r="Q3309">
        <v>125</v>
      </c>
      <c r="R3309">
        <f t="shared" si="79"/>
        <v>2760</v>
      </c>
    </row>
    <row r="3310" spans="1:18" x14ac:dyDescent="0.25">
      <c r="A3310" t="s">
        <v>650</v>
      </c>
      <c r="B3310" s="5">
        <v>0.45833333333333331</v>
      </c>
      <c r="C3310" t="s">
        <v>284</v>
      </c>
      <c r="D3310" t="s">
        <v>24</v>
      </c>
      <c r="O3310" t="s">
        <v>28</v>
      </c>
      <c r="P3310">
        <v>1</v>
      </c>
      <c r="Q3310">
        <v>125</v>
      </c>
      <c r="R3310">
        <f t="shared" ref="R3310:R3373" si="80">((P3310*(1000/Q3310)*(25))/5000)*1000</f>
        <v>40</v>
      </c>
    </row>
    <row r="3311" spans="1:18" x14ac:dyDescent="0.25">
      <c r="A3311" t="s">
        <v>650</v>
      </c>
      <c r="B3311" s="5">
        <v>0.45833333333333331</v>
      </c>
      <c r="C3311" t="s">
        <v>284</v>
      </c>
      <c r="D3311" t="s">
        <v>24</v>
      </c>
      <c r="O3311" t="s">
        <v>498</v>
      </c>
      <c r="P3311">
        <v>1</v>
      </c>
      <c r="Q3311">
        <v>125</v>
      </c>
      <c r="R3311">
        <f t="shared" si="80"/>
        <v>40</v>
      </c>
    </row>
    <row r="3312" spans="1:18" x14ac:dyDescent="0.25">
      <c r="A3312" t="s">
        <v>650</v>
      </c>
      <c r="B3312" s="5">
        <v>0.45833333333333331</v>
      </c>
      <c r="C3312" t="s">
        <v>284</v>
      </c>
      <c r="D3312" t="s">
        <v>24</v>
      </c>
      <c r="O3312" t="s">
        <v>696</v>
      </c>
      <c r="P3312">
        <v>3</v>
      </c>
      <c r="Q3312">
        <v>125</v>
      </c>
      <c r="R3312">
        <f t="shared" si="80"/>
        <v>120</v>
      </c>
    </row>
    <row r="3313" spans="1:18" x14ac:dyDescent="0.25">
      <c r="A3313" t="s">
        <v>650</v>
      </c>
      <c r="B3313" s="5">
        <v>0.45833333333333331</v>
      </c>
      <c r="C3313" t="s">
        <v>284</v>
      </c>
      <c r="D3313" t="s">
        <v>24</v>
      </c>
      <c r="O3313" t="s">
        <v>499</v>
      </c>
      <c r="P3313">
        <v>3</v>
      </c>
      <c r="Q3313">
        <v>125</v>
      </c>
      <c r="R3313">
        <f t="shared" si="80"/>
        <v>120</v>
      </c>
    </row>
    <row r="3314" spans="1:18" s="22" customFormat="1" x14ac:dyDescent="0.25">
      <c r="A3314" s="22" t="s">
        <v>650</v>
      </c>
      <c r="B3314" s="23">
        <v>0.45833333333333331</v>
      </c>
      <c r="C3314" s="22" t="s">
        <v>284</v>
      </c>
      <c r="D3314" s="22" t="s">
        <v>24</v>
      </c>
      <c r="O3314" s="22" t="s">
        <v>523</v>
      </c>
      <c r="P3314" s="22">
        <v>1</v>
      </c>
      <c r="Q3314" s="22">
        <v>125</v>
      </c>
      <c r="R3314" s="22">
        <f t="shared" si="80"/>
        <v>40</v>
      </c>
    </row>
    <row r="3315" spans="1:18" x14ac:dyDescent="0.25">
      <c r="A3315" t="s">
        <v>651</v>
      </c>
      <c r="B3315" s="5">
        <v>0.5</v>
      </c>
      <c r="C3315" t="s">
        <v>284</v>
      </c>
      <c r="D3315" t="s">
        <v>24</v>
      </c>
      <c r="O3315" t="s">
        <v>693</v>
      </c>
      <c r="P3315">
        <v>7</v>
      </c>
      <c r="Q3315">
        <v>125</v>
      </c>
      <c r="R3315">
        <f t="shared" si="80"/>
        <v>280</v>
      </c>
    </row>
    <row r="3316" spans="1:18" x14ac:dyDescent="0.25">
      <c r="A3316" t="s">
        <v>651</v>
      </c>
      <c r="B3316" s="5">
        <v>0.5</v>
      </c>
      <c r="C3316" t="s">
        <v>284</v>
      </c>
      <c r="D3316" t="s">
        <v>24</v>
      </c>
      <c r="O3316" t="s">
        <v>27</v>
      </c>
      <c r="P3316">
        <v>1</v>
      </c>
      <c r="Q3316">
        <v>125</v>
      </c>
      <c r="R3316">
        <f t="shared" si="80"/>
        <v>40</v>
      </c>
    </row>
    <row r="3317" spans="1:18" x14ac:dyDescent="0.25">
      <c r="A3317" t="s">
        <v>651</v>
      </c>
      <c r="B3317" s="5">
        <v>0.5</v>
      </c>
      <c r="C3317" t="s">
        <v>284</v>
      </c>
      <c r="D3317" t="s">
        <v>24</v>
      </c>
      <c r="O3317" t="s">
        <v>498</v>
      </c>
      <c r="P3317">
        <v>9</v>
      </c>
      <c r="Q3317">
        <v>125</v>
      </c>
      <c r="R3317">
        <f t="shared" si="80"/>
        <v>360</v>
      </c>
    </row>
    <row r="3318" spans="1:18" x14ac:dyDescent="0.25">
      <c r="A3318" t="s">
        <v>651</v>
      </c>
      <c r="B3318" s="5">
        <v>0.5</v>
      </c>
      <c r="C3318" t="s">
        <v>284</v>
      </c>
      <c r="D3318" t="s">
        <v>24</v>
      </c>
      <c r="O3318" t="s">
        <v>697</v>
      </c>
      <c r="P3318">
        <v>6</v>
      </c>
      <c r="Q3318">
        <v>125</v>
      </c>
      <c r="R3318">
        <f t="shared" si="80"/>
        <v>240</v>
      </c>
    </row>
    <row r="3319" spans="1:18" x14ac:dyDescent="0.25">
      <c r="A3319" t="s">
        <v>651</v>
      </c>
      <c r="B3319" s="5">
        <v>0.5</v>
      </c>
      <c r="C3319" t="s">
        <v>284</v>
      </c>
      <c r="D3319" t="s">
        <v>24</v>
      </c>
      <c r="O3319" t="s">
        <v>304</v>
      </c>
      <c r="P3319">
        <v>4</v>
      </c>
      <c r="Q3319">
        <v>125</v>
      </c>
      <c r="R3319">
        <f t="shared" si="80"/>
        <v>160</v>
      </c>
    </row>
    <row r="3320" spans="1:18" x14ac:dyDescent="0.25">
      <c r="A3320" t="s">
        <v>651</v>
      </c>
      <c r="B3320" s="5">
        <v>0.5</v>
      </c>
      <c r="C3320" t="s">
        <v>284</v>
      </c>
      <c r="D3320" t="s">
        <v>24</v>
      </c>
      <c r="O3320" t="s">
        <v>28</v>
      </c>
      <c r="P3320">
        <v>1</v>
      </c>
      <c r="Q3320">
        <v>125</v>
      </c>
      <c r="R3320">
        <f t="shared" si="80"/>
        <v>40</v>
      </c>
    </row>
    <row r="3321" spans="1:18" x14ac:dyDescent="0.25">
      <c r="A3321" t="s">
        <v>651</v>
      </c>
      <c r="B3321" s="5">
        <v>0.5</v>
      </c>
      <c r="C3321" t="s">
        <v>284</v>
      </c>
      <c r="D3321" t="s">
        <v>24</v>
      </c>
      <c r="O3321" t="s">
        <v>698</v>
      </c>
      <c r="P3321">
        <v>2</v>
      </c>
      <c r="Q3321">
        <v>125</v>
      </c>
      <c r="R3321">
        <f t="shared" si="80"/>
        <v>80</v>
      </c>
    </row>
    <row r="3322" spans="1:18" x14ac:dyDescent="0.25">
      <c r="A3322" t="s">
        <v>651</v>
      </c>
      <c r="B3322" s="5">
        <v>0.5</v>
      </c>
      <c r="C3322" t="s">
        <v>284</v>
      </c>
      <c r="D3322" t="s">
        <v>24</v>
      </c>
      <c r="O3322" t="s">
        <v>58</v>
      </c>
      <c r="P3322">
        <v>1</v>
      </c>
      <c r="Q3322">
        <v>125</v>
      </c>
      <c r="R3322">
        <f t="shared" si="80"/>
        <v>40</v>
      </c>
    </row>
    <row r="3323" spans="1:18" s="22" customFormat="1" x14ac:dyDescent="0.25">
      <c r="A3323" s="22" t="s">
        <v>651</v>
      </c>
      <c r="B3323" s="23">
        <v>0.5</v>
      </c>
      <c r="C3323" s="22" t="s">
        <v>284</v>
      </c>
      <c r="D3323" s="22" t="s">
        <v>24</v>
      </c>
      <c r="O3323" s="22" t="s">
        <v>695</v>
      </c>
      <c r="P3323" s="22">
        <v>1</v>
      </c>
      <c r="Q3323" s="22">
        <v>125</v>
      </c>
      <c r="R3323" s="22">
        <f t="shared" si="80"/>
        <v>40</v>
      </c>
    </row>
    <row r="3324" spans="1:18" x14ac:dyDescent="0.25">
      <c r="A3324" t="s">
        <v>652</v>
      </c>
      <c r="B3324" s="5">
        <v>0.33333333333333331</v>
      </c>
      <c r="C3324" t="s">
        <v>284</v>
      </c>
      <c r="D3324" t="s">
        <v>24</v>
      </c>
      <c r="O3324" t="s">
        <v>58</v>
      </c>
      <c r="P3324">
        <v>2</v>
      </c>
      <c r="Q3324">
        <v>8</v>
      </c>
      <c r="R3324">
        <f t="shared" si="80"/>
        <v>1250</v>
      </c>
    </row>
    <row r="3325" spans="1:18" x14ac:dyDescent="0.25">
      <c r="A3325" t="s">
        <v>652</v>
      </c>
      <c r="B3325" s="5">
        <v>0.33333333333333331</v>
      </c>
      <c r="C3325" t="s">
        <v>284</v>
      </c>
      <c r="D3325" t="s">
        <v>24</v>
      </c>
      <c r="O3325" t="s">
        <v>697</v>
      </c>
      <c r="P3325">
        <v>3</v>
      </c>
      <c r="Q3325">
        <v>8</v>
      </c>
      <c r="R3325">
        <f t="shared" si="80"/>
        <v>1875</v>
      </c>
    </row>
    <row r="3326" spans="1:18" x14ac:dyDescent="0.25">
      <c r="A3326" t="s">
        <v>652</v>
      </c>
      <c r="B3326" s="5">
        <v>0.33333333333333331</v>
      </c>
      <c r="C3326" t="s">
        <v>284</v>
      </c>
      <c r="D3326" t="s">
        <v>24</v>
      </c>
      <c r="O3326" t="s">
        <v>498</v>
      </c>
      <c r="P3326">
        <v>3</v>
      </c>
      <c r="Q3326">
        <v>8</v>
      </c>
      <c r="R3326">
        <f t="shared" si="80"/>
        <v>1875</v>
      </c>
    </row>
    <row r="3327" spans="1:18" s="22" customFormat="1" x14ac:dyDescent="0.25">
      <c r="A3327" s="22" t="s">
        <v>652</v>
      </c>
      <c r="B3327" s="23">
        <v>0.33333333333333331</v>
      </c>
      <c r="C3327" s="22" t="s">
        <v>284</v>
      </c>
      <c r="D3327" s="22" t="s">
        <v>24</v>
      </c>
      <c r="O3327" s="22" t="s">
        <v>693</v>
      </c>
      <c r="P3327" s="22">
        <v>1</v>
      </c>
      <c r="Q3327" s="22">
        <v>8</v>
      </c>
      <c r="R3327" s="22">
        <f t="shared" si="80"/>
        <v>625</v>
      </c>
    </row>
    <row r="3328" spans="1:18" x14ac:dyDescent="0.25">
      <c r="A3328" t="s">
        <v>653</v>
      </c>
      <c r="B3328" s="5">
        <v>0.33333333333333331</v>
      </c>
      <c r="C3328" t="s">
        <v>284</v>
      </c>
      <c r="D3328" t="s">
        <v>24</v>
      </c>
      <c r="O3328" t="s">
        <v>58</v>
      </c>
      <c r="P3328">
        <v>2</v>
      </c>
      <c r="Q3328">
        <v>63</v>
      </c>
      <c r="R3328">
        <f t="shared" si="80"/>
        <v>158.73015873015876</v>
      </c>
    </row>
    <row r="3329" spans="1:18" x14ac:dyDescent="0.25">
      <c r="A3329" t="s">
        <v>653</v>
      </c>
      <c r="B3329" s="5">
        <v>0.33333333333333331</v>
      </c>
      <c r="C3329" t="s">
        <v>284</v>
      </c>
      <c r="D3329" t="s">
        <v>24</v>
      </c>
      <c r="O3329" t="s">
        <v>45</v>
      </c>
      <c r="P3329">
        <v>1</v>
      </c>
      <c r="Q3329">
        <v>63</v>
      </c>
      <c r="R3329">
        <f t="shared" si="80"/>
        <v>79.365079365079382</v>
      </c>
    </row>
    <row r="3330" spans="1:18" x14ac:dyDescent="0.25">
      <c r="A3330" t="s">
        <v>653</v>
      </c>
      <c r="B3330" s="5">
        <v>0.33333333333333331</v>
      </c>
      <c r="C3330" t="s">
        <v>284</v>
      </c>
      <c r="D3330" t="s">
        <v>24</v>
      </c>
      <c r="O3330" t="s">
        <v>697</v>
      </c>
      <c r="P3330">
        <v>54</v>
      </c>
      <c r="Q3330">
        <v>63</v>
      </c>
      <c r="R3330">
        <f t="shared" si="80"/>
        <v>4285.7142857142853</v>
      </c>
    </row>
    <row r="3331" spans="1:18" x14ac:dyDescent="0.25">
      <c r="A3331" t="s">
        <v>653</v>
      </c>
      <c r="B3331" s="5">
        <v>0.33333333333333331</v>
      </c>
      <c r="C3331" t="s">
        <v>284</v>
      </c>
      <c r="D3331" t="s">
        <v>24</v>
      </c>
      <c r="O3331" t="s">
        <v>498</v>
      </c>
      <c r="P3331">
        <v>1</v>
      </c>
      <c r="Q3331">
        <v>63</v>
      </c>
      <c r="R3331">
        <f t="shared" si="80"/>
        <v>79.365079365079382</v>
      </c>
    </row>
    <row r="3332" spans="1:18" x14ac:dyDescent="0.25">
      <c r="A3332" t="s">
        <v>653</v>
      </c>
      <c r="B3332" s="5">
        <v>0.33333333333333331</v>
      </c>
      <c r="C3332" t="s">
        <v>284</v>
      </c>
      <c r="D3332" t="s">
        <v>24</v>
      </c>
      <c r="O3332" t="s">
        <v>523</v>
      </c>
      <c r="P3332">
        <v>1</v>
      </c>
      <c r="Q3332">
        <v>63</v>
      </c>
      <c r="R3332">
        <f t="shared" si="80"/>
        <v>79.365079365079382</v>
      </c>
    </row>
    <row r="3333" spans="1:18" x14ac:dyDescent="0.25">
      <c r="A3333" t="s">
        <v>653</v>
      </c>
      <c r="B3333" s="5">
        <v>0.33333333333333331</v>
      </c>
      <c r="C3333" t="s">
        <v>284</v>
      </c>
      <c r="D3333" t="s">
        <v>24</v>
      </c>
      <c r="O3333" t="s">
        <v>695</v>
      </c>
      <c r="P3333">
        <v>2</v>
      </c>
      <c r="Q3333">
        <v>63</v>
      </c>
      <c r="R3333">
        <f t="shared" si="80"/>
        <v>158.73015873015876</v>
      </c>
    </row>
    <row r="3334" spans="1:18" s="22" customFormat="1" x14ac:dyDescent="0.25">
      <c r="A3334" s="22" t="s">
        <v>653</v>
      </c>
      <c r="B3334" s="23">
        <v>0.33333333333333331</v>
      </c>
      <c r="C3334" s="22" t="s">
        <v>284</v>
      </c>
      <c r="D3334" s="22" t="s">
        <v>24</v>
      </c>
      <c r="O3334" s="22" t="s">
        <v>304</v>
      </c>
      <c r="P3334" s="22">
        <v>2</v>
      </c>
      <c r="Q3334" s="22">
        <v>63</v>
      </c>
      <c r="R3334" s="22">
        <f t="shared" si="80"/>
        <v>158.73015873015876</v>
      </c>
    </row>
    <row r="3335" spans="1:18" x14ac:dyDescent="0.25">
      <c r="A3335" t="s">
        <v>654</v>
      </c>
      <c r="B3335" s="5">
        <v>0.33333333333333331</v>
      </c>
      <c r="C3335" t="s">
        <v>284</v>
      </c>
      <c r="D3335" t="s">
        <v>24</v>
      </c>
      <c r="H3335">
        <v>14.7</v>
      </c>
      <c r="O3335" t="s">
        <v>28</v>
      </c>
      <c r="P3335">
        <v>1</v>
      </c>
      <c r="Q3335">
        <v>45</v>
      </c>
      <c r="R3335">
        <f t="shared" si="80"/>
        <v>111.1111111111111</v>
      </c>
    </row>
    <row r="3336" spans="1:18" x14ac:dyDescent="0.25">
      <c r="A3336" t="s">
        <v>654</v>
      </c>
      <c r="B3336" s="5">
        <v>0.33333333333333331</v>
      </c>
      <c r="C3336" t="s">
        <v>284</v>
      </c>
      <c r="D3336" t="s">
        <v>24</v>
      </c>
      <c r="H3336">
        <v>14.7</v>
      </c>
      <c r="O3336" t="s">
        <v>84</v>
      </c>
      <c r="P3336">
        <v>1</v>
      </c>
      <c r="Q3336">
        <v>45</v>
      </c>
      <c r="R3336">
        <f t="shared" si="80"/>
        <v>111.1111111111111</v>
      </c>
    </row>
    <row r="3337" spans="1:18" x14ac:dyDescent="0.25">
      <c r="A3337" t="s">
        <v>654</v>
      </c>
      <c r="B3337" s="5">
        <v>0.33333333333333331</v>
      </c>
      <c r="C3337" t="s">
        <v>284</v>
      </c>
      <c r="D3337" t="s">
        <v>24</v>
      </c>
      <c r="H3337">
        <v>14.7</v>
      </c>
      <c r="O3337" t="s">
        <v>45</v>
      </c>
      <c r="P3337">
        <v>1</v>
      </c>
      <c r="Q3337">
        <v>45</v>
      </c>
      <c r="R3337">
        <f t="shared" si="80"/>
        <v>111.1111111111111</v>
      </c>
    </row>
    <row r="3338" spans="1:18" x14ac:dyDescent="0.25">
      <c r="A3338" t="s">
        <v>654</v>
      </c>
      <c r="B3338" s="5">
        <v>0.33333333333333331</v>
      </c>
      <c r="C3338" t="s">
        <v>284</v>
      </c>
      <c r="D3338" t="s">
        <v>24</v>
      </c>
      <c r="H3338">
        <v>14.7</v>
      </c>
      <c r="O3338" t="s">
        <v>697</v>
      </c>
      <c r="P3338">
        <v>34</v>
      </c>
      <c r="Q3338">
        <v>45</v>
      </c>
      <c r="R3338">
        <f t="shared" si="80"/>
        <v>3777.7777777777774</v>
      </c>
    </row>
    <row r="3339" spans="1:18" x14ac:dyDescent="0.25">
      <c r="A3339" t="s">
        <v>654</v>
      </c>
      <c r="B3339" s="5">
        <v>0.33333333333333331</v>
      </c>
      <c r="C3339" t="s">
        <v>284</v>
      </c>
      <c r="D3339" t="s">
        <v>24</v>
      </c>
      <c r="H3339">
        <v>14.7</v>
      </c>
      <c r="O3339" t="s">
        <v>498</v>
      </c>
      <c r="P3339">
        <v>4</v>
      </c>
      <c r="Q3339">
        <v>45</v>
      </c>
      <c r="R3339">
        <f t="shared" si="80"/>
        <v>444.4444444444444</v>
      </c>
    </row>
    <row r="3340" spans="1:18" x14ac:dyDescent="0.25">
      <c r="A3340" t="s">
        <v>654</v>
      </c>
      <c r="B3340" s="5">
        <v>0.33333333333333331</v>
      </c>
      <c r="C3340" t="s">
        <v>284</v>
      </c>
      <c r="D3340" t="s">
        <v>24</v>
      </c>
      <c r="H3340">
        <v>14.7</v>
      </c>
      <c r="O3340" t="s">
        <v>695</v>
      </c>
      <c r="P3340">
        <v>1</v>
      </c>
      <c r="Q3340">
        <v>45</v>
      </c>
      <c r="R3340">
        <f t="shared" si="80"/>
        <v>111.1111111111111</v>
      </c>
    </row>
    <row r="3341" spans="1:18" x14ac:dyDescent="0.25">
      <c r="A3341" t="s">
        <v>654</v>
      </c>
      <c r="B3341" s="5">
        <v>0.33333333333333331</v>
      </c>
      <c r="C3341" t="s">
        <v>284</v>
      </c>
      <c r="D3341" t="s">
        <v>24</v>
      </c>
      <c r="H3341">
        <v>14.7</v>
      </c>
      <c r="O3341" t="s">
        <v>499</v>
      </c>
      <c r="P3341">
        <v>1</v>
      </c>
      <c r="Q3341">
        <v>45</v>
      </c>
      <c r="R3341">
        <f t="shared" si="80"/>
        <v>111.1111111111111</v>
      </c>
    </row>
    <row r="3342" spans="1:18" x14ac:dyDescent="0.25">
      <c r="A3342" t="s">
        <v>654</v>
      </c>
      <c r="B3342" s="5">
        <v>0.33333333333333331</v>
      </c>
      <c r="C3342" t="s">
        <v>284</v>
      </c>
      <c r="D3342" t="s">
        <v>24</v>
      </c>
      <c r="H3342">
        <v>14.7</v>
      </c>
      <c r="O3342" t="s">
        <v>699</v>
      </c>
      <c r="P3342">
        <v>1</v>
      </c>
      <c r="Q3342">
        <v>45</v>
      </c>
      <c r="R3342">
        <f t="shared" si="80"/>
        <v>111.1111111111111</v>
      </c>
    </row>
    <row r="3343" spans="1:18" s="22" customFormat="1" x14ac:dyDescent="0.25">
      <c r="A3343" s="22" t="s">
        <v>654</v>
      </c>
      <c r="B3343" s="23">
        <v>0.33333333333333331</v>
      </c>
      <c r="C3343" s="22" t="s">
        <v>284</v>
      </c>
      <c r="D3343" s="22" t="s">
        <v>24</v>
      </c>
      <c r="H3343" s="22">
        <v>14.7</v>
      </c>
      <c r="O3343" s="22" t="s">
        <v>497</v>
      </c>
      <c r="P3343" s="22">
        <v>1</v>
      </c>
      <c r="Q3343" s="22">
        <v>45</v>
      </c>
      <c r="R3343" s="22">
        <f t="shared" si="80"/>
        <v>111.1111111111111</v>
      </c>
    </row>
    <row r="3344" spans="1:18" x14ac:dyDescent="0.25">
      <c r="A3344" s="49" t="s">
        <v>655</v>
      </c>
      <c r="B3344" s="50">
        <v>0.33333333333333331</v>
      </c>
      <c r="C3344" s="49" t="s">
        <v>284</v>
      </c>
      <c r="D3344" s="49" t="s">
        <v>24</v>
      </c>
      <c r="E3344" s="49"/>
      <c r="F3344" s="49"/>
      <c r="G3344" s="49"/>
      <c r="H3344" s="49">
        <v>14.8</v>
      </c>
      <c r="O3344" t="s">
        <v>58</v>
      </c>
      <c r="P3344">
        <v>1</v>
      </c>
      <c r="Q3344">
        <v>16</v>
      </c>
      <c r="R3344">
        <f t="shared" si="80"/>
        <v>312.5</v>
      </c>
    </row>
    <row r="3345" spans="1:18" x14ac:dyDescent="0.25">
      <c r="A3345" s="49" t="s">
        <v>655</v>
      </c>
      <c r="B3345" s="50">
        <v>0.33333333333333331</v>
      </c>
      <c r="C3345" s="49" t="s">
        <v>284</v>
      </c>
      <c r="D3345" s="49" t="s">
        <v>24</v>
      </c>
      <c r="E3345" s="49"/>
      <c r="F3345" s="49"/>
      <c r="G3345" s="49"/>
      <c r="H3345" s="49">
        <v>14.8</v>
      </c>
      <c r="O3345" t="s">
        <v>697</v>
      </c>
      <c r="P3345">
        <v>12</v>
      </c>
      <c r="Q3345">
        <v>16</v>
      </c>
      <c r="R3345">
        <f t="shared" si="80"/>
        <v>3750</v>
      </c>
    </row>
    <row r="3346" spans="1:18" x14ac:dyDescent="0.25">
      <c r="A3346" s="49" t="s">
        <v>655</v>
      </c>
      <c r="B3346" s="50">
        <v>0.33333333333333331</v>
      </c>
      <c r="C3346" s="49" t="s">
        <v>284</v>
      </c>
      <c r="D3346" s="49" t="s">
        <v>24</v>
      </c>
      <c r="E3346" s="49"/>
      <c r="F3346" s="49"/>
      <c r="G3346" s="49"/>
      <c r="H3346" s="49">
        <v>14.8</v>
      </c>
      <c r="O3346" t="s">
        <v>498</v>
      </c>
      <c r="P3346">
        <v>1</v>
      </c>
      <c r="Q3346">
        <v>16</v>
      </c>
      <c r="R3346">
        <f t="shared" si="80"/>
        <v>312.5</v>
      </c>
    </row>
    <row r="3347" spans="1:18" x14ac:dyDescent="0.25">
      <c r="A3347" s="49" t="s">
        <v>655</v>
      </c>
      <c r="B3347" s="50">
        <v>0.33333333333333331</v>
      </c>
      <c r="C3347" s="49" t="s">
        <v>284</v>
      </c>
      <c r="D3347" s="49" t="s">
        <v>24</v>
      </c>
      <c r="E3347" s="49"/>
      <c r="F3347" s="49"/>
      <c r="G3347" s="49"/>
      <c r="H3347" s="49">
        <v>14.8</v>
      </c>
      <c r="O3347" t="s">
        <v>499</v>
      </c>
      <c r="P3347">
        <v>1</v>
      </c>
      <c r="Q3347">
        <v>16</v>
      </c>
      <c r="R3347">
        <f t="shared" si="80"/>
        <v>312.5</v>
      </c>
    </row>
    <row r="3348" spans="1:18" s="22" customFormat="1" x14ac:dyDescent="0.25">
      <c r="A3348" s="22" t="s">
        <v>655</v>
      </c>
      <c r="B3348" s="23">
        <v>0.33333333333333331</v>
      </c>
      <c r="C3348" s="22" t="s">
        <v>284</v>
      </c>
      <c r="D3348" s="22" t="s">
        <v>24</v>
      </c>
      <c r="H3348" s="22">
        <v>14.8</v>
      </c>
      <c r="O3348" s="22" t="s">
        <v>699</v>
      </c>
      <c r="P3348" s="22">
        <v>1</v>
      </c>
      <c r="Q3348" s="22">
        <v>16</v>
      </c>
      <c r="R3348" s="22">
        <f t="shared" si="80"/>
        <v>312.5</v>
      </c>
    </row>
    <row r="3349" spans="1:18" s="22" customFormat="1" x14ac:dyDescent="0.25">
      <c r="A3349" s="22" t="s">
        <v>656</v>
      </c>
      <c r="B3349" s="23">
        <v>0.33333333333333331</v>
      </c>
      <c r="C3349" s="22" t="s">
        <v>284</v>
      </c>
      <c r="D3349" s="22" t="s">
        <v>24</v>
      </c>
      <c r="H3349" s="22">
        <v>15.7</v>
      </c>
      <c r="O3349" s="22" t="s">
        <v>697</v>
      </c>
      <c r="P3349" s="22">
        <v>22</v>
      </c>
      <c r="Q3349" s="22">
        <v>22</v>
      </c>
      <c r="R3349" s="22">
        <f t="shared" si="80"/>
        <v>5000</v>
      </c>
    </row>
    <row r="3350" spans="1:18" x14ac:dyDescent="0.25">
      <c r="A3350" t="s">
        <v>657</v>
      </c>
      <c r="B3350" s="5">
        <v>0.33333333333333331</v>
      </c>
      <c r="C3350" t="s">
        <v>284</v>
      </c>
      <c r="D3350" t="s">
        <v>24</v>
      </c>
      <c r="H3350">
        <v>15.3</v>
      </c>
      <c r="O3350" t="s">
        <v>697</v>
      </c>
      <c r="P3350">
        <v>19</v>
      </c>
      <c r="Q3350">
        <v>19</v>
      </c>
      <c r="R3350">
        <f t="shared" si="80"/>
        <v>4999.9999999999991</v>
      </c>
    </row>
    <row r="3351" spans="1:18" s="22" customFormat="1" x14ac:dyDescent="0.25">
      <c r="A3351" s="22" t="s">
        <v>657</v>
      </c>
      <c r="B3351" s="23">
        <v>0.33333333333333331</v>
      </c>
      <c r="C3351" s="22" t="s">
        <v>284</v>
      </c>
      <c r="D3351" s="22" t="s">
        <v>24</v>
      </c>
      <c r="H3351" s="22">
        <v>15.3</v>
      </c>
      <c r="O3351" s="22" t="s">
        <v>304</v>
      </c>
      <c r="P3351" s="22">
        <v>1</v>
      </c>
      <c r="Q3351" s="22">
        <v>19</v>
      </c>
      <c r="R3351" s="22">
        <f t="shared" si="80"/>
        <v>263.15789473684208</v>
      </c>
    </row>
    <row r="3352" spans="1:18" x14ac:dyDescent="0.25">
      <c r="A3352" t="s">
        <v>658</v>
      </c>
      <c r="B3352" s="5">
        <v>0.33333333333333331</v>
      </c>
      <c r="C3352" t="s">
        <v>284</v>
      </c>
      <c r="D3352" t="s">
        <v>24</v>
      </c>
      <c r="H3352">
        <v>16.5</v>
      </c>
      <c r="O3352" t="s">
        <v>29</v>
      </c>
      <c r="P3352">
        <v>1</v>
      </c>
      <c r="Q3352">
        <v>11</v>
      </c>
      <c r="R3352">
        <f t="shared" si="80"/>
        <v>454.5454545454545</v>
      </c>
    </row>
    <row r="3353" spans="1:18" x14ac:dyDescent="0.25">
      <c r="A3353" t="s">
        <v>658</v>
      </c>
      <c r="B3353" s="5">
        <v>0.33333333333333331</v>
      </c>
      <c r="C3353" t="s">
        <v>284</v>
      </c>
      <c r="D3353" t="s">
        <v>24</v>
      </c>
      <c r="H3353">
        <v>16.5</v>
      </c>
      <c r="O3353" t="s">
        <v>697</v>
      </c>
      <c r="P3353">
        <v>7</v>
      </c>
      <c r="Q3353">
        <v>11</v>
      </c>
      <c r="R3353">
        <f t="shared" si="80"/>
        <v>3181.818181818182</v>
      </c>
    </row>
    <row r="3354" spans="1:18" x14ac:dyDescent="0.25">
      <c r="A3354" t="s">
        <v>658</v>
      </c>
      <c r="B3354" s="5">
        <v>0.33333333333333331</v>
      </c>
      <c r="C3354" t="s">
        <v>284</v>
      </c>
      <c r="D3354" t="s">
        <v>24</v>
      </c>
      <c r="H3354">
        <v>16.5</v>
      </c>
      <c r="O3354" t="s">
        <v>304</v>
      </c>
      <c r="P3354">
        <v>1</v>
      </c>
      <c r="Q3354">
        <v>11</v>
      </c>
      <c r="R3354">
        <f t="shared" si="80"/>
        <v>454.5454545454545</v>
      </c>
    </row>
    <row r="3355" spans="1:18" s="22" customFormat="1" x14ac:dyDescent="0.25">
      <c r="A3355" s="22" t="s">
        <v>658</v>
      </c>
      <c r="B3355" s="23">
        <v>0.33333333333333331</v>
      </c>
      <c r="C3355" s="22" t="s">
        <v>284</v>
      </c>
      <c r="D3355" s="22" t="s">
        <v>24</v>
      </c>
      <c r="H3355" s="22">
        <v>16.5</v>
      </c>
      <c r="O3355" s="22" t="s">
        <v>685</v>
      </c>
      <c r="P3355" s="22">
        <v>2</v>
      </c>
      <c r="Q3355" s="22">
        <v>11</v>
      </c>
      <c r="R3355" s="22">
        <f t="shared" si="80"/>
        <v>909.09090909090901</v>
      </c>
    </row>
    <row r="3356" spans="1:18" x14ac:dyDescent="0.25">
      <c r="A3356" t="s">
        <v>659</v>
      </c>
      <c r="B3356" s="5">
        <v>0.33333333333333331</v>
      </c>
      <c r="C3356" t="s">
        <v>284</v>
      </c>
      <c r="D3356" t="s">
        <v>24</v>
      </c>
      <c r="O3356" t="s">
        <v>45</v>
      </c>
      <c r="P3356">
        <v>1</v>
      </c>
      <c r="Q3356">
        <v>7</v>
      </c>
      <c r="R3356">
        <f t="shared" si="80"/>
        <v>714.28571428571433</v>
      </c>
    </row>
    <row r="3357" spans="1:18" x14ac:dyDescent="0.25">
      <c r="A3357" t="s">
        <v>659</v>
      </c>
      <c r="B3357" s="5">
        <v>0.33333333333333331</v>
      </c>
      <c r="C3357" t="s">
        <v>284</v>
      </c>
      <c r="D3357" t="s">
        <v>24</v>
      </c>
      <c r="O3357" t="s">
        <v>694</v>
      </c>
      <c r="P3357">
        <v>5</v>
      </c>
      <c r="Q3357">
        <v>7</v>
      </c>
      <c r="R3357">
        <f t="shared" si="80"/>
        <v>3571.4285714285716</v>
      </c>
    </row>
    <row r="3358" spans="1:18" s="22" customFormat="1" x14ac:dyDescent="0.25">
      <c r="A3358" s="22" t="s">
        <v>659</v>
      </c>
      <c r="B3358" s="23">
        <v>0.33333333333333331</v>
      </c>
      <c r="C3358" s="22" t="s">
        <v>284</v>
      </c>
      <c r="D3358" s="22" t="s">
        <v>24</v>
      </c>
      <c r="O3358" s="22" t="s">
        <v>685</v>
      </c>
      <c r="P3358" s="22">
        <v>1</v>
      </c>
      <c r="Q3358" s="22">
        <v>7</v>
      </c>
      <c r="R3358" s="22">
        <f t="shared" si="80"/>
        <v>714.28571428571433</v>
      </c>
    </row>
    <row r="3359" spans="1:18" x14ac:dyDescent="0.25">
      <c r="A3359" t="s">
        <v>660</v>
      </c>
      <c r="B3359" s="5">
        <v>0.33333333333333331</v>
      </c>
      <c r="C3359" t="s">
        <v>23</v>
      </c>
      <c r="D3359" t="s">
        <v>24</v>
      </c>
      <c r="H3359">
        <v>13.6</v>
      </c>
      <c r="O3359" t="s">
        <v>28</v>
      </c>
      <c r="P3359">
        <v>3</v>
      </c>
      <c r="Q3359">
        <v>20</v>
      </c>
      <c r="R3359">
        <f t="shared" si="80"/>
        <v>750</v>
      </c>
    </row>
    <row r="3360" spans="1:18" x14ac:dyDescent="0.25">
      <c r="A3360" t="s">
        <v>660</v>
      </c>
      <c r="B3360" s="5">
        <v>0.33333333333333331</v>
      </c>
      <c r="C3360" t="s">
        <v>23</v>
      </c>
      <c r="D3360" t="s">
        <v>24</v>
      </c>
      <c r="H3360">
        <v>13.6</v>
      </c>
      <c r="O3360" t="s">
        <v>30</v>
      </c>
      <c r="P3360">
        <v>2</v>
      </c>
      <c r="Q3360">
        <v>20</v>
      </c>
      <c r="R3360">
        <f t="shared" si="80"/>
        <v>500</v>
      </c>
    </row>
    <row r="3361" spans="1:18" x14ac:dyDescent="0.25">
      <c r="A3361" t="s">
        <v>660</v>
      </c>
      <c r="B3361" s="5">
        <v>0.33333333333333331</v>
      </c>
      <c r="C3361" t="s">
        <v>23</v>
      </c>
      <c r="D3361" t="s">
        <v>24</v>
      </c>
      <c r="H3361">
        <v>13.6</v>
      </c>
      <c r="O3361" t="s">
        <v>690</v>
      </c>
      <c r="P3361">
        <v>4</v>
      </c>
      <c r="Q3361">
        <v>20</v>
      </c>
      <c r="R3361">
        <f t="shared" si="80"/>
        <v>1000</v>
      </c>
    </row>
    <row r="3362" spans="1:18" x14ac:dyDescent="0.25">
      <c r="A3362" t="s">
        <v>660</v>
      </c>
      <c r="B3362" s="5">
        <v>0.33333333333333331</v>
      </c>
      <c r="C3362" t="s">
        <v>23</v>
      </c>
      <c r="D3362" t="s">
        <v>24</v>
      </c>
      <c r="H3362">
        <v>13.6</v>
      </c>
      <c r="O3362" t="s">
        <v>27</v>
      </c>
      <c r="P3362">
        <v>1</v>
      </c>
      <c r="Q3362">
        <v>20</v>
      </c>
      <c r="R3362">
        <f t="shared" si="80"/>
        <v>250</v>
      </c>
    </row>
    <row r="3363" spans="1:18" s="22" customFormat="1" x14ac:dyDescent="0.25">
      <c r="A3363" s="22" t="s">
        <v>660</v>
      </c>
      <c r="B3363" s="23">
        <v>0.33333333333333331</v>
      </c>
      <c r="C3363" s="22" t="s">
        <v>23</v>
      </c>
      <c r="D3363" s="22" t="s">
        <v>24</v>
      </c>
      <c r="H3363" s="22">
        <v>13.6</v>
      </c>
      <c r="O3363" s="22" t="s">
        <v>699</v>
      </c>
      <c r="P3363" s="22">
        <v>1</v>
      </c>
      <c r="Q3363" s="22">
        <v>20</v>
      </c>
      <c r="R3363" s="22">
        <f t="shared" si="80"/>
        <v>250</v>
      </c>
    </row>
    <row r="3364" spans="1:18" x14ac:dyDescent="0.25">
      <c r="A3364" t="s">
        <v>661</v>
      </c>
      <c r="B3364" s="5">
        <v>0.33333333333333331</v>
      </c>
      <c r="C3364" t="s">
        <v>23</v>
      </c>
      <c r="D3364" t="s">
        <v>24</v>
      </c>
      <c r="O3364" t="s">
        <v>28</v>
      </c>
      <c r="P3364">
        <v>2</v>
      </c>
      <c r="Q3364">
        <v>20</v>
      </c>
      <c r="R3364">
        <f t="shared" si="80"/>
        <v>500</v>
      </c>
    </row>
    <row r="3365" spans="1:18" x14ac:dyDescent="0.25">
      <c r="A3365" t="s">
        <v>661</v>
      </c>
      <c r="B3365" s="5">
        <v>0.33333333333333331</v>
      </c>
      <c r="C3365" t="s">
        <v>23</v>
      </c>
      <c r="D3365" t="s">
        <v>24</v>
      </c>
      <c r="O3365" t="s">
        <v>31</v>
      </c>
      <c r="P3365">
        <v>1</v>
      </c>
      <c r="Q3365">
        <v>20</v>
      </c>
      <c r="R3365">
        <f t="shared" si="80"/>
        <v>250</v>
      </c>
    </row>
    <row r="3366" spans="1:18" x14ac:dyDescent="0.25">
      <c r="A3366" t="s">
        <v>661</v>
      </c>
      <c r="B3366" s="5">
        <v>0.33333333333333331</v>
      </c>
      <c r="C3366" t="s">
        <v>23</v>
      </c>
      <c r="D3366" t="s">
        <v>24</v>
      </c>
      <c r="O3366" t="s">
        <v>58</v>
      </c>
      <c r="P3366">
        <v>1</v>
      </c>
      <c r="Q3366">
        <v>20</v>
      </c>
      <c r="R3366">
        <f t="shared" si="80"/>
        <v>250</v>
      </c>
    </row>
    <row r="3367" spans="1:18" s="22" customFormat="1" x14ac:dyDescent="0.25">
      <c r="A3367" s="22" t="s">
        <v>661</v>
      </c>
      <c r="B3367" s="23">
        <v>0.33333333333333331</v>
      </c>
      <c r="C3367" s="22" t="s">
        <v>23</v>
      </c>
      <c r="D3367" s="22" t="s">
        <v>24</v>
      </c>
      <c r="O3367" s="22" t="s">
        <v>690</v>
      </c>
      <c r="P3367" s="22">
        <v>4</v>
      </c>
      <c r="Q3367" s="22">
        <v>20</v>
      </c>
      <c r="R3367" s="22">
        <f t="shared" si="80"/>
        <v>1000</v>
      </c>
    </row>
    <row r="3368" spans="1:18" x14ac:dyDescent="0.25">
      <c r="A3368" t="s">
        <v>662</v>
      </c>
      <c r="B3368" s="5">
        <v>0.33333333333333331</v>
      </c>
      <c r="C3368" t="s">
        <v>23</v>
      </c>
      <c r="D3368" t="s">
        <v>24</v>
      </c>
      <c r="O3368" t="s">
        <v>28</v>
      </c>
      <c r="P3368">
        <v>1</v>
      </c>
      <c r="Q3368">
        <v>20</v>
      </c>
      <c r="R3368">
        <f t="shared" si="80"/>
        <v>250</v>
      </c>
    </row>
    <row r="3369" spans="1:18" x14ac:dyDescent="0.25">
      <c r="A3369" t="s">
        <v>662</v>
      </c>
      <c r="B3369" s="5">
        <v>0.33333333333333331</v>
      </c>
      <c r="C3369" t="s">
        <v>23</v>
      </c>
      <c r="D3369" t="s">
        <v>24</v>
      </c>
      <c r="O3369" t="s">
        <v>58</v>
      </c>
      <c r="P3369">
        <v>1</v>
      </c>
      <c r="Q3369">
        <v>20</v>
      </c>
      <c r="R3369">
        <f t="shared" si="80"/>
        <v>250</v>
      </c>
    </row>
    <row r="3370" spans="1:18" x14ac:dyDescent="0.25">
      <c r="A3370" t="s">
        <v>662</v>
      </c>
      <c r="B3370" s="5">
        <v>0.33333333333333331</v>
      </c>
      <c r="C3370" t="s">
        <v>23</v>
      </c>
      <c r="D3370" t="s">
        <v>24</v>
      </c>
      <c r="O3370" t="s">
        <v>45</v>
      </c>
      <c r="P3370">
        <v>1</v>
      </c>
      <c r="Q3370">
        <v>20</v>
      </c>
      <c r="R3370">
        <f t="shared" si="80"/>
        <v>250</v>
      </c>
    </row>
    <row r="3371" spans="1:18" s="22" customFormat="1" x14ac:dyDescent="0.25">
      <c r="A3371" s="22" t="s">
        <v>662</v>
      </c>
      <c r="B3371" s="23">
        <v>0.33333333333333331</v>
      </c>
      <c r="C3371" s="22" t="s">
        <v>23</v>
      </c>
      <c r="D3371" s="22" t="s">
        <v>24</v>
      </c>
      <c r="O3371" s="22" t="s">
        <v>690</v>
      </c>
      <c r="P3371" s="22">
        <v>1</v>
      </c>
      <c r="Q3371" s="22">
        <v>20</v>
      </c>
      <c r="R3371" s="22">
        <f t="shared" si="80"/>
        <v>250</v>
      </c>
    </row>
    <row r="3372" spans="1:18" x14ac:dyDescent="0.25">
      <c r="A3372" t="s">
        <v>663</v>
      </c>
      <c r="B3372" s="5">
        <v>0.33333333333333331</v>
      </c>
      <c r="C3372" t="s">
        <v>23</v>
      </c>
      <c r="D3372" t="s">
        <v>24</v>
      </c>
      <c r="H3372">
        <v>13.6</v>
      </c>
      <c r="O3372" t="s">
        <v>35</v>
      </c>
      <c r="P3372">
        <v>1</v>
      </c>
      <c r="Q3372">
        <v>20</v>
      </c>
      <c r="R3372">
        <f t="shared" si="80"/>
        <v>250</v>
      </c>
    </row>
    <row r="3373" spans="1:18" x14ac:dyDescent="0.25">
      <c r="A3373" t="s">
        <v>663</v>
      </c>
      <c r="B3373" s="5">
        <v>0.33333333333333331</v>
      </c>
      <c r="C3373" t="s">
        <v>23</v>
      </c>
      <c r="D3373" t="s">
        <v>24</v>
      </c>
      <c r="H3373">
        <v>13.6</v>
      </c>
      <c r="O3373" t="s">
        <v>29</v>
      </c>
      <c r="P3373">
        <v>2</v>
      </c>
      <c r="Q3373">
        <v>20</v>
      </c>
      <c r="R3373">
        <f t="shared" si="80"/>
        <v>500</v>
      </c>
    </row>
    <row r="3374" spans="1:18" x14ac:dyDescent="0.25">
      <c r="A3374" t="s">
        <v>663</v>
      </c>
      <c r="B3374" s="5">
        <v>0.33333333333333331</v>
      </c>
      <c r="C3374" t="s">
        <v>23</v>
      </c>
      <c r="D3374" t="s">
        <v>24</v>
      </c>
      <c r="H3374">
        <v>13.6</v>
      </c>
      <c r="O3374" t="s">
        <v>58</v>
      </c>
      <c r="P3374">
        <v>1</v>
      </c>
      <c r="Q3374">
        <v>20</v>
      </c>
      <c r="R3374">
        <f t="shared" ref="R3374:R3387" si="81">((P3374*(1000/Q3374)*(25))/5000)*1000</f>
        <v>250</v>
      </c>
    </row>
    <row r="3375" spans="1:18" s="22" customFormat="1" x14ac:dyDescent="0.25">
      <c r="A3375" s="22" t="s">
        <v>663</v>
      </c>
      <c r="B3375" s="23">
        <v>0.33333333333333331</v>
      </c>
      <c r="C3375" s="22" t="s">
        <v>23</v>
      </c>
      <c r="D3375" s="22" t="s">
        <v>24</v>
      </c>
      <c r="H3375" s="22">
        <v>13.6</v>
      </c>
      <c r="O3375" s="22" t="s">
        <v>690</v>
      </c>
      <c r="P3375" s="22">
        <v>2</v>
      </c>
      <c r="Q3375" s="22">
        <v>20</v>
      </c>
      <c r="R3375" s="22">
        <f t="shared" si="81"/>
        <v>500</v>
      </c>
    </row>
    <row r="3376" spans="1:18" x14ac:dyDescent="0.25">
      <c r="A3376" t="s">
        <v>664</v>
      </c>
      <c r="B3376" s="5">
        <v>0.33333333333333331</v>
      </c>
      <c r="C3376" t="s">
        <v>23</v>
      </c>
      <c r="D3376" t="s">
        <v>24</v>
      </c>
      <c r="O3376" t="s">
        <v>45</v>
      </c>
      <c r="P3376">
        <v>2</v>
      </c>
      <c r="Q3376">
        <v>20</v>
      </c>
      <c r="R3376">
        <f t="shared" si="81"/>
        <v>500</v>
      </c>
    </row>
    <row r="3377" spans="1:18" x14ac:dyDescent="0.25">
      <c r="A3377" t="s">
        <v>664</v>
      </c>
      <c r="B3377" s="5">
        <v>0.33333333333333331</v>
      </c>
      <c r="C3377" t="s">
        <v>23</v>
      </c>
      <c r="D3377" t="s">
        <v>24</v>
      </c>
      <c r="O3377" t="s">
        <v>690</v>
      </c>
      <c r="P3377">
        <v>1</v>
      </c>
      <c r="Q3377">
        <v>20</v>
      </c>
      <c r="R3377">
        <f t="shared" si="81"/>
        <v>250</v>
      </c>
    </row>
    <row r="3378" spans="1:18" s="22" customFormat="1" x14ac:dyDescent="0.25">
      <c r="A3378" s="22" t="s">
        <v>664</v>
      </c>
      <c r="B3378" s="23">
        <v>0.33333333333333331</v>
      </c>
      <c r="C3378" s="22" t="s">
        <v>23</v>
      </c>
      <c r="D3378" s="22" t="s">
        <v>24</v>
      </c>
      <c r="O3378" s="22" t="s">
        <v>700</v>
      </c>
      <c r="P3378" s="22">
        <v>1</v>
      </c>
      <c r="Q3378" s="22">
        <v>20</v>
      </c>
      <c r="R3378" s="22">
        <f t="shared" si="81"/>
        <v>250</v>
      </c>
    </row>
    <row r="3379" spans="1:18" x14ac:dyDescent="0.25">
      <c r="A3379" t="s">
        <v>665</v>
      </c>
      <c r="B3379" s="5">
        <v>0.33333333333333331</v>
      </c>
      <c r="C3379" t="s">
        <v>23</v>
      </c>
      <c r="D3379" t="s">
        <v>24</v>
      </c>
      <c r="O3379" t="s">
        <v>701</v>
      </c>
      <c r="P3379">
        <v>1</v>
      </c>
      <c r="Q3379">
        <v>20</v>
      </c>
      <c r="R3379">
        <f t="shared" si="81"/>
        <v>250</v>
      </c>
    </row>
    <row r="3380" spans="1:18" x14ac:dyDescent="0.25">
      <c r="A3380" t="s">
        <v>665</v>
      </c>
      <c r="B3380" s="5">
        <v>0.33333333333333331</v>
      </c>
      <c r="C3380" t="s">
        <v>23</v>
      </c>
      <c r="D3380" t="s">
        <v>24</v>
      </c>
      <c r="O3380" t="s">
        <v>690</v>
      </c>
      <c r="P3380">
        <v>1</v>
      </c>
      <c r="Q3380">
        <v>20</v>
      </c>
      <c r="R3380">
        <f t="shared" si="81"/>
        <v>250</v>
      </c>
    </row>
    <row r="3381" spans="1:18" s="22" customFormat="1" x14ac:dyDescent="0.25">
      <c r="A3381" s="22" t="s">
        <v>665</v>
      </c>
      <c r="B3381" s="23">
        <v>0.33333333333333331</v>
      </c>
      <c r="C3381" s="22" t="s">
        <v>23</v>
      </c>
      <c r="D3381" s="22" t="s">
        <v>24</v>
      </c>
      <c r="O3381" s="22" t="s">
        <v>700</v>
      </c>
      <c r="P3381" s="22">
        <v>1</v>
      </c>
      <c r="Q3381" s="22">
        <v>20</v>
      </c>
      <c r="R3381" s="22">
        <f t="shared" si="81"/>
        <v>250</v>
      </c>
    </row>
    <row r="3382" spans="1:18" x14ac:dyDescent="0.25">
      <c r="A3382" t="s">
        <v>666</v>
      </c>
      <c r="B3382" s="5">
        <v>0.33333333333333331</v>
      </c>
      <c r="C3382" t="s">
        <v>23</v>
      </c>
      <c r="D3382" t="s">
        <v>24</v>
      </c>
      <c r="O3382" t="s">
        <v>45</v>
      </c>
      <c r="P3382">
        <v>1</v>
      </c>
      <c r="Q3382">
        <v>20</v>
      </c>
      <c r="R3382">
        <f t="shared" si="81"/>
        <v>250</v>
      </c>
    </row>
    <row r="3383" spans="1:18" x14ac:dyDescent="0.25">
      <c r="A3383" t="s">
        <v>666</v>
      </c>
      <c r="B3383" s="5">
        <v>0.33333333333333331</v>
      </c>
      <c r="C3383" t="s">
        <v>23</v>
      </c>
      <c r="D3383" t="s">
        <v>24</v>
      </c>
      <c r="O3383" t="s">
        <v>690</v>
      </c>
      <c r="P3383">
        <v>2</v>
      </c>
      <c r="Q3383">
        <v>20</v>
      </c>
      <c r="R3383">
        <f t="shared" si="81"/>
        <v>500</v>
      </c>
    </row>
    <row r="3384" spans="1:18" s="22" customFormat="1" x14ac:dyDescent="0.25">
      <c r="A3384" s="22" t="s">
        <v>666</v>
      </c>
      <c r="B3384" s="23">
        <v>0.33333333333333331</v>
      </c>
      <c r="C3384" s="22" t="s">
        <v>23</v>
      </c>
      <c r="D3384" s="22" t="s">
        <v>24</v>
      </c>
      <c r="O3384" s="22" t="s">
        <v>700</v>
      </c>
      <c r="P3384" s="22">
        <v>1</v>
      </c>
      <c r="Q3384" s="22">
        <v>20</v>
      </c>
      <c r="R3384" s="22">
        <f t="shared" si="81"/>
        <v>250</v>
      </c>
    </row>
    <row r="3385" spans="1:18" x14ac:dyDescent="0.25">
      <c r="A3385" t="s">
        <v>667</v>
      </c>
      <c r="B3385" s="5">
        <v>0.33333333333333331</v>
      </c>
      <c r="C3385" t="s">
        <v>23</v>
      </c>
      <c r="D3385" t="s">
        <v>24</v>
      </c>
      <c r="O3385" t="s">
        <v>35</v>
      </c>
      <c r="P3385">
        <v>1</v>
      </c>
      <c r="Q3385">
        <v>20</v>
      </c>
      <c r="R3385">
        <f t="shared" si="81"/>
        <v>250</v>
      </c>
    </row>
    <row r="3386" spans="1:18" x14ac:dyDescent="0.25">
      <c r="A3386" t="s">
        <v>667</v>
      </c>
      <c r="B3386" s="5">
        <v>0.33333333333333331</v>
      </c>
      <c r="C3386" t="s">
        <v>23</v>
      </c>
      <c r="D3386" t="s">
        <v>24</v>
      </c>
      <c r="O3386" t="s">
        <v>28</v>
      </c>
      <c r="P3386">
        <v>1</v>
      </c>
      <c r="Q3386">
        <v>20</v>
      </c>
      <c r="R3386">
        <f t="shared" si="81"/>
        <v>250</v>
      </c>
    </row>
    <row r="3387" spans="1:18" s="22" customFormat="1" x14ac:dyDescent="0.25">
      <c r="A3387" s="22" t="s">
        <v>667</v>
      </c>
      <c r="B3387" s="23">
        <v>0.33333333333333331</v>
      </c>
      <c r="C3387" s="22" t="s">
        <v>23</v>
      </c>
      <c r="D3387" s="22" t="s">
        <v>24</v>
      </c>
      <c r="O3387" s="22" t="s">
        <v>690</v>
      </c>
      <c r="P3387" s="22">
        <v>2</v>
      </c>
      <c r="Q3387" s="22">
        <v>20</v>
      </c>
      <c r="R3387" s="22">
        <f t="shared" si="81"/>
        <v>500</v>
      </c>
    </row>
    <row r="3388" spans="1:18" x14ac:dyDescent="0.25">
      <c r="A3388" t="s">
        <v>703</v>
      </c>
      <c r="B3388" s="5">
        <v>0.33333333333333298</v>
      </c>
      <c r="C3388" t="s">
        <v>284</v>
      </c>
      <c r="D3388" t="s">
        <v>24</v>
      </c>
      <c r="O3388" t="s">
        <v>26</v>
      </c>
      <c r="P3388">
        <v>4</v>
      </c>
      <c r="Q3388">
        <v>20</v>
      </c>
      <c r="R3388">
        <f t="shared" ref="R3388:R3430" si="82">((P3388*(1000/Q3388)*(25))/5000)*1000</f>
        <v>1000</v>
      </c>
    </row>
    <row r="3389" spans="1:18" x14ac:dyDescent="0.25">
      <c r="A3389" t="s">
        <v>703</v>
      </c>
      <c r="B3389" s="5">
        <v>0.33333333333333298</v>
      </c>
      <c r="C3389" t="s">
        <v>284</v>
      </c>
      <c r="D3389" t="s">
        <v>24</v>
      </c>
      <c r="O3389" t="s">
        <v>28</v>
      </c>
      <c r="P3389">
        <v>1</v>
      </c>
      <c r="Q3389">
        <v>20</v>
      </c>
      <c r="R3389">
        <f t="shared" si="82"/>
        <v>250</v>
      </c>
    </row>
    <row r="3390" spans="1:18" x14ac:dyDescent="0.25">
      <c r="A3390" t="s">
        <v>703</v>
      </c>
      <c r="B3390" s="5">
        <v>0.33333333333333298</v>
      </c>
      <c r="C3390" t="s">
        <v>284</v>
      </c>
      <c r="D3390" t="s">
        <v>24</v>
      </c>
      <c r="O3390" t="s">
        <v>697</v>
      </c>
      <c r="P3390">
        <v>12</v>
      </c>
      <c r="Q3390">
        <v>20</v>
      </c>
      <c r="R3390">
        <f t="shared" si="82"/>
        <v>3000</v>
      </c>
    </row>
    <row r="3391" spans="1:18" x14ac:dyDescent="0.25">
      <c r="A3391" t="s">
        <v>703</v>
      </c>
      <c r="B3391" s="5">
        <v>0.33333333333333298</v>
      </c>
      <c r="C3391" t="s">
        <v>284</v>
      </c>
      <c r="D3391" t="s">
        <v>24</v>
      </c>
      <c r="O3391" t="s">
        <v>690</v>
      </c>
      <c r="P3391">
        <v>2</v>
      </c>
      <c r="Q3391">
        <v>20</v>
      </c>
      <c r="R3391">
        <f t="shared" si="82"/>
        <v>500</v>
      </c>
    </row>
    <row r="3392" spans="1:18" x14ac:dyDescent="0.25">
      <c r="A3392" t="s">
        <v>703</v>
      </c>
      <c r="B3392" s="5">
        <v>0.33333333333333298</v>
      </c>
      <c r="C3392" t="s">
        <v>284</v>
      </c>
      <c r="D3392" t="s">
        <v>24</v>
      </c>
      <c r="O3392" t="s">
        <v>699</v>
      </c>
      <c r="P3392">
        <v>2</v>
      </c>
      <c r="Q3392">
        <v>20</v>
      </c>
      <c r="R3392">
        <f t="shared" si="82"/>
        <v>500</v>
      </c>
    </row>
    <row r="3393" spans="1:18" x14ac:dyDescent="0.25">
      <c r="A3393" t="s">
        <v>703</v>
      </c>
      <c r="B3393" s="5">
        <v>0.33333333333333298</v>
      </c>
      <c r="C3393" t="s">
        <v>284</v>
      </c>
      <c r="D3393" t="s">
        <v>24</v>
      </c>
      <c r="O3393" t="s">
        <v>695</v>
      </c>
      <c r="P3393">
        <v>1</v>
      </c>
      <c r="Q3393">
        <v>20</v>
      </c>
      <c r="R3393">
        <f t="shared" si="82"/>
        <v>250</v>
      </c>
    </row>
    <row r="3394" spans="1:18" x14ac:dyDescent="0.25">
      <c r="A3394" t="s">
        <v>703</v>
      </c>
      <c r="B3394" s="5">
        <v>0.33333333333333298</v>
      </c>
      <c r="C3394" t="s">
        <v>284</v>
      </c>
      <c r="D3394" t="s">
        <v>24</v>
      </c>
      <c r="O3394" t="s">
        <v>498</v>
      </c>
      <c r="P3394">
        <v>15</v>
      </c>
      <c r="Q3394">
        <v>20</v>
      </c>
      <c r="R3394">
        <f t="shared" si="82"/>
        <v>3750</v>
      </c>
    </row>
    <row r="3395" spans="1:18" s="22" customFormat="1" x14ac:dyDescent="0.25">
      <c r="A3395" s="22" t="s">
        <v>703</v>
      </c>
      <c r="B3395" s="23">
        <v>0.33333333333333298</v>
      </c>
      <c r="C3395" s="22" t="s">
        <v>284</v>
      </c>
      <c r="D3395" s="22" t="s">
        <v>24</v>
      </c>
      <c r="O3395" s="22" t="s">
        <v>304</v>
      </c>
      <c r="P3395" s="22">
        <v>2</v>
      </c>
      <c r="Q3395" s="22">
        <v>20</v>
      </c>
      <c r="R3395" s="22">
        <f t="shared" si="82"/>
        <v>500</v>
      </c>
    </row>
    <row r="3396" spans="1:18" x14ac:dyDescent="0.25">
      <c r="A3396" t="s">
        <v>704</v>
      </c>
      <c r="B3396" s="5">
        <v>0.33333333333333298</v>
      </c>
      <c r="C3396" t="s">
        <v>23</v>
      </c>
      <c r="D3396" t="s">
        <v>24</v>
      </c>
      <c r="O3396" t="s">
        <v>28</v>
      </c>
      <c r="P3396">
        <v>1</v>
      </c>
      <c r="Q3396">
        <v>20</v>
      </c>
      <c r="R3396">
        <f t="shared" si="82"/>
        <v>250</v>
      </c>
    </row>
    <row r="3397" spans="1:18" x14ac:dyDescent="0.25">
      <c r="A3397" t="s">
        <v>704</v>
      </c>
      <c r="B3397" s="5">
        <v>0.33333333333333298</v>
      </c>
      <c r="C3397" t="s">
        <v>23</v>
      </c>
      <c r="D3397" t="s">
        <v>24</v>
      </c>
      <c r="O3397" t="s">
        <v>29</v>
      </c>
      <c r="P3397">
        <v>2</v>
      </c>
      <c r="Q3397">
        <v>20</v>
      </c>
      <c r="R3397">
        <f t="shared" si="82"/>
        <v>500</v>
      </c>
    </row>
    <row r="3398" spans="1:18" x14ac:dyDescent="0.25">
      <c r="A3398" t="s">
        <v>704</v>
      </c>
      <c r="B3398" s="5">
        <v>0.33333333333333298</v>
      </c>
      <c r="C3398" t="s">
        <v>23</v>
      </c>
      <c r="D3398" t="s">
        <v>24</v>
      </c>
      <c r="O3398" t="s">
        <v>30</v>
      </c>
      <c r="P3398">
        <v>1</v>
      </c>
      <c r="Q3398">
        <v>20</v>
      </c>
      <c r="R3398">
        <f t="shared" si="82"/>
        <v>250</v>
      </c>
    </row>
    <row r="3399" spans="1:18" s="22" customFormat="1" x14ac:dyDescent="0.25">
      <c r="A3399" t="s">
        <v>704</v>
      </c>
      <c r="B3399" s="5">
        <v>0.33333333333333298</v>
      </c>
      <c r="C3399" t="s">
        <v>23</v>
      </c>
      <c r="D3399" t="s">
        <v>24</v>
      </c>
      <c r="O3399" s="22" t="s">
        <v>690</v>
      </c>
      <c r="P3399" s="22">
        <v>1</v>
      </c>
      <c r="Q3399" s="22">
        <v>20</v>
      </c>
      <c r="R3399" s="22">
        <f t="shared" si="82"/>
        <v>250</v>
      </c>
    </row>
    <row r="3400" spans="1:18" x14ac:dyDescent="0.25">
      <c r="A3400" t="s">
        <v>705</v>
      </c>
      <c r="B3400" s="5">
        <v>0.33333333333333298</v>
      </c>
      <c r="C3400" t="s">
        <v>284</v>
      </c>
      <c r="D3400" t="s">
        <v>24</v>
      </c>
      <c r="O3400" t="s">
        <v>132</v>
      </c>
      <c r="P3400">
        <v>1</v>
      </c>
      <c r="Q3400">
        <v>20</v>
      </c>
      <c r="R3400">
        <f t="shared" si="82"/>
        <v>250</v>
      </c>
    </row>
    <row r="3401" spans="1:18" x14ac:dyDescent="0.25">
      <c r="A3401" t="s">
        <v>705</v>
      </c>
      <c r="B3401" s="5">
        <v>0.33333333333333298</v>
      </c>
      <c r="C3401" t="s">
        <v>284</v>
      </c>
      <c r="D3401" t="s">
        <v>24</v>
      </c>
      <c r="O3401" t="s">
        <v>28</v>
      </c>
      <c r="P3401">
        <v>2</v>
      </c>
      <c r="Q3401">
        <v>20</v>
      </c>
      <c r="R3401">
        <f t="shared" si="82"/>
        <v>500</v>
      </c>
    </row>
    <row r="3402" spans="1:18" x14ac:dyDescent="0.25">
      <c r="A3402" t="s">
        <v>705</v>
      </c>
      <c r="B3402" s="5">
        <v>0.33333333333333298</v>
      </c>
      <c r="C3402" t="s">
        <v>284</v>
      </c>
      <c r="D3402" t="s">
        <v>24</v>
      </c>
      <c r="O3402" t="s">
        <v>58</v>
      </c>
      <c r="P3402">
        <v>1</v>
      </c>
      <c r="Q3402">
        <v>20</v>
      </c>
      <c r="R3402">
        <f t="shared" si="82"/>
        <v>250</v>
      </c>
    </row>
    <row r="3403" spans="1:18" x14ac:dyDescent="0.25">
      <c r="A3403" t="s">
        <v>705</v>
      </c>
      <c r="B3403" s="5">
        <v>0.33333333333333298</v>
      </c>
      <c r="C3403" t="s">
        <v>284</v>
      </c>
      <c r="D3403" t="s">
        <v>24</v>
      </c>
      <c r="O3403" t="s">
        <v>697</v>
      </c>
      <c r="P3403">
        <v>16</v>
      </c>
      <c r="Q3403">
        <v>20</v>
      </c>
      <c r="R3403">
        <f t="shared" si="82"/>
        <v>4000</v>
      </c>
    </row>
    <row r="3404" spans="1:18" x14ac:dyDescent="0.25">
      <c r="A3404" t="s">
        <v>705</v>
      </c>
      <c r="B3404" s="5">
        <v>0.33333333333333298</v>
      </c>
      <c r="C3404" t="s">
        <v>284</v>
      </c>
      <c r="D3404" t="s">
        <v>24</v>
      </c>
      <c r="O3404" t="s">
        <v>690</v>
      </c>
      <c r="P3404">
        <v>6</v>
      </c>
      <c r="Q3404">
        <v>20</v>
      </c>
      <c r="R3404">
        <f t="shared" si="82"/>
        <v>1500</v>
      </c>
    </row>
    <row r="3405" spans="1:18" x14ac:dyDescent="0.25">
      <c r="A3405" t="s">
        <v>705</v>
      </c>
      <c r="B3405" s="5">
        <v>0.33333333333333298</v>
      </c>
      <c r="C3405" t="s">
        <v>284</v>
      </c>
      <c r="D3405" t="s">
        <v>24</v>
      </c>
      <c r="O3405" t="s">
        <v>498</v>
      </c>
      <c r="P3405">
        <v>20</v>
      </c>
      <c r="Q3405">
        <v>20</v>
      </c>
      <c r="R3405">
        <f t="shared" si="82"/>
        <v>5000</v>
      </c>
    </row>
    <row r="3406" spans="1:18" x14ac:dyDescent="0.25">
      <c r="A3406" t="s">
        <v>705</v>
      </c>
      <c r="B3406" s="5">
        <v>0.33333333333333298</v>
      </c>
      <c r="C3406" t="s">
        <v>284</v>
      </c>
      <c r="D3406" t="s">
        <v>24</v>
      </c>
      <c r="O3406" t="s">
        <v>695</v>
      </c>
      <c r="P3406">
        <v>9</v>
      </c>
      <c r="Q3406">
        <v>20</v>
      </c>
      <c r="R3406">
        <f t="shared" si="82"/>
        <v>2250</v>
      </c>
    </row>
    <row r="3407" spans="1:18" x14ac:dyDescent="0.25">
      <c r="A3407" t="s">
        <v>705</v>
      </c>
      <c r="B3407" s="5">
        <v>0.33333333333333298</v>
      </c>
      <c r="C3407" t="s">
        <v>284</v>
      </c>
      <c r="D3407" t="s">
        <v>24</v>
      </c>
      <c r="O3407" t="s">
        <v>523</v>
      </c>
      <c r="P3407">
        <v>1</v>
      </c>
      <c r="Q3407">
        <v>20</v>
      </c>
      <c r="R3407">
        <f t="shared" si="82"/>
        <v>250</v>
      </c>
    </row>
    <row r="3408" spans="1:18" x14ac:dyDescent="0.25">
      <c r="A3408" t="s">
        <v>705</v>
      </c>
      <c r="B3408" s="5">
        <v>0.33333333333333298</v>
      </c>
      <c r="C3408" t="s">
        <v>284</v>
      </c>
      <c r="D3408" t="s">
        <v>24</v>
      </c>
      <c r="O3408" t="s">
        <v>304</v>
      </c>
      <c r="P3408">
        <v>3</v>
      </c>
      <c r="Q3408">
        <v>20</v>
      </c>
      <c r="R3408">
        <f t="shared" si="82"/>
        <v>750</v>
      </c>
    </row>
    <row r="3409" spans="1:18" s="22" customFormat="1" x14ac:dyDescent="0.25">
      <c r="A3409" s="22" t="s">
        <v>705</v>
      </c>
      <c r="B3409" s="23">
        <v>0.33333333333333298</v>
      </c>
      <c r="C3409" s="22" t="s">
        <v>284</v>
      </c>
      <c r="D3409" s="22" t="s">
        <v>24</v>
      </c>
      <c r="O3409" s="22" t="s">
        <v>693</v>
      </c>
      <c r="P3409" s="22">
        <v>3</v>
      </c>
      <c r="Q3409" s="22">
        <v>20</v>
      </c>
      <c r="R3409" s="22">
        <f t="shared" si="82"/>
        <v>750</v>
      </c>
    </row>
    <row r="3410" spans="1:18" x14ac:dyDescent="0.25">
      <c r="A3410" t="s">
        <v>706</v>
      </c>
      <c r="B3410" s="5">
        <v>0.33333333333333298</v>
      </c>
      <c r="C3410" t="s">
        <v>284</v>
      </c>
      <c r="D3410" t="s">
        <v>24</v>
      </c>
      <c r="O3410" t="s">
        <v>697</v>
      </c>
      <c r="P3410">
        <v>3</v>
      </c>
      <c r="Q3410">
        <v>20</v>
      </c>
      <c r="R3410">
        <f t="shared" si="82"/>
        <v>750</v>
      </c>
    </row>
    <row r="3411" spans="1:18" x14ac:dyDescent="0.25">
      <c r="A3411" t="s">
        <v>706</v>
      </c>
      <c r="B3411" s="5">
        <v>0.33333333333333298</v>
      </c>
      <c r="C3411" t="s">
        <v>284</v>
      </c>
      <c r="D3411" t="s">
        <v>24</v>
      </c>
      <c r="O3411" t="s">
        <v>699</v>
      </c>
      <c r="P3411">
        <v>3</v>
      </c>
      <c r="Q3411">
        <v>20</v>
      </c>
      <c r="R3411">
        <f t="shared" si="82"/>
        <v>750</v>
      </c>
    </row>
    <row r="3412" spans="1:18" x14ac:dyDescent="0.25">
      <c r="A3412" t="s">
        <v>706</v>
      </c>
      <c r="B3412" s="5">
        <v>0.33333333333333298</v>
      </c>
      <c r="C3412" t="s">
        <v>284</v>
      </c>
      <c r="D3412" t="s">
        <v>24</v>
      </c>
      <c r="O3412" t="s">
        <v>498</v>
      </c>
      <c r="P3412">
        <v>10</v>
      </c>
      <c r="Q3412">
        <v>20</v>
      </c>
      <c r="R3412">
        <f t="shared" si="82"/>
        <v>2500</v>
      </c>
    </row>
    <row r="3413" spans="1:18" x14ac:dyDescent="0.25">
      <c r="A3413" t="s">
        <v>706</v>
      </c>
      <c r="B3413" s="5">
        <v>0.33333333333333298</v>
      </c>
      <c r="C3413" t="s">
        <v>284</v>
      </c>
      <c r="D3413" t="s">
        <v>24</v>
      </c>
      <c r="O3413" t="s">
        <v>695</v>
      </c>
      <c r="P3413">
        <v>3</v>
      </c>
      <c r="Q3413">
        <v>20</v>
      </c>
      <c r="R3413">
        <f t="shared" si="82"/>
        <v>750</v>
      </c>
    </row>
    <row r="3414" spans="1:18" s="22" customFormat="1" x14ac:dyDescent="0.25">
      <c r="A3414" s="22" t="s">
        <v>706</v>
      </c>
      <c r="B3414" s="23">
        <v>0.33333333333333298</v>
      </c>
      <c r="C3414" s="22" t="s">
        <v>284</v>
      </c>
      <c r="D3414" s="22" t="s">
        <v>24</v>
      </c>
      <c r="O3414" s="22" t="s">
        <v>523</v>
      </c>
      <c r="P3414" s="22">
        <v>1</v>
      </c>
      <c r="Q3414" s="22">
        <v>20</v>
      </c>
      <c r="R3414" s="22">
        <f t="shared" si="82"/>
        <v>250</v>
      </c>
    </row>
    <row r="3415" spans="1:18" x14ac:dyDescent="0.25">
      <c r="A3415" s="49" t="s">
        <v>707</v>
      </c>
      <c r="B3415" s="50">
        <v>0.33333333333333298</v>
      </c>
      <c r="C3415" s="49" t="s">
        <v>23</v>
      </c>
      <c r="D3415" s="49" t="s">
        <v>24</v>
      </c>
      <c r="O3415" t="s">
        <v>26</v>
      </c>
      <c r="P3415">
        <v>1</v>
      </c>
      <c r="Q3415">
        <v>20</v>
      </c>
      <c r="R3415">
        <f t="shared" si="82"/>
        <v>250</v>
      </c>
    </row>
    <row r="3416" spans="1:18" x14ac:dyDescent="0.25">
      <c r="A3416" s="49" t="s">
        <v>707</v>
      </c>
      <c r="B3416" s="50">
        <v>0.33333333333333298</v>
      </c>
      <c r="C3416" s="49" t="s">
        <v>23</v>
      </c>
      <c r="D3416" s="49" t="s">
        <v>24</v>
      </c>
      <c r="E3416" s="49"/>
      <c r="O3416" t="s">
        <v>690</v>
      </c>
      <c r="P3416">
        <v>4</v>
      </c>
      <c r="Q3416">
        <v>20</v>
      </c>
      <c r="R3416">
        <f t="shared" si="82"/>
        <v>1000</v>
      </c>
    </row>
    <row r="3417" spans="1:18" s="22" customFormat="1" x14ac:dyDescent="0.25">
      <c r="A3417" s="22" t="s">
        <v>707</v>
      </c>
      <c r="B3417" s="23">
        <v>0.33333333333333298</v>
      </c>
      <c r="C3417" s="22" t="s">
        <v>23</v>
      </c>
      <c r="D3417" s="22" t="s">
        <v>24</v>
      </c>
      <c r="O3417" s="22" t="s">
        <v>699</v>
      </c>
      <c r="P3417" s="22">
        <v>1</v>
      </c>
      <c r="Q3417" s="22">
        <v>20</v>
      </c>
      <c r="R3417" s="22">
        <f t="shared" si="82"/>
        <v>250</v>
      </c>
    </row>
    <row r="3418" spans="1:18" x14ac:dyDescent="0.25">
      <c r="A3418" t="s">
        <v>708</v>
      </c>
      <c r="B3418" s="5">
        <v>0.33333333333333298</v>
      </c>
      <c r="C3418" t="s">
        <v>23</v>
      </c>
      <c r="D3418" t="s">
        <v>24</v>
      </c>
      <c r="O3418" t="s">
        <v>697</v>
      </c>
      <c r="P3418">
        <v>1</v>
      </c>
      <c r="Q3418">
        <v>20</v>
      </c>
      <c r="R3418">
        <f t="shared" si="82"/>
        <v>250</v>
      </c>
    </row>
    <row r="3419" spans="1:18" x14ac:dyDescent="0.25">
      <c r="A3419" t="s">
        <v>708</v>
      </c>
      <c r="B3419" s="5">
        <v>0.33333333333333298</v>
      </c>
      <c r="C3419" t="s">
        <v>23</v>
      </c>
      <c r="D3419" t="s">
        <v>24</v>
      </c>
      <c r="O3419" t="s">
        <v>690</v>
      </c>
      <c r="P3419">
        <v>1</v>
      </c>
      <c r="Q3419">
        <v>20</v>
      </c>
      <c r="R3419">
        <f t="shared" si="82"/>
        <v>250</v>
      </c>
    </row>
    <row r="3420" spans="1:18" x14ac:dyDescent="0.25">
      <c r="A3420" t="s">
        <v>708</v>
      </c>
      <c r="B3420" s="5">
        <v>0.33333333333333298</v>
      </c>
      <c r="C3420" t="s">
        <v>23</v>
      </c>
      <c r="D3420" t="s">
        <v>24</v>
      </c>
      <c r="O3420" t="s">
        <v>699</v>
      </c>
      <c r="P3420">
        <v>1</v>
      </c>
      <c r="Q3420">
        <v>20</v>
      </c>
      <c r="R3420">
        <f t="shared" si="82"/>
        <v>250</v>
      </c>
    </row>
    <row r="3421" spans="1:18" x14ac:dyDescent="0.25">
      <c r="A3421" t="s">
        <v>708</v>
      </c>
      <c r="B3421" s="5">
        <v>0.33333333333333298</v>
      </c>
      <c r="C3421" t="s">
        <v>23</v>
      </c>
      <c r="D3421" t="s">
        <v>24</v>
      </c>
      <c r="O3421" t="s">
        <v>498</v>
      </c>
      <c r="P3421">
        <v>1</v>
      </c>
      <c r="Q3421">
        <v>20</v>
      </c>
      <c r="R3421">
        <f t="shared" si="82"/>
        <v>250</v>
      </c>
    </row>
    <row r="3422" spans="1:18" x14ac:dyDescent="0.25">
      <c r="A3422" t="s">
        <v>708</v>
      </c>
      <c r="B3422" s="5">
        <v>0.33333333333333298</v>
      </c>
      <c r="C3422" t="s">
        <v>23</v>
      </c>
      <c r="D3422" t="s">
        <v>24</v>
      </c>
      <c r="O3422" t="s">
        <v>497</v>
      </c>
      <c r="P3422">
        <v>2</v>
      </c>
      <c r="Q3422">
        <v>20</v>
      </c>
      <c r="R3422">
        <f t="shared" si="82"/>
        <v>500</v>
      </c>
    </row>
    <row r="3423" spans="1:18" s="22" customFormat="1" x14ac:dyDescent="0.25">
      <c r="A3423" s="22" t="s">
        <v>708</v>
      </c>
      <c r="B3423" s="23">
        <v>0.33333333333333298</v>
      </c>
      <c r="C3423" s="22" t="s">
        <v>23</v>
      </c>
      <c r="D3423" s="22" t="s">
        <v>24</v>
      </c>
      <c r="O3423" s="22" t="s">
        <v>695</v>
      </c>
      <c r="P3423" s="22">
        <v>4</v>
      </c>
      <c r="Q3423" s="22">
        <v>20</v>
      </c>
      <c r="R3423" s="22">
        <f t="shared" si="82"/>
        <v>1000</v>
      </c>
    </row>
    <row r="3424" spans="1:18" x14ac:dyDescent="0.25">
      <c r="A3424" s="49" t="s">
        <v>709</v>
      </c>
      <c r="B3424" s="50">
        <v>0.33333333333333298</v>
      </c>
      <c r="C3424" s="49" t="s">
        <v>23</v>
      </c>
      <c r="D3424" s="49" t="s">
        <v>24</v>
      </c>
      <c r="O3424" t="s">
        <v>690</v>
      </c>
      <c r="P3424">
        <v>1</v>
      </c>
      <c r="Q3424">
        <v>20</v>
      </c>
      <c r="R3424">
        <f t="shared" si="82"/>
        <v>250</v>
      </c>
    </row>
    <row r="3425" spans="1:18" x14ac:dyDescent="0.25">
      <c r="A3425" s="49" t="s">
        <v>709</v>
      </c>
      <c r="B3425" s="50">
        <v>0.33333333333333298</v>
      </c>
      <c r="C3425" s="49" t="s">
        <v>23</v>
      </c>
      <c r="D3425" s="49" t="s">
        <v>24</v>
      </c>
      <c r="E3425" s="49"/>
      <c r="O3425" t="s">
        <v>699</v>
      </c>
      <c r="P3425">
        <v>3</v>
      </c>
      <c r="Q3425">
        <v>20</v>
      </c>
      <c r="R3425">
        <f t="shared" si="82"/>
        <v>750</v>
      </c>
    </row>
    <row r="3426" spans="1:18" s="22" customFormat="1" x14ac:dyDescent="0.25">
      <c r="A3426" s="22" t="s">
        <v>709</v>
      </c>
      <c r="B3426" s="23">
        <v>0.33333333333333298</v>
      </c>
      <c r="C3426" s="22" t="s">
        <v>23</v>
      </c>
      <c r="D3426" s="22" t="s">
        <v>24</v>
      </c>
      <c r="O3426" s="22" t="s">
        <v>498</v>
      </c>
      <c r="P3426" s="22">
        <v>4</v>
      </c>
      <c r="Q3426" s="22">
        <v>20</v>
      </c>
      <c r="R3426" s="22">
        <f t="shared" si="82"/>
        <v>1000</v>
      </c>
    </row>
    <row r="3427" spans="1:18" x14ac:dyDescent="0.25">
      <c r="A3427" s="49" t="s">
        <v>710</v>
      </c>
      <c r="B3427" s="50">
        <v>0.33333333333333298</v>
      </c>
      <c r="C3427" s="49" t="s">
        <v>23</v>
      </c>
      <c r="D3427" s="49" t="s">
        <v>24</v>
      </c>
      <c r="O3427" t="s">
        <v>690</v>
      </c>
      <c r="P3427">
        <v>3</v>
      </c>
      <c r="Q3427">
        <v>20</v>
      </c>
      <c r="R3427">
        <f t="shared" si="82"/>
        <v>750</v>
      </c>
    </row>
    <row r="3428" spans="1:18" x14ac:dyDescent="0.25">
      <c r="A3428" s="49" t="s">
        <v>710</v>
      </c>
      <c r="B3428" s="50">
        <v>0.33333333333333298</v>
      </c>
      <c r="C3428" s="49" t="s">
        <v>23</v>
      </c>
      <c r="D3428" s="49" t="s">
        <v>24</v>
      </c>
      <c r="E3428" s="49"/>
      <c r="O3428" t="s">
        <v>699</v>
      </c>
      <c r="P3428">
        <v>1</v>
      </c>
      <c r="Q3428">
        <v>20</v>
      </c>
      <c r="R3428">
        <f t="shared" si="82"/>
        <v>250</v>
      </c>
    </row>
    <row r="3429" spans="1:18" s="22" customFormat="1" x14ac:dyDescent="0.25">
      <c r="A3429" s="22" t="s">
        <v>710</v>
      </c>
      <c r="B3429" s="23">
        <v>0.33333333333333298</v>
      </c>
      <c r="C3429" s="22" t="s">
        <v>23</v>
      </c>
      <c r="D3429" s="22" t="s">
        <v>24</v>
      </c>
      <c r="O3429" s="22" t="s">
        <v>498</v>
      </c>
      <c r="P3429" s="22">
        <v>4</v>
      </c>
      <c r="Q3429" s="22">
        <v>20</v>
      </c>
      <c r="R3429" s="22">
        <f t="shared" si="82"/>
        <v>1000</v>
      </c>
    </row>
    <row r="3430" spans="1:18" x14ac:dyDescent="0.25">
      <c r="A3430" s="57" t="s">
        <v>717</v>
      </c>
      <c r="B3430" s="5">
        <v>0.33333333333333331</v>
      </c>
      <c r="C3430" s="57" t="s">
        <v>23</v>
      </c>
      <c r="D3430" s="57" t="s">
        <v>24</v>
      </c>
      <c r="O3430" s="57" t="s">
        <v>498</v>
      </c>
      <c r="P3430" s="57">
        <v>2</v>
      </c>
      <c r="Q3430" s="57">
        <v>2</v>
      </c>
      <c r="R3430" s="57">
        <f t="shared" si="82"/>
        <v>5000</v>
      </c>
    </row>
  </sheetData>
  <phoneticPr fontId="9" type="noConversion"/>
  <conditionalFormatting sqref="R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whole" operator="greaterThanOrEqual" allowBlank="1" showInputMessage="1" showErrorMessage="1" sqref="Q2644 Q2337 Q2339:Q2342 Q2344:Q2362 Q2649 Q2686 Q2691:Q2692 Q2699 J2694 Q2776 Q2769:Q2773 Q2780 Q2791:Q2797 G2799:G2803 Q2841:Q2842 Q2844:Q2849 Q2851:Q2853 Q3168 Q3173:Q3174 C3175:C3181 Q3194:Q3198 G3203 Q3206 Q3202 E3206 Q3229:Q3235" xr:uid="{90D2C72B-B585-47A5-9C50-AD9641A4D030}">
      <formula1>10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4CA9D4E-E5B9-4F83-AF33-C1D964A07F7F}">
          <x14:formula1>
            <xm:f>'T:\Abagold Operations\11. Red Tide\3. Red Tide - Feb to April 2019\[Phytoplankton Monitoring (version 1).xlsx]Species list'!#REF!</xm:f>
          </x14:formula1>
          <xm:sqref>O1 O3266 O3284 O2363:O2643 O2645:O2648 O2650:O2685 O2687:O2690 O2693:O2698 O2700:O2768 O2774:O2775 O2777:O2779 O2781:O2790 O2798:O2843 O2850 O2854:O3163 O3167 O3169:O3172 O3175:O3193 O3199:O3201 O3203:O3205 O3207:O3228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33C7F-89E8-4D19-B665-8B2FCF80256C}">
  <dimension ref="A1:T661"/>
  <sheetViews>
    <sheetView workbookViewId="0">
      <pane ySplit="1" topLeftCell="A267" activePane="bottomLeft" state="frozen"/>
      <selection pane="bottomLeft" activeCell="J567" sqref="J567"/>
    </sheetView>
  </sheetViews>
  <sheetFormatPr defaultRowHeight="15" x14ac:dyDescent="0.25"/>
  <cols>
    <col min="1" max="1" width="9.140625" customWidth="1"/>
    <col min="4" max="4" width="14.42578125" customWidth="1"/>
    <col min="12" max="12" width="30.140625" style="7" customWidth="1"/>
  </cols>
  <sheetData>
    <row r="1" spans="1:20" ht="38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1" t="s">
        <v>18</v>
      </c>
      <c r="P1" s="1" t="s">
        <v>19</v>
      </c>
      <c r="Q1" s="1" t="s">
        <v>20</v>
      </c>
      <c r="R1" s="1" t="s">
        <v>21</v>
      </c>
    </row>
    <row r="2" spans="1:20" x14ac:dyDescent="0.25">
      <c r="A2" s="7" t="s">
        <v>322</v>
      </c>
      <c r="B2" s="8">
        <v>0.47916666666666669</v>
      </c>
      <c r="C2" s="7" t="s">
        <v>323</v>
      </c>
      <c r="D2" s="7" t="s">
        <v>455</v>
      </c>
      <c r="E2" s="7"/>
      <c r="F2" s="7"/>
      <c r="G2" s="7"/>
      <c r="I2" s="7">
        <v>5000</v>
      </c>
      <c r="J2" s="7">
        <v>15</v>
      </c>
      <c r="K2" s="7">
        <f t="shared" ref="K2:K22" si="0">(J2/1000)</f>
        <v>1.4999999999999999E-2</v>
      </c>
      <c r="L2" s="7" t="s">
        <v>84</v>
      </c>
      <c r="M2" s="9">
        <v>7</v>
      </c>
      <c r="N2" s="9">
        <f t="shared" ref="N2:N129" si="1">(M2/K2)*(1/5000)*1000</f>
        <v>93.333333333333343</v>
      </c>
      <c r="O2" s="7"/>
      <c r="P2" s="7"/>
      <c r="Q2" s="7"/>
      <c r="R2" s="7"/>
      <c r="S2" s="7"/>
      <c r="T2" s="7"/>
    </row>
    <row r="3" spans="1:20" x14ac:dyDescent="0.25">
      <c r="A3" s="7" t="s">
        <v>322</v>
      </c>
      <c r="B3" s="8">
        <v>0.47916666666666669</v>
      </c>
      <c r="C3" s="7" t="s">
        <v>323</v>
      </c>
      <c r="D3" s="7" t="s">
        <v>455</v>
      </c>
      <c r="E3" s="7"/>
      <c r="F3" s="7"/>
      <c r="G3" s="7"/>
      <c r="I3" s="7">
        <v>5000</v>
      </c>
      <c r="J3" s="7">
        <v>15</v>
      </c>
      <c r="K3" s="7">
        <f t="shared" si="0"/>
        <v>1.4999999999999999E-2</v>
      </c>
      <c r="L3" s="7" t="s">
        <v>325</v>
      </c>
      <c r="M3" s="9">
        <v>158</v>
      </c>
      <c r="N3" s="9">
        <f t="shared" si="1"/>
        <v>2106.666666666667</v>
      </c>
      <c r="O3" s="7"/>
      <c r="P3" s="7"/>
      <c r="Q3" s="7"/>
      <c r="R3" s="7"/>
      <c r="S3" s="7"/>
      <c r="T3" s="7"/>
    </row>
    <row r="4" spans="1:20" x14ac:dyDescent="0.25">
      <c r="A4" s="7" t="s">
        <v>322</v>
      </c>
      <c r="B4" s="8">
        <v>0.47916666666666669</v>
      </c>
      <c r="C4" s="7" t="s">
        <v>323</v>
      </c>
      <c r="D4" s="7" t="s">
        <v>455</v>
      </c>
      <c r="E4" s="7"/>
      <c r="F4" s="7"/>
      <c r="G4" s="7"/>
      <c r="I4" s="7">
        <v>5000</v>
      </c>
      <c r="J4" s="7">
        <v>15</v>
      </c>
      <c r="K4" s="7">
        <f t="shared" si="0"/>
        <v>1.4999999999999999E-2</v>
      </c>
      <c r="L4" s="7" t="s">
        <v>535</v>
      </c>
      <c r="M4" s="9">
        <v>345</v>
      </c>
      <c r="N4" s="9">
        <f t="shared" si="1"/>
        <v>4600.0000000000009</v>
      </c>
      <c r="O4" s="7"/>
      <c r="P4" s="7"/>
      <c r="Q4" s="7"/>
      <c r="R4" s="7"/>
      <c r="S4" s="7"/>
      <c r="T4" s="7"/>
    </row>
    <row r="5" spans="1:20" x14ac:dyDescent="0.25">
      <c r="A5" s="7" t="s">
        <v>322</v>
      </c>
      <c r="B5" s="8">
        <v>0.47916666666666669</v>
      </c>
      <c r="C5" s="7" t="s">
        <v>323</v>
      </c>
      <c r="D5" s="7" t="s">
        <v>455</v>
      </c>
      <c r="E5" s="7"/>
      <c r="F5" s="7"/>
      <c r="G5" s="7"/>
      <c r="I5" s="7">
        <v>5000</v>
      </c>
      <c r="J5" s="7">
        <v>15</v>
      </c>
      <c r="K5" s="7">
        <f t="shared" si="0"/>
        <v>1.4999999999999999E-2</v>
      </c>
      <c r="L5" s="7" t="s">
        <v>40</v>
      </c>
      <c r="M5" s="9">
        <v>3</v>
      </c>
      <c r="N5" s="9">
        <f t="shared" si="1"/>
        <v>40</v>
      </c>
      <c r="O5" s="7"/>
      <c r="P5" s="7"/>
      <c r="Q5" s="7"/>
      <c r="R5" s="7"/>
      <c r="S5" s="7"/>
      <c r="T5" s="7"/>
    </row>
    <row r="6" spans="1:20" x14ac:dyDescent="0.25">
      <c r="A6" s="7" t="s">
        <v>322</v>
      </c>
      <c r="B6" s="8">
        <v>0.47916666666666669</v>
      </c>
      <c r="C6" s="7" t="s">
        <v>323</v>
      </c>
      <c r="D6" s="7" t="s">
        <v>455</v>
      </c>
      <c r="E6" s="7"/>
      <c r="F6" s="7"/>
      <c r="G6" s="7"/>
      <c r="I6" s="7">
        <v>5000</v>
      </c>
      <c r="J6" s="7">
        <v>15</v>
      </c>
      <c r="K6" s="7">
        <f t="shared" si="0"/>
        <v>1.4999999999999999E-2</v>
      </c>
      <c r="L6" s="7" t="s">
        <v>30</v>
      </c>
      <c r="M6" s="9">
        <v>18</v>
      </c>
      <c r="N6" s="9">
        <f t="shared" si="1"/>
        <v>240.00000000000003</v>
      </c>
      <c r="O6" s="7"/>
      <c r="P6" s="7"/>
      <c r="Q6" s="7"/>
      <c r="R6" s="7"/>
      <c r="S6" s="7"/>
      <c r="T6" s="7"/>
    </row>
    <row r="7" spans="1:20" x14ac:dyDescent="0.25">
      <c r="A7" s="7" t="s">
        <v>322</v>
      </c>
      <c r="B7" s="8">
        <v>0.47916666666666669</v>
      </c>
      <c r="C7" s="7" t="s">
        <v>323</v>
      </c>
      <c r="D7" s="7" t="s">
        <v>455</v>
      </c>
      <c r="E7" s="7"/>
      <c r="F7" s="7"/>
      <c r="G7" s="7"/>
      <c r="I7" s="7">
        <v>5000</v>
      </c>
      <c r="J7" s="7">
        <v>15</v>
      </c>
      <c r="K7" s="7">
        <f t="shared" si="0"/>
        <v>1.4999999999999999E-2</v>
      </c>
      <c r="L7" s="7" t="s">
        <v>542</v>
      </c>
      <c r="M7" s="9">
        <v>2</v>
      </c>
      <c r="N7" s="9">
        <f t="shared" si="1"/>
        <v>26.666666666666668</v>
      </c>
      <c r="O7" s="7"/>
      <c r="P7" s="7"/>
      <c r="Q7" s="7"/>
      <c r="R7" s="7"/>
      <c r="S7" s="7"/>
      <c r="T7" s="7"/>
    </row>
    <row r="8" spans="1:20" x14ac:dyDescent="0.25">
      <c r="A8" s="10" t="s">
        <v>322</v>
      </c>
      <c r="B8" s="11">
        <v>0.47916666666666669</v>
      </c>
      <c r="C8" s="10" t="s">
        <v>323</v>
      </c>
      <c r="D8" s="10" t="s">
        <v>455</v>
      </c>
      <c r="E8" s="10"/>
      <c r="F8" s="10"/>
      <c r="G8" s="10"/>
      <c r="I8" s="10">
        <v>5000</v>
      </c>
      <c r="J8" s="10">
        <v>15</v>
      </c>
      <c r="K8" s="10">
        <f t="shared" si="0"/>
        <v>1.4999999999999999E-2</v>
      </c>
      <c r="L8" s="10" t="s">
        <v>328</v>
      </c>
      <c r="M8" s="12">
        <v>67</v>
      </c>
      <c r="N8" s="12">
        <f t="shared" si="1"/>
        <v>893.33333333333337</v>
      </c>
      <c r="O8" s="10"/>
      <c r="P8" s="10"/>
      <c r="Q8" s="10"/>
      <c r="R8" s="10"/>
      <c r="S8" s="10"/>
      <c r="T8" s="10"/>
    </row>
    <row r="9" spans="1:20" x14ac:dyDescent="0.25">
      <c r="A9" s="7" t="s">
        <v>329</v>
      </c>
      <c r="B9" s="8">
        <v>0.4375</v>
      </c>
      <c r="C9" s="7" t="s">
        <v>323</v>
      </c>
      <c r="D9" s="7" t="s">
        <v>455</v>
      </c>
      <c r="E9" s="7"/>
      <c r="F9" s="7"/>
      <c r="G9" s="7"/>
      <c r="I9" s="7">
        <v>5000</v>
      </c>
      <c r="J9" s="7">
        <v>15</v>
      </c>
      <c r="K9" s="7">
        <f t="shared" si="0"/>
        <v>1.4999999999999999E-2</v>
      </c>
      <c r="L9" s="7" t="s">
        <v>28</v>
      </c>
      <c r="M9" s="9">
        <v>17</v>
      </c>
      <c r="N9" s="9">
        <f t="shared" si="1"/>
        <v>226.66666666666671</v>
      </c>
      <c r="O9" s="7"/>
      <c r="P9" s="7"/>
      <c r="Q9" s="7"/>
      <c r="R9" s="7"/>
      <c r="S9" s="7"/>
      <c r="T9" s="7"/>
    </row>
    <row r="10" spans="1:20" x14ac:dyDescent="0.25">
      <c r="A10" s="7" t="s">
        <v>329</v>
      </c>
      <c r="B10" s="8">
        <v>0.4375</v>
      </c>
      <c r="C10" s="7" t="s">
        <v>323</v>
      </c>
      <c r="D10" s="7" t="s">
        <v>455</v>
      </c>
      <c r="E10" s="7"/>
      <c r="F10" s="7"/>
      <c r="G10" s="7"/>
      <c r="I10" s="7">
        <v>5000</v>
      </c>
      <c r="J10" s="7">
        <v>15</v>
      </c>
      <c r="K10" s="7">
        <f t="shared" si="0"/>
        <v>1.4999999999999999E-2</v>
      </c>
      <c r="L10" s="7" t="s">
        <v>84</v>
      </c>
      <c r="M10" s="9">
        <v>12</v>
      </c>
      <c r="N10" s="9">
        <f t="shared" si="1"/>
        <v>160</v>
      </c>
      <c r="O10" s="7"/>
      <c r="P10" s="7"/>
      <c r="Q10" s="7"/>
      <c r="R10" s="7"/>
      <c r="S10" s="7"/>
      <c r="T10" s="7"/>
    </row>
    <row r="11" spans="1:20" x14ac:dyDescent="0.25">
      <c r="A11" s="7" t="s">
        <v>329</v>
      </c>
      <c r="B11" s="8">
        <v>0.4375</v>
      </c>
      <c r="C11" s="7" t="s">
        <v>323</v>
      </c>
      <c r="D11" s="7" t="s">
        <v>455</v>
      </c>
      <c r="E11" s="7"/>
      <c r="F11" s="7"/>
      <c r="G11" s="7"/>
      <c r="I11" s="7">
        <v>5000</v>
      </c>
      <c r="J11" s="7">
        <v>15</v>
      </c>
      <c r="K11" s="7">
        <f t="shared" si="0"/>
        <v>1.4999999999999999E-2</v>
      </c>
      <c r="L11" s="7" t="s">
        <v>325</v>
      </c>
      <c r="M11" s="9">
        <v>80</v>
      </c>
      <c r="N11" s="9">
        <f t="shared" si="1"/>
        <v>1066.666666666667</v>
      </c>
      <c r="O11" s="7"/>
      <c r="P11" s="7"/>
      <c r="Q11" s="7"/>
      <c r="R11" s="7"/>
      <c r="S11" s="7"/>
      <c r="T11" s="7"/>
    </row>
    <row r="12" spans="1:20" x14ac:dyDescent="0.25">
      <c r="A12" s="7" t="s">
        <v>329</v>
      </c>
      <c r="B12" s="8">
        <v>0.4375</v>
      </c>
      <c r="C12" s="7" t="s">
        <v>323</v>
      </c>
      <c r="D12" s="7" t="s">
        <v>455</v>
      </c>
      <c r="E12" s="7"/>
      <c r="F12" s="7"/>
      <c r="G12" s="7"/>
      <c r="I12" s="7">
        <v>5000</v>
      </c>
      <c r="J12" s="7">
        <v>15</v>
      </c>
      <c r="K12" s="7">
        <f t="shared" si="0"/>
        <v>1.4999999999999999E-2</v>
      </c>
      <c r="L12" s="7" t="s">
        <v>26</v>
      </c>
      <c r="M12" s="9">
        <v>29</v>
      </c>
      <c r="N12" s="9">
        <f t="shared" si="1"/>
        <v>386.66666666666674</v>
      </c>
      <c r="O12" s="7"/>
      <c r="P12" s="7"/>
      <c r="Q12" s="7"/>
      <c r="R12" s="7"/>
      <c r="S12" s="7"/>
      <c r="T12" s="7"/>
    </row>
    <row r="13" spans="1:20" x14ac:dyDescent="0.25">
      <c r="A13" s="7" t="s">
        <v>329</v>
      </c>
      <c r="B13" s="8">
        <v>0.4375</v>
      </c>
      <c r="C13" s="7" t="s">
        <v>323</v>
      </c>
      <c r="D13" s="7" t="s">
        <v>455</v>
      </c>
      <c r="E13" s="7"/>
      <c r="F13" s="7"/>
      <c r="G13" s="7"/>
      <c r="I13" s="7">
        <v>5000</v>
      </c>
      <c r="J13" s="7">
        <v>15</v>
      </c>
      <c r="K13" s="7">
        <f t="shared" si="0"/>
        <v>1.4999999999999999E-2</v>
      </c>
      <c r="L13" s="7" t="s">
        <v>40</v>
      </c>
      <c r="M13" s="9">
        <v>1</v>
      </c>
      <c r="N13" s="9">
        <f t="shared" si="1"/>
        <v>13.333333333333334</v>
      </c>
      <c r="O13" s="7"/>
      <c r="P13" s="7"/>
      <c r="Q13" s="7"/>
      <c r="R13" s="7"/>
      <c r="S13" s="7"/>
      <c r="T13" s="7"/>
    </row>
    <row r="14" spans="1:20" x14ac:dyDescent="0.25">
      <c r="A14" s="7" t="s">
        <v>329</v>
      </c>
      <c r="B14" s="8">
        <v>0.4375</v>
      </c>
      <c r="C14" s="7" t="s">
        <v>323</v>
      </c>
      <c r="D14" s="7" t="s">
        <v>455</v>
      </c>
      <c r="E14" s="7"/>
      <c r="F14" s="7"/>
      <c r="G14" s="7"/>
      <c r="I14" s="7">
        <v>5000</v>
      </c>
      <c r="J14" s="7">
        <v>15</v>
      </c>
      <c r="K14" s="7">
        <f t="shared" si="0"/>
        <v>1.4999999999999999E-2</v>
      </c>
      <c r="L14" s="7" t="s">
        <v>30</v>
      </c>
      <c r="M14" s="9">
        <v>24</v>
      </c>
      <c r="N14" s="9">
        <f t="shared" si="1"/>
        <v>320</v>
      </c>
      <c r="O14" s="7"/>
      <c r="P14" s="7"/>
      <c r="Q14" s="7"/>
      <c r="R14" s="7"/>
      <c r="S14" s="7"/>
      <c r="T14" s="7"/>
    </row>
    <row r="15" spans="1:20" x14ac:dyDescent="0.25">
      <c r="A15" s="10" t="s">
        <v>329</v>
      </c>
      <c r="B15" s="11">
        <v>0.4375</v>
      </c>
      <c r="C15" s="10" t="s">
        <v>323</v>
      </c>
      <c r="D15" s="10" t="s">
        <v>455</v>
      </c>
      <c r="E15" s="10"/>
      <c r="F15" s="10"/>
      <c r="G15" s="10"/>
      <c r="I15" s="10">
        <v>5000</v>
      </c>
      <c r="J15" s="10">
        <v>15</v>
      </c>
      <c r="K15" s="10">
        <f t="shared" si="0"/>
        <v>1.4999999999999999E-2</v>
      </c>
      <c r="L15" s="10" t="s">
        <v>328</v>
      </c>
      <c r="M15" s="12">
        <v>21</v>
      </c>
      <c r="N15" s="12">
        <f t="shared" si="1"/>
        <v>280</v>
      </c>
      <c r="O15" s="10"/>
      <c r="P15" s="10"/>
      <c r="Q15" s="10"/>
      <c r="R15" s="10"/>
      <c r="S15" s="10"/>
      <c r="T15" s="10"/>
    </row>
    <row r="16" spans="1:20" x14ac:dyDescent="0.25">
      <c r="A16" s="7" t="s">
        <v>331</v>
      </c>
      <c r="B16" s="8">
        <v>0.39583333333333331</v>
      </c>
      <c r="C16" s="7" t="s">
        <v>323</v>
      </c>
      <c r="D16" s="7" t="s">
        <v>455</v>
      </c>
      <c r="E16" s="7"/>
      <c r="F16" s="7"/>
      <c r="G16" s="7"/>
      <c r="I16" s="7">
        <v>5000</v>
      </c>
      <c r="J16" s="7">
        <v>15</v>
      </c>
      <c r="K16" s="7">
        <f t="shared" si="0"/>
        <v>1.4999999999999999E-2</v>
      </c>
      <c r="L16" s="7" t="s">
        <v>28</v>
      </c>
      <c r="M16" s="9">
        <v>2</v>
      </c>
      <c r="N16" s="9">
        <f t="shared" si="1"/>
        <v>26.666666666666668</v>
      </c>
      <c r="O16" s="7"/>
      <c r="P16" s="7"/>
      <c r="Q16" s="7"/>
      <c r="R16" s="7"/>
      <c r="S16" s="7"/>
      <c r="T16" s="7"/>
    </row>
    <row r="17" spans="1:20" x14ac:dyDescent="0.25">
      <c r="A17" s="7" t="s">
        <v>331</v>
      </c>
      <c r="B17" s="8">
        <v>0.39583333333333331</v>
      </c>
      <c r="C17" s="7" t="s">
        <v>323</v>
      </c>
      <c r="D17" s="7" t="s">
        <v>455</v>
      </c>
      <c r="E17" s="7"/>
      <c r="F17" s="7"/>
      <c r="G17" s="7"/>
      <c r="I17" s="7">
        <v>5000</v>
      </c>
      <c r="J17" s="7">
        <v>15</v>
      </c>
      <c r="K17" s="7">
        <f t="shared" si="0"/>
        <v>1.4999999999999999E-2</v>
      </c>
      <c r="L17" s="7" t="s">
        <v>84</v>
      </c>
      <c r="M17" s="9">
        <v>1</v>
      </c>
      <c r="N17" s="9">
        <f t="shared" si="1"/>
        <v>13.333333333333334</v>
      </c>
      <c r="O17" s="7"/>
      <c r="P17" s="7"/>
      <c r="Q17" s="7"/>
      <c r="R17" s="7"/>
      <c r="S17" s="7"/>
      <c r="T17" s="7"/>
    </row>
    <row r="18" spans="1:20" x14ac:dyDescent="0.25">
      <c r="A18" s="7" t="s">
        <v>331</v>
      </c>
      <c r="B18" s="8">
        <v>0.39583333333333331</v>
      </c>
      <c r="C18" s="7" t="s">
        <v>323</v>
      </c>
      <c r="D18" s="7" t="s">
        <v>455</v>
      </c>
      <c r="E18" s="7"/>
      <c r="F18" s="7"/>
      <c r="G18" s="7"/>
      <c r="I18" s="7">
        <v>5000</v>
      </c>
      <c r="J18" s="7">
        <v>15</v>
      </c>
      <c r="K18" s="7">
        <f t="shared" si="0"/>
        <v>1.4999999999999999E-2</v>
      </c>
      <c r="L18" s="7" t="s">
        <v>29</v>
      </c>
      <c r="M18" s="9">
        <v>1</v>
      </c>
      <c r="N18" s="9">
        <f t="shared" si="1"/>
        <v>13.333333333333334</v>
      </c>
      <c r="O18" s="7"/>
      <c r="P18" s="7"/>
      <c r="Q18" s="7"/>
      <c r="R18" s="7"/>
      <c r="S18" s="7"/>
      <c r="T18" s="7"/>
    </row>
    <row r="19" spans="1:20" x14ac:dyDescent="0.25">
      <c r="A19" s="7" t="s">
        <v>331</v>
      </c>
      <c r="B19" s="8">
        <v>0.39583333333333331</v>
      </c>
      <c r="C19" s="7" t="s">
        <v>323</v>
      </c>
      <c r="D19" s="7" t="s">
        <v>455</v>
      </c>
      <c r="E19" s="7"/>
      <c r="F19" s="7"/>
      <c r="G19" s="7"/>
      <c r="I19" s="7">
        <v>5000</v>
      </c>
      <c r="J19" s="7">
        <v>15</v>
      </c>
      <c r="K19" s="7">
        <f t="shared" si="0"/>
        <v>1.4999999999999999E-2</v>
      </c>
      <c r="L19" s="7" t="s">
        <v>325</v>
      </c>
      <c r="M19" s="9">
        <v>35</v>
      </c>
      <c r="N19" s="9">
        <f t="shared" si="1"/>
        <v>466.66666666666674</v>
      </c>
      <c r="O19" s="7"/>
      <c r="P19" s="7"/>
      <c r="Q19" s="7"/>
      <c r="R19" s="7"/>
      <c r="S19" s="7"/>
      <c r="T19" s="7"/>
    </row>
    <row r="20" spans="1:20" x14ac:dyDescent="0.25">
      <c r="A20" s="7" t="s">
        <v>331</v>
      </c>
      <c r="B20" s="8">
        <v>0.39583333333333331</v>
      </c>
      <c r="C20" s="7" t="s">
        <v>323</v>
      </c>
      <c r="D20" s="7" t="s">
        <v>455</v>
      </c>
      <c r="E20" s="7"/>
      <c r="F20" s="7"/>
      <c r="G20" s="7"/>
      <c r="I20" s="7">
        <v>5000</v>
      </c>
      <c r="J20" s="7">
        <v>15</v>
      </c>
      <c r="K20" s="7">
        <f t="shared" si="0"/>
        <v>1.4999999999999999E-2</v>
      </c>
      <c r="L20" s="7" t="s">
        <v>26</v>
      </c>
      <c r="M20" s="9">
        <v>81</v>
      </c>
      <c r="N20" s="9">
        <f t="shared" si="1"/>
        <v>1080</v>
      </c>
      <c r="O20" s="7"/>
      <c r="P20" s="7"/>
      <c r="Q20" s="7"/>
      <c r="R20" s="7"/>
      <c r="S20" s="7"/>
      <c r="T20" s="7"/>
    </row>
    <row r="21" spans="1:20" x14ac:dyDescent="0.25">
      <c r="A21" s="7" t="s">
        <v>331</v>
      </c>
      <c r="B21" s="8">
        <v>0.39583333333333331</v>
      </c>
      <c r="C21" s="7" t="s">
        <v>323</v>
      </c>
      <c r="D21" s="7" t="s">
        <v>455</v>
      </c>
      <c r="E21" s="7"/>
      <c r="F21" s="7"/>
      <c r="G21" s="7"/>
      <c r="I21" s="7">
        <v>5000</v>
      </c>
      <c r="J21" s="7">
        <v>15</v>
      </c>
      <c r="K21" s="7">
        <f t="shared" si="0"/>
        <v>1.4999999999999999E-2</v>
      </c>
      <c r="L21" s="7" t="s">
        <v>30</v>
      </c>
      <c r="M21" s="9">
        <v>14</v>
      </c>
      <c r="N21" s="9">
        <f t="shared" si="1"/>
        <v>186.66666666666669</v>
      </c>
      <c r="O21" s="7"/>
      <c r="P21" s="7"/>
      <c r="Q21" s="7"/>
      <c r="R21" s="7"/>
      <c r="S21" s="7"/>
      <c r="T21" s="7"/>
    </row>
    <row r="22" spans="1:20" x14ac:dyDescent="0.25">
      <c r="A22" s="10" t="s">
        <v>331</v>
      </c>
      <c r="B22" s="11">
        <v>0.39583333333333331</v>
      </c>
      <c r="C22" s="10" t="s">
        <v>323</v>
      </c>
      <c r="D22" s="10" t="s">
        <v>455</v>
      </c>
      <c r="E22" s="10"/>
      <c r="F22" s="10"/>
      <c r="G22" s="10"/>
      <c r="I22" s="10">
        <v>5000</v>
      </c>
      <c r="J22" s="10">
        <v>15</v>
      </c>
      <c r="K22" s="10">
        <f t="shared" si="0"/>
        <v>1.4999999999999999E-2</v>
      </c>
      <c r="L22" s="10" t="s">
        <v>328</v>
      </c>
      <c r="M22" s="12">
        <v>17</v>
      </c>
      <c r="N22" s="12">
        <f t="shared" si="1"/>
        <v>226.66666666666671</v>
      </c>
      <c r="O22" s="10"/>
      <c r="P22" s="10"/>
      <c r="Q22" s="10"/>
      <c r="R22" s="10"/>
      <c r="S22" s="10"/>
      <c r="T22" s="10"/>
    </row>
    <row r="23" spans="1:20" x14ac:dyDescent="0.25">
      <c r="A23" t="s">
        <v>287</v>
      </c>
      <c r="B23" s="5">
        <v>0.33333333333333298</v>
      </c>
      <c r="C23" t="s">
        <v>284</v>
      </c>
      <c r="D23" t="s">
        <v>24</v>
      </c>
      <c r="E23" t="s">
        <v>43</v>
      </c>
      <c r="H23">
        <v>18.600000000000001</v>
      </c>
      <c r="I23">
        <v>5000</v>
      </c>
      <c r="J23">
        <v>1</v>
      </c>
      <c r="K23">
        <f t="shared" ref="K23:K46" si="2">J23/1000</f>
        <v>1E-3</v>
      </c>
      <c r="L23" s="7" t="s">
        <v>542</v>
      </c>
      <c r="M23">
        <v>13</v>
      </c>
      <c r="N23" s="6">
        <f t="shared" si="1"/>
        <v>2600</v>
      </c>
      <c r="O23" s="20"/>
      <c r="P23" s="20"/>
      <c r="Q23" s="20"/>
      <c r="R23" s="20"/>
      <c r="S23" s="20"/>
      <c r="T23" s="20"/>
    </row>
    <row r="24" spans="1:20" x14ac:dyDescent="0.25">
      <c r="A24" t="s">
        <v>287</v>
      </c>
      <c r="B24" s="5">
        <v>0.33333333333333298</v>
      </c>
      <c r="C24" t="s">
        <v>284</v>
      </c>
      <c r="D24" t="s">
        <v>24</v>
      </c>
      <c r="E24" t="s">
        <v>43</v>
      </c>
      <c r="H24">
        <v>18.600000000000001</v>
      </c>
      <c r="I24">
        <v>5000</v>
      </c>
      <c r="J24">
        <v>1</v>
      </c>
      <c r="K24">
        <f t="shared" si="2"/>
        <v>1E-3</v>
      </c>
      <c r="L24" s="7" t="s">
        <v>26</v>
      </c>
      <c r="M24">
        <v>3</v>
      </c>
      <c r="N24" s="6">
        <f t="shared" si="1"/>
        <v>600</v>
      </c>
      <c r="O24" s="20"/>
      <c r="P24" s="20"/>
      <c r="Q24" s="20"/>
      <c r="R24" s="20"/>
      <c r="S24" s="20"/>
      <c r="T24" s="20"/>
    </row>
    <row r="25" spans="1:20" x14ac:dyDescent="0.25">
      <c r="A25" t="s">
        <v>287</v>
      </c>
      <c r="B25" s="5">
        <v>0.33333333333333298</v>
      </c>
      <c r="C25" t="s">
        <v>284</v>
      </c>
      <c r="D25" t="s">
        <v>24</v>
      </c>
      <c r="E25" t="s">
        <v>43</v>
      </c>
      <c r="H25">
        <v>18.600000000000001</v>
      </c>
      <c r="I25">
        <v>5000</v>
      </c>
      <c r="J25">
        <v>1</v>
      </c>
      <c r="K25">
        <f t="shared" si="2"/>
        <v>1E-3</v>
      </c>
      <c r="L25" s="7" t="s">
        <v>63</v>
      </c>
      <c r="M25">
        <v>5</v>
      </c>
      <c r="N25" s="6">
        <f t="shared" si="1"/>
        <v>1000</v>
      </c>
      <c r="O25" s="20"/>
      <c r="P25" s="20"/>
      <c r="Q25" s="20"/>
      <c r="R25" s="20"/>
      <c r="S25" s="20"/>
      <c r="T25" s="20"/>
    </row>
    <row r="26" spans="1:20" x14ac:dyDescent="0.25">
      <c r="A26" t="s">
        <v>287</v>
      </c>
      <c r="B26" s="5">
        <v>0.33333333333333298</v>
      </c>
      <c r="C26" t="s">
        <v>284</v>
      </c>
      <c r="D26" t="s">
        <v>24</v>
      </c>
      <c r="E26" t="s">
        <v>43</v>
      </c>
      <c r="H26">
        <v>18.600000000000001</v>
      </c>
      <c r="I26">
        <v>5000</v>
      </c>
      <c r="J26">
        <v>1</v>
      </c>
      <c r="K26">
        <f t="shared" si="2"/>
        <v>1E-3</v>
      </c>
      <c r="L26" s="7" t="s">
        <v>120</v>
      </c>
      <c r="M26">
        <v>1</v>
      </c>
      <c r="N26" s="6">
        <f t="shared" si="1"/>
        <v>200</v>
      </c>
      <c r="O26" s="20"/>
      <c r="P26" s="20"/>
      <c r="Q26" s="20"/>
      <c r="R26" s="20"/>
      <c r="S26" s="20"/>
      <c r="T26" s="20"/>
    </row>
    <row r="27" spans="1:20" x14ac:dyDescent="0.25">
      <c r="A27" t="s">
        <v>287</v>
      </c>
      <c r="B27" s="5">
        <v>0.33333333333333298</v>
      </c>
      <c r="C27" t="s">
        <v>284</v>
      </c>
      <c r="D27" t="s">
        <v>24</v>
      </c>
      <c r="E27" t="s">
        <v>43</v>
      </c>
      <c r="H27">
        <v>18.600000000000001</v>
      </c>
      <c r="I27">
        <v>5000</v>
      </c>
      <c r="J27">
        <v>1</v>
      </c>
      <c r="K27">
        <f t="shared" si="2"/>
        <v>1E-3</v>
      </c>
      <c r="L27" s="7" t="s">
        <v>58</v>
      </c>
      <c r="M27">
        <v>1</v>
      </c>
      <c r="N27" s="6">
        <f t="shared" si="1"/>
        <v>200</v>
      </c>
      <c r="O27" s="20"/>
      <c r="P27" s="20"/>
      <c r="Q27" s="20"/>
      <c r="R27" s="20"/>
      <c r="S27" s="20"/>
      <c r="T27" s="20"/>
    </row>
    <row r="28" spans="1:20" x14ac:dyDescent="0.25">
      <c r="A28" t="s">
        <v>288</v>
      </c>
      <c r="B28" s="5">
        <v>0.33333333333333298</v>
      </c>
      <c r="C28" t="s">
        <v>284</v>
      </c>
      <c r="D28" t="s">
        <v>24</v>
      </c>
      <c r="E28" t="s">
        <v>43</v>
      </c>
      <c r="H28">
        <v>18.7</v>
      </c>
      <c r="I28">
        <v>5000</v>
      </c>
      <c r="J28">
        <v>1</v>
      </c>
      <c r="K28">
        <f t="shared" si="2"/>
        <v>1E-3</v>
      </c>
      <c r="L28" s="7" t="s">
        <v>542</v>
      </c>
      <c r="M28">
        <v>1</v>
      </c>
      <c r="N28" s="6">
        <f t="shared" si="1"/>
        <v>200</v>
      </c>
      <c r="O28" s="20"/>
      <c r="P28" s="20"/>
      <c r="Q28" s="20"/>
      <c r="R28" s="20"/>
      <c r="S28" s="20"/>
      <c r="T28" s="20"/>
    </row>
    <row r="29" spans="1:20" x14ac:dyDescent="0.25">
      <c r="A29" t="s">
        <v>288</v>
      </c>
      <c r="B29" s="5">
        <v>0.33333333333333298</v>
      </c>
      <c r="C29" t="s">
        <v>284</v>
      </c>
      <c r="D29" t="s">
        <v>24</v>
      </c>
      <c r="E29" t="s">
        <v>43</v>
      </c>
      <c r="H29">
        <v>18.7</v>
      </c>
      <c r="I29">
        <v>5000</v>
      </c>
      <c r="J29">
        <v>1</v>
      </c>
      <c r="K29">
        <f t="shared" si="2"/>
        <v>1E-3</v>
      </c>
      <c r="L29" s="7" t="s">
        <v>27</v>
      </c>
      <c r="M29">
        <v>1</v>
      </c>
      <c r="N29" s="6">
        <f t="shared" si="1"/>
        <v>200</v>
      </c>
      <c r="O29" s="20"/>
      <c r="P29" s="20"/>
      <c r="Q29" s="20"/>
      <c r="R29" s="20"/>
      <c r="S29" s="20"/>
      <c r="T29" s="20"/>
    </row>
    <row r="30" spans="1:20" x14ac:dyDescent="0.25">
      <c r="A30" t="s">
        <v>288</v>
      </c>
      <c r="B30" s="5">
        <v>0.33333333333333298</v>
      </c>
      <c r="C30" t="s">
        <v>284</v>
      </c>
      <c r="D30" t="s">
        <v>24</v>
      </c>
      <c r="E30" t="s">
        <v>43</v>
      </c>
      <c r="H30">
        <v>18.7</v>
      </c>
      <c r="I30">
        <v>5000</v>
      </c>
      <c r="J30">
        <v>1</v>
      </c>
      <c r="K30">
        <f t="shared" si="2"/>
        <v>1E-3</v>
      </c>
      <c r="L30" s="7" t="s">
        <v>63</v>
      </c>
      <c r="M30">
        <v>6</v>
      </c>
      <c r="N30" s="6">
        <f t="shared" si="1"/>
        <v>1200</v>
      </c>
      <c r="O30" s="20"/>
      <c r="P30" s="20"/>
      <c r="Q30" s="20"/>
      <c r="R30" s="20"/>
      <c r="S30" s="20"/>
      <c r="T30" s="20"/>
    </row>
    <row r="31" spans="1:20" x14ac:dyDescent="0.25">
      <c r="A31" t="s">
        <v>288</v>
      </c>
      <c r="B31" s="5">
        <v>0.33333333333333298</v>
      </c>
      <c r="C31" t="s">
        <v>284</v>
      </c>
      <c r="D31" t="s">
        <v>24</v>
      </c>
      <c r="E31" t="s">
        <v>43</v>
      </c>
      <c r="H31">
        <v>18.7</v>
      </c>
      <c r="I31">
        <v>5000</v>
      </c>
      <c r="J31">
        <v>1</v>
      </c>
      <c r="K31">
        <f t="shared" si="2"/>
        <v>1E-3</v>
      </c>
      <c r="L31" s="7" t="s">
        <v>31</v>
      </c>
      <c r="M31">
        <v>4</v>
      </c>
      <c r="N31" s="6">
        <f t="shared" si="1"/>
        <v>800</v>
      </c>
      <c r="O31" s="20"/>
      <c r="P31" s="20"/>
      <c r="Q31" s="20"/>
      <c r="R31" s="20"/>
      <c r="S31" s="20"/>
      <c r="T31" s="20"/>
    </row>
    <row r="32" spans="1:20" x14ac:dyDescent="0.25">
      <c r="A32" t="s">
        <v>288</v>
      </c>
      <c r="B32" s="5">
        <v>0.33333333333333298</v>
      </c>
      <c r="C32" t="s">
        <v>284</v>
      </c>
      <c r="D32" t="s">
        <v>24</v>
      </c>
      <c r="E32" t="s">
        <v>43</v>
      </c>
      <c r="H32">
        <v>18.7</v>
      </c>
      <c r="I32">
        <v>5000</v>
      </c>
      <c r="J32">
        <v>1</v>
      </c>
      <c r="K32">
        <f t="shared" si="2"/>
        <v>1E-3</v>
      </c>
      <c r="L32" s="7" t="s">
        <v>289</v>
      </c>
      <c r="M32">
        <v>2</v>
      </c>
      <c r="N32" s="6">
        <f t="shared" si="1"/>
        <v>400</v>
      </c>
      <c r="O32" s="20"/>
      <c r="P32" s="20"/>
      <c r="Q32" s="20"/>
      <c r="R32" s="20"/>
      <c r="S32" s="20"/>
      <c r="T32" s="20"/>
    </row>
    <row r="33" spans="1:20" x14ac:dyDescent="0.25">
      <c r="A33" t="s">
        <v>288</v>
      </c>
      <c r="B33" s="5">
        <v>0.33333333333333298</v>
      </c>
      <c r="C33" t="s">
        <v>284</v>
      </c>
      <c r="D33" t="s">
        <v>24</v>
      </c>
      <c r="E33" t="s">
        <v>43</v>
      </c>
      <c r="H33">
        <v>18.7</v>
      </c>
      <c r="I33">
        <v>5000</v>
      </c>
      <c r="J33">
        <v>1</v>
      </c>
      <c r="K33">
        <f t="shared" si="2"/>
        <v>1E-3</v>
      </c>
      <c r="L33" s="7" t="s">
        <v>290</v>
      </c>
      <c r="M33">
        <v>1</v>
      </c>
      <c r="N33" s="6">
        <f t="shared" si="1"/>
        <v>200</v>
      </c>
      <c r="O33" s="20"/>
      <c r="P33" s="20"/>
      <c r="Q33" s="20"/>
      <c r="R33" s="20"/>
      <c r="S33" s="20"/>
      <c r="T33" s="20"/>
    </row>
    <row r="34" spans="1:20" x14ac:dyDescent="0.25">
      <c r="A34" t="s">
        <v>291</v>
      </c>
      <c r="B34" s="5">
        <v>0.33333333333333298</v>
      </c>
      <c r="C34" t="s">
        <v>284</v>
      </c>
      <c r="D34" t="s">
        <v>24</v>
      </c>
      <c r="E34" t="s">
        <v>43</v>
      </c>
      <c r="H34">
        <v>18.100000000000001</v>
      </c>
      <c r="I34">
        <v>5000</v>
      </c>
      <c r="J34">
        <v>1</v>
      </c>
      <c r="K34">
        <f t="shared" si="2"/>
        <v>1E-3</v>
      </c>
      <c r="L34" s="7" t="s">
        <v>26</v>
      </c>
      <c r="M34">
        <v>4</v>
      </c>
      <c r="N34" s="6">
        <f t="shared" si="1"/>
        <v>800</v>
      </c>
      <c r="O34" s="20"/>
      <c r="P34" s="20"/>
      <c r="Q34" s="20"/>
      <c r="R34" s="20"/>
      <c r="S34" s="20"/>
      <c r="T34" s="20"/>
    </row>
    <row r="35" spans="1:20" x14ac:dyDescent="0.25">
      <c r="A35" t="s">
        <v>291</v>
      </c>
      <c r="B35" s="5">
        <v>0.33333333333333298</v>
      </c>
      <c r="C35" t="s">
        <v>284</v>
      </c>
      <c r="D35" t="s">
        <v>24</v>
      </c>
      <c r="E35" t="s">
        <v>43</v>
      </c>
      <c r="H35">
        <v>18.100000000000001</v>
      </c>
      <c r="I35">
        <v>5000</v>
      </c>
      <c r="J35">
        <v>1</v>
      </c>
      <c r="K35">
        <f t="shared" si="2"/>
        <v>1E-3</v>
      </c>
      <c r="L35" s="7" t="s">
        <v>162</v>
      </c>
      <c r="M35">
        <v>4</v>
      </c>
      <c r="N35" s="6">
        <f t="shared" si="1"/>
        <v>800</v>
      </c>
      <c r="O35" s="20"/>
      <c r="P35" s="20"/>
      <c r="Q35" s="20"/>
      <c r="R35" s="20"/>
      <c r="S35" s="20"/>
      <c r="T35" s="20"/>
    </row>
    <row r="36" spans="1:20" x14ac:dyDescent="0.25">
      <c r="A36" t="s">
        <v>291</v>
      </c>
      <c r="B36" s="5">
        <v>0.33333333333333298</v>
      </c>
      <c r="C36" t="s">
        <v>284</v>
      </c>
      <c r="D36" t="s">
        <v>24</v>
      </c>
      <c r="E36" t="s">
        <v>43</v>
      </c>
      <c r="H36">
        <v>18.100000000000001</v>
      </c>
      <c r="I36">
        <v>5000</v>
      </c>
      <c r="J36">
        <v>1</v>
      </c>
      <c r="K36">
        <f t="shared" si="2"/>
        <v>1E-3</v>
      </c>
      <c r="L36" s="7" t="s">
        <v>63</v>
      </c>
      <c r="M36">
        <v>3</v>
      </c>
      <c r="N36" s="6">
        <f t="shared" si="1"/>
        <v>600</v>
      </c>
      <c r="O36" s="20"/>
      <c r="P36" s="20"/>
      <c r="Q36" s="20"/>
      <c r="R36" s="20"/>
      <c r="S36" s="20"/>
      <c r="T36" s="20"/>
    </row>
    <row r="37" spans="1:20" x14ac:dyDescent="0.25">
      <c r="A37" t="s">
        <v>291</v>
      </c>
      <c r="B37" s="5">
        <v>0.33333333333333298</v>
      </c>
      <c r="C37" t="s">
        <v>284</v>
      </c>
      <c r="D37" t="s">
        <v>24</v>
      </c>
      <c r="E37" t="s">
        <v>43</v>
      </c>
      <c r="H37">
        <v>18.100000000000001</v>
      </c>
      <c r="I37">
        <v>5000</v>
      </c>
      <c r="J37">
        <v>1</v>
      </c>
      <c r="K37">
        <f t="shared" si="2"/>
        <v>1E-3</v>
      </c>
      <c r="L37" s="7" t="s">
        <v>31</v>
      </c>
      <c r="M37">
        <v>3</v>
      </c>
      <c r="N37" s="6">
        <f t="shared" si="1"/>
        <v>600</v>
      </c>
      <c r="O37" s="20"/>
      <c r="P37" s="20"/>
      <c r="Q37" s="20"/>
      <c r="R37" s="20"/>
      <c r="S37" s="20"/>
      <c r="T37" s="20"/>
    </row>
    <row r="38" spans="1:20" x14ac:dyDescent="0.25">
      <c r="A38" t="s">
        <v>291</v>
      </c>
      <c r="B38" s="5">
        <v>0.33333333333333298</v>
      </c>
      <c r="C38" t="s">
        <v>284</v>
      </c>
      <c r="D38" t="s">
        <v>24</v>
      </c>
      <c r="E38" t="s">
        <v>43</v>
      </c>
      <c r="H38">
        <v>18.100000000000001</v>
      </c>
      <c r="I38">
        <v>5000</v>
      </c>
      <c r="J38">
        <v>1</v>
      </c>
      <c r="K38">
        <f t="shared" si="2"/>
        <v>1E-3</v>
      </c>
      <c r="L38" s="7" t="s">
        <v>289</v>
      </c>
      <c r="M38">
        <v>6</v>
      </c>
      <c r="N38" s="6">
        <f t="shared" si="1"/>
        <v>1200</v>
      </c>
      <c r="O38" s="20"/>
      <c r="P38" s="20"/>
      <c r="Q38" s="20"/>
      <c r="R38" s="20"/>
      <c r="S38" s="20"/>
      <c r="T38" s="20"/>
    </row>
    <row r="39" spans="1:20" x14ac:dyDescent="0.25">
      <c r="A39" t="s">
        <v>291</v>
      </c>
      <c r="B39" s="5">
        <v>0.33333333333333298</v>
      </c>
      <c r="C39" t="s">
        <v>284</v>
      </c>
      <c r="D39" t="s">
        <v>24</v>
      </c>
      <c r="E39" t="s">
        <v>43</v>
      </c>
      <c r="H39">
        <v>18.100000000000001</v>
      </c>
      <c r="I39">
        <v>5000</v>
      </c>
      <c r="J39">
        <v>1</v>
      </c>
      <c r="K39">
        <f t="shared" si="2"/>
        <v>1E-3</v>
      </c>
      <c r="L39" s="7" t="s">
        <v>84</v>
      </c>
      <c r="M39">
        <v>2</v>
      </c>
      <c r="N39" s="6">
        <f t="shared" si="1"/>
        <v>400</v>
      </c>
      <c r="O39" s="20"/>
      <c r="P39" s="20"/>
      <c r="Q39" s="20"/>
      <c r="R39" s="20"/>
      <c r="S39" s="20"/>
      <c r="T39" s="20"/>
    </row>
    <row r="40" spans="1:20" x14ac:dyDescent="0.25">
      <c r="A40" t="s">
        <v>292</v>
      </c>
      <c r="B40" s="5">
        <v>0.33333333333333298</v>
      </c>
      <c r="C40" t="s">
        <v>284</v>
      </c>
      <c r="D40" t="s">
        <v>24</v>
      </c>
      <c r="E40" t="s">
        <v>43</v>
      </c>
      <c r="H40">
        <v>16.5</v>
      </c>
      <c r="I40">
        <v>5000</v>
      </c>
      <c r="J40">
        <v>1</v>
      </c>
      <c r="K40">
        <f t="shared" si="2"/>
        <v>1E-3</v>
      </c>
      <c r="L40" s="7" t="s">
        <v>26</v>
      </c>
      <c r="M40">
        <v>3</v>
      </c>
      <c r="N40" s="6">
        <f t="shared" si="1"/>
        <v>600</v>
      </c>
      <c r="O40" s="20"/>
      <c r="P40" s="20"/>
      <c r="Q40" s="20"/>
      <c r="R40" s="20"/>
      <c r="S40" s="20"/>
      <c r="T40" s="20"/>
    </row>
    <row r="41" spans="1:20" x14ac:dyDescent="0.25">
      <c r="A41" t="s">
        <v>292</v>
      </c>
      <c r="B41" s="5">
        <v>0.33333333333333298</v>
      </c>
      <c r="C41" t="s">
        <v>284</v>
      </c>
      <c r="D41" t="s">
        <v>24</v>
      </c>
      <c r="E41" t="s">
        <v>43</v>
      </c>
      <c r="H41">
        <v>16.5</v>
      </c>
      <c r="I41">
        <v>5000</v>
      </c>
      <c r="J41">
        <v>1</v>
      </c>
      <c r="K41">
        <f t="shared" si="2"/>
        <v>1E-3</v>
      </c>
      <c r="L41" s="7" t="s">
        <v>50</v>
      </c>
      <c r="M41">
        <v>1</v>
      </c>
      <c r="N41" s="6">
        <f t="shared" si="1"/>
        <v>200</v>
      </c>
      <c r="O41" s="20"/>
      <c r="P41" s="20"/>
      <c r="Q41" s="20"/>
      <c r="R41" s="20"/>
      <c r="S41" s="20"/>
      <c r="T41" s="20"/>
    </row>
    <row r="42" spans="1:20" x14ac:dyDescent="0.25">
      <c r="A42" t="s">
        <v>292</v>
      </c>
      <c r="B42" s="5">
        <v>0.33333333333333298</v>
      </c>
      <c r="C42" t="s">
        <v>284</v>
      </c>
      <c r="D42" t="s">
        <v>24</v>
      </c>
      <c r="E42" t="s">
        <v>43</v>
      </c>
      <c r="H42">
        <v>16.5</v>
      </c>
      <c r="I42">
        <v>5000</v>
      </c>
      <c r="J42">
        <v>1</v>
      </c>
      <c r="K42">
        <f t="shared" si="2"/>
        <v>1E-3</v>
      </c>
      <c r="L42" s="7" t="s">
        <v>162</v>
      </c>
      <c r="M42">
        <v>4</v>
      </c>
      <c r="N42" s="6">
        <f t="shared" si="1"/>
        <v>800</v>
      </c>
      <c r="O42" s="20"/>
      <c r="P42" s="20"/>
      <c r="Q42" s="20"/>
      <c r="R42" s="20"/>
      <c r="S42" s="20"/>
      <c r="T42" s="20"/>
    </row>
    <row r="43" spans="1:20" x14ac:dyDescent="0.25">
      <c r="A43" t="s">
        <v>292</v>
      </c>
      <c r="B43" s="5">
        <v>0.33333333333333298</v>
      </c>
      <c r="C43" t="s">
        <v>284</v>
      </c>
      <c r="D43" t="s">
        <v>24</v>
      </c>
      <c r="E43" t="s">
        <v>43</v>
      </c>
      <c r="H43">
        <v>16.5</v>
      </c>
      <c r="I43">
        <v>5000</v>
      </c>
      <c r="J43">
        <v>1</v>
      </c>
      <c r="K43">
        <f t="shared" si="2"/>
        <v>1E-3</v>
      </c>
      <c r="L43" s="7" t="s">
        <v>63</v>
      </c>
      <c r="M43">
        <v>7</v>
      </c>
      <c r="N43" s="6">
        <f t="shared" si="1"/>
        <v>1400.0000000000002</v>
      </c>
      <c r="O43" s="20"/>
      <c r="P43" s="20"/>
      <c r="Q43" s="20"/>
      <c r="R43" s="20"/>
      <c r="S43" s="20"/>
      <c r="T43" s="20"/>
    </row>
    <row r="44" spans="1:20" x14ac:dyDescent="0.25">
      <c r="A44" t="s">
        <v>292</v>
      </c>
      <c r="B44" s="5">
        <v>0.33333333333333298</v>
      </c>
      <c r="C44" t="s">
        <v>284</v>
      </c>
      <c r="D44" t="s">
        <v>24</v>
      </c>
      <c r="E44" t="s">
        <v>43</v>
      </c>
      <c r="H44">
        <v>16.5</v>
      </c>
      <c r="I44">
        <v>5000</v>
      </c>
      <c r="J44">
        <v>1</v>
      </c>
      <c r="K44">
        <f t="shared" si="2"/>
        <v>1E-3</v>
      </c>
      <c r="L44" s="7" t="s">
        <v>289</v>
      </c>
      <c r="M44">
        <v>2</v>
      </c>
      <c r="N44" s="6">
        <f t="shared" si="1"/>
        <v>400</v>
      </c>
      <c r="O44" s="20"/>
      <c r="P44" s="20"/>
      <c r="Q44" s="20"/>
      <c r="R44" s="20"/>
      <c r="S44" s="20"/>
      <c r="T44" s="20"/>
    </row>
    <row r="45" spans="1:20" x14ac:dyDescent="0.25">
      <c r="A45" t="s">
        <v>292</v>
      </c>
      <c r="B45" s="5">
        <v>0.33333333333333298</v>
      </c>
      <c r="C45" t="s">
        <v>284</v>
      </c>
      <c r="D45" t="s">
        <v>24</v>
      </c>
      <c r="E45" t="s">
        <v>43</v>
      </c>
      <c r="H45">
        <v>16.5</v>
      </c>
      <c r="I45">
        <v>5000</v>
      </c>
      <c r="J45">
        <v>1</v>
      </c>
      <c r="K45">
        <f t="shared" si="2"/>
        <v>1E-3</v>
      </c>
      <c r="L45" s="7" t="s">
        <v>84</v>
      </c>
      <c r="M45">
        <v>9</v>
      </c>
      <c r="N45" s="6">
        <f t="shared" si="1"/>
        <v>1800</v>
      </c>
      <c r="O45" s="20"/>
      <c r="P45" s="20"/>
      <c r="Q45" s="20"/>
      <c r="R45" s="20"/>
      <c r="S45" s="20"/>
      <c r="T45" s="20"/>
    </row>
    <row r="46" spans="1:20" x14ac:dyDescent="0.25">
      <c r="A46" t="s">
        <v>292</v>
      </c>
      <c r="B46" s="5">
        <v>0.33333333333333298</v>
      </c>
      <c r="C46" t="s">
        <v>284</v>
      </c>
      <c r="D46" t="s">
        <v>24</v>
      </c>
      <c r="E46" t="s">
        <v>43</v>
      </c>
      <c r="H46">
        <v>16.5</v>
      </c>
      <c r="I46">
        <v>5000</v>
      </c>
      <c r="J46">
        <v>1</v>
      </c>
      <c r="K46">
        <f t="shared" si="2"/>
        <v>1E-3</v>
      </c>
      <c r="L46" s="7" t="s">
        <v>293</v>
      </c>
      <c r="M46">
        <v>4</v>
      </c>
      <c r="N46" s="6">
        <f t="shared" si="1"/>
        <v>800</v>
      </c>
      <c r="O46" s="20"/>
      <c r="P46" s="20"/>
      <c r="Q46" s="20"/>
      <c r="R46" s="20"/>
      <c r="S46" s="20"/>
      <c r="T46" s="20"/>
    </row>
    <row r="47" spans="1:20" x14ac:dyDescent="0.25">
      <c r="A47" t="s">
        <v>294</v>
      </c>
      <c r="B47" s="5">
        <v>0.33333333333333298</v>
      </c>
      <c r="C47" t="s">
        <v>284</v>
      </c>
      <c r="D47" t="s">
        <v>24</v>
      </c>
      <c r="E47" t="s">
        <v>43</v>
      </c>
      <c r="H47">
        <v>17.8</v>
      </c>
      <c r="I47">
        <v>5000</v>
      </c>
      <c r="J47">
        <v>1</v>
      </c>
      <c r="K47">
        <f t="shared" ref="K47:K78" si="3">J47/1000</f>
        <v>1E-3</v>
      </c>
      <c r="L47" s="7" t="s">
        <v>26</v>
      </c>
      <c r="M47">
        <v>1</v>
      </c>
      <c r="N47" s="6">
        <f t="shared" ref="N47:N78" si="4">(M47/K47)*(1/5000)*1000</f>
        <v>200</v>
      </c>
      <c r="O47" s="20"/>
      <c r="P47" s="20"/>
      <c r="Q47" s="20"/>
      <c r="R47" s="20"/>
      <c r="S47" s="20"/>
      <c r="T47" s="20"/>
    </row>
    <row r="48" spans="1:20" x14ac:dyDescent="0.25">
      <c r="A48" t="s">
        <v>294</v>
      </c>
      <c r="B48" s="5">
        <v>0.33333333333333298</v>
      </c>
      <c r="C48" t="s">
        <v>284</v>
      </c>
      <c r="D48" t="s">
        <v>24</v>
      </c>
      <c r="E48" t="s">
        <v>43</v>
      </c>
      <c r="H48">
        <v>17.8</v>
      </c>
      <c r="I48">
        <v>5000</v>
      </c>
      <c r="J48">
        <v>1</v>
      </c>
      <c r="K48">
        <f t="shared" si="3"/>
        <v>1E-3</v>
      </c>
      <c r="L48" s="7" t="s">
        <v>162</v>
      </c>
      <c r="M48">
        <v>7</v>
      </c>
      <c r="N48" s="6">
        <f t="shared" si="4"/>
        <v>1400.0000000000002</v>
      </c>
      <c r="O48" s="20"/>
      <c r="P48" s="20"/>
      <c r="Q48" s="20"/>
      <c r="R48" s="20"/>
      <c r="S48" s="20"/>
      <c r="T48" s="20"/>
    </row>
    <row r="49" spans="1:20" x14ac:dyDescent="0.25">
      <c r="A49" t="s">
        <v>294</v>
      </c>
      <c r="B49" s="5">
        <v>0.33333333333333298</v>
      </c>
      <c r="C49" t="s">
        <v>284</v>
      </c>
      <c r="D49" t="s">
        <v>24</v>
      </c>
      <c r="E49" t="s">
        <v>43</v>
      </c>
      <c r="H49">
        <v>17.8</v>
      </c>
      <c r="I49">
        <v>5000</v>
      </c>
      <c r="J49">
        <v>1</v>
      </c>
      <c r="K49">
        <f t="shared" si="3"/>
        <v>1E-3</v>
      </c>
      <c r="L49" s="7" t="s">
        <v>29</v>
      </c>
      <c r="M49">
        <v>2</v>
      </c>
      <c r="N49" s="6">
        <f t="shared" si="4"/>
        <v>400</v>
      </c>
      <c r="O49" s="20"/>
      <c r="P49" s="20"/>
      <c r="Q49" s="20"/>
      <c r="R49" s="20"/>
      <c r="S49" s="20"/>
      <c r="T49" s="20"/>
    </row>
    <row r="50" spans="1:20" x14ac:dyDescent="0.25">
      <c r="A50" t="s">
        <v>294</v>
      </c>
      <c r="B50" s="5">
        <v>0.33333333333333298</v>
      </c>
      <c r="C50" t="s">
        <v>284</v>
      </c>
      <c r="D50" t="s">
        <v>24</v>
      </c>
      <c r="E50" t="s">
        <v>43</v>
      </c>
      <c r="H50">
        <v>17.8</v>
      </c>
      <c r="I50">
        <v>5000</v>
      </c>
      <c r="J50">
        <v>1</v>
      </c>
      <c r="K50">
        <f t="shared" si="3"/>
        <v>1E-3</v>
      </c>
      <c r="L50" s="7" t="s">
        <v>532</v>
      </c>
      <c r="M50">
        <v>1</v>
      </c>
      <c r="N50" s="6">
        <f t="shared" si="4"/>
        <v>200</v>
      </c>
      <c r="O50" s="20"/>
      <c r="P50" s="20"/>
      <c r="Q50" s="20"/>
      <c r="R50" s="20"/>
      <c r="S50" s="20"/>
      <c r="T50" s="20"/>
    </row>
    <row r="51" spans="1:20" x14ac:dyDescent="0.25">
      <c r="A51" t="s">
        <v>294</v>
      </c>
      <c r="B51" s="5">
        <v>0.33333333333333298</v>
      </c>
      <c r="C51" t="s">
        <v>284</v>
      </c>
      <c r="D51" t="s">
        <v>24</v>
      </c>
      <c r="E51" t="s">
        <v>43</v>
      </c>
      <c r="H51">
        <v>17.8</v>
      </c>
      <c r="I51">
        <v>5000</v>
      </c>
      <c r="J51">
        <v>1</v>
      </c>
      <c r="K51">
        <f t="shared" si="3"/>
        <v>1E-3</v>
      </c>
      <c r="L51" s="7" t="s">
        <v>30</v>
      </c>
      <c r="M51">
        <v>3</v>
      </c>
      <c r="N51" s="6">
        <f t="shared" si="4"/>
        <v>600</v>
      </c>
      <c r="O51" s="20"/>
      <c r="P51" s="20"/>
      <c r="Q51" s="20"/>
      <c r="R51" s="20"/>
      <c r="S51" s="20"/>
      <c r="T51" s="20"/>
    </row>
    <row r="52" spans="1:20" x14ac:dyDescent="0.25">
      <c r="A52" t="s">
        <v>294</v>
      </c>
      <c r="B52" s="5">
        <v>0.33333333333333298</v>
      </c>
      <c r="C52" t="s">
        <v>284</v>
      </c>
      <c r="D52" t="s">
        <v>24</v>
      </c>
      <c r="E52" t="s">
        <v>43</v>
      </c>
      <c r="H52">
        <v>17.8</v>
      </c>
      <c r="I52">
        <v>5000</v>
      </c>
      <c r="J52">
        <v>1</v>
      </c>
      <c r="K52">
        <f t="shared" si="3"/>
        <v>1E-3</v>
      </c>
      <c r="L52" s="7" t="s">
        <v>84</v>
      </c>
      <c r="M52">
        <v>1</v>
      </c>
      <c r="N52" s="6">
        <f t="shared" si="4"/>
        <v>200</v>
      </c>
      <c r="O52" s="20"/>
      <c r="P52" s="20"/>
      <c r="Q52" s="20"/>
      <c r="R52" s="20"/>
      <c r="S52" s="20"/>
      <c r="T52" s="20"/>
    </row>
    <row r="53" spans="1:20" x14ac:dyDescent="0.25">
      <c r="A53" t="s">
        <v>294</v>
      </c>
      <c r="B53" s="5">
        <v>0.33333333333333298</v>
      </c>
      <c r="C53" t="s">
        <v>284</v>
      </c>
      <c r="D53" t="s">
        <v>24</v>
      </c>
      <c r="E53" t="s">
        <v>43</v>
      </c>
      <c r="H53">
        <v>17.8</v>
      </c>
      <c r="I53">
        <v>5000</v>
      </c>
      <c r="J53">
        <v>1</v>
      </c>
      <c r="K53">
        <f t="shared" si="3"/>
        <v>1E-3</v>
      </c>
      <c r="L53" s="7" t="s">
        <v>37</v>
      </c>
      <c r="M53">
        <v>1</v>
      </c>
      <c r="N53" s="6">
        <f t="shared" si="4"/>
        <v>200</v>
      </c>
      <c r="O53" s="20"/>
      <c r="P53" s="20"/>
      <c r="Q53" s="20"/>
      <c r="R53" s="20"/>
      <c r="S53" s="20"/>
      <c r="T53" s="20"/>
    </row>
    <row r="54" spans="1:20" x14ac:dyDescent="0.25">
      <c r="A54" t="s">
        <v>294</v>
      </c>
      <c r="B54" s="5">
        <v>0.33333333333333298</v>
      </c>
      <c r="C54" t="s">
        <v>284</v>
      </c>
      <c r="D54" t="s">
        <v>24</v>
      </c>
      <c r="E54" t="s">
        <v>43</v>
      </c>
      <c r="H54">
        <v>17.8</v>
      </c>
      <c r="I54">
        <v>5000</v>
      </c>
      <c r="J54">
        <v>1</v>
      </c>
      <c r="K54">
        <f t="shared" si="3"/>
        <v>1E-3</v>
      </c>
      <c r="L54" s="7" t="s">
        <v>538</v>
      </c>
      <c r="M54">
        <v>1</v>
      </c>
      <c r="N54" s="6">
        <f t="shared" si="4"/>
        <v>200</v>
      </c>
      <c r="O54" s="20"/>
      <c r="P54" s="20"/>
      <c r="Q54" s="20"/>
      <c r="R54" s="20"/>
      <c r="S54" s="20"/>
      <c r="T54" s="20"/>
    </row>
    <row r="55" spans="1:20" x14ac:dyDescent="0.25">
      <c r="A55" t="s">
        <v>295</v>
      </c>
      <c r="B55" s="5">
        <v>0.33333333333333298</v>
      </c>
      <c r="C55" t="s">
        <v>23</v>
      </c>
      <c r="D55" t="s">
        <v>24</v>
      </c>
      <c r="E55" t="s">
        <v>39</v>
      </c>
      <c r="H55">
        <v>19.399999999999999</v>
      </c>
      <c r="I55">
        <v>5000</v>
      </c>
      <c r="J55">
        <v>1</v>
      </c>
      <c r="K55">
        <f t="shared" si="3"/>
        <v>1E-3</v>
      </c>
      <c r="L55" s="7" t="s">
        <v>30</v>
      </c>
      <c r="M55">
        <v>1</v>
      </c>
      <c r="N55" s="6">
        <f t="shared" si="4"/>
        <v>200</v>
      </c>
      <c r="O55" s="20"/>
      <c r="P55" s="20"/>
      <c r="Q55" s="20"/>
      <c r="R55" s="20"/>
      <c r="S55" s="20"/>
      <c r="T55" s="20"/>
    </row>
    <row r="56" spans="1:20" x14ac:dyDescent="0.25">
      <c r="A56" t="s">
        <v>295</v>
      </c>
      <c r="B56" s="5">
        <v>0.33333333333333298</v>
      </c>
      <c r="C56" t="s">
        <v>23</v>
      </c>
      <c r="D56" t="s">
        <v>24</v>
      </c>
      <c r="E56" t="s">
        <v>39</v>
      </c>
      <c r="H56">
        <v>19.399999999999999</v>
      </c>
      <c r="I56">
        <v>5000</v>
      </c>
      <c r="J56">
        <v>1</v>
      </c>
      <c r="K56">
        <f t="shared" si="3"/>
        <v>1E-3</v>
      </c>
      <c r="L56" s="7" t="s">
        <v>84</v>
      </c>
      <c r="M56">
        <v>2</v>
      </c>
      <c r="N56" s="6">
        <f t="shared" si="4"/>
        <v>400</v>
      </c>
      <c r="O56" s="20"/>
      <c r="P56" s="20"/>
      <c r="Q56" s="20"/>
      <c r="R56" s="20"/>
      <c r="S56" s="20"/>
      <c r="T56" s="20"/>
    </row>
    <row r="57" spans="1:20" x14ac:dyDescent="0.25">
      <c r="A57" t="s">
        <v>295</v>
      </c>
      <c r="B57" s="5">
        <v>0.33333333333333298</v>
      </c>
      <c r="C57" t="s">
        <v>23</v>
      </c>
      <c r="D57" t="s">
        <v>24</v>
      </c>
      <c r="E57" t="s">
        <v>39</v>
      </c>
      <c r="H57">
        <v>19.399999999999999</v>
      </c>
      <c r="I57">
        <v>5000</v>
      </c>
      <c r="J57">
        <v>1</v>
      </c>
      <c r="K57">
        <f t="shared" si="3"/>
        <v>1E-3</v>
      </c>
      <c r="L57" s="7" t="s">
        <v>296</v>
      </c>
      <c r="M57">
        <v>1</v>
      </c>
      <c r="N57" s="6">
        <f t="shared" si="4"/>
        <v>200</v>
      </c>
      <c r="O57" s="20"/>
      <c r="P57" s="20"/>
      <c r="Q57" s="20"/>
      <c r="R57" s="20"/>
      <c r="S57" s="20"/>
      <c r="T57" s="20"/>
    </row>
    <row r="58" spans="1:20" x14ac:dyDescent="0.25">
      <c r="A58" t="s">
        <v>295</v>
      </c>
      <c r="B58" s="5">
        <v>0.33333333333333298</v>
      </c>
      <c r="C58" t="s">
        <v>23</v>
      </c>
      <c r="D58" t="s">
        <v>24</v>
      </c>
      <c r="E58" t="s">
        <v>39</v>
      </c>
      <c r="H58">
        <v>19.399999999999999</v>
      </c>
      <c r="I58">
        <v>5000</v>
      </c>
      <c r="J58">
        <v>1</v>
      </c>
      <c r="K58">
        <f t="shared" si="3"/>
        <v>1E-3</v>
      </c>
      <c r="L58" s="7" t="s">
        <v>184</v>
      </c>
      <c r="M58">
        <v>1</v>
      </c>
      <c r="N58" s="6">
        <f t="shared" si="4"/>
        <v>200</v>
      </c>
      <c r="O58" s="20"/>
      <c r="P58" s="20"/>
      <c r="Q58" s="20"/>
      <c r="R58" s="20"/>
      <c r="S58" s="20"/>
      <c r="T58" s="20"/>
    </row>
    <row r="59" spans="1:20" x14ac:dyDescent="0.25">
      <c r="A59" t="s">
        <v>297</v>
      </c>
      <c r="B59" s="5">
        <v>0.33333333333333298</v>
      </c>
      <c r="C59" t="s">
        <v>23</v>
      </c>
      <c r="D59" t="s">
        <v>24</v>
      </c>
      <c r="E59" t="s">
        <v>43</v>
      </c>
      <c r="H59">
        <v>16.8</v>
      </c>
      <c r="I59">
        <v>5000</v>
      </c>
      <c r="J59">
        <v>1</v>
      </c>
      <c r="K59">
        <f t="shared" si="3"/>
        <v>1E-3</v>
      </c>
      <c r="L59" s="7" t="s">
        <v>84</v>
      </c>
      <c r="M59">
        <v>3</v>
      </c>
      <c r="N59" s="6">
        <f t="shared" si="4"/>
        <v>600</v>
      </c>
      <c r="O59" s="20"/>
      <c r="P59" s="20"/>
      <c r="Q59" s="20"/>
      <c r="R59" s="20"/>
      <c r="S59" s="20"/>
      <c r="T59" s="20"/>
    </row>
    <row r="60" spans="1:20" x14ac:dyDescent="0.25">
      <c r="A60" t="s">
        <v>298</v>
      </c>
      <c r="B60" s="5">
        <v>0.33333333333333298</v>
      </c>
      <c r="C60" t="s">
        <v>23</v>
      </c>
      <c r="D60" t="s">
        <v>24</v>
      </c>
      <c r="E60" t="s">
        <v>43</v>
      </c>
      <c r="H60">
        <v>14.9</v>
      </c>
      <c r="I60">
        <v>5000</v>
      </c>
      <c r="J60">
        <v>1</v>
      </c>
      <c r="K60">
        <f t="shared" si="3"/>
        <v>1E-3</v>
      </c>
      <c r="L60" s="7" t="s">
        <v>26</v>
      </c>
      <c r="M60">
        <v>1</v>
      </c>
      <c r="N60" s="6">
        <f t="shared" si="4"/>
        <v>200</v>
      </c>
      <c r="O60" s="20"/>
      <c r="P60" s="20"/>
      <c r="Q60" s="20"/>
      <c r="R60" s="20"/>
      <c r="S60" s="20"/>
      <c r="T60" s="20"/>
    </row>
    <row r="61" spans="1:20" x14ac:dyDescent="0.25">
      <c r="A61" t="s">
        <v>298</v>
      </c>
      <c r="B61" s="5">
        <v>0.33333333333333298</v>
      </c>
      <c r="C61" t="s">
        <v>23</v>
      </c>
      <c r="D61" t="s">
        <v>24</v>
      </c>
      <c r="E61" t="s">
        <v>43</v>
      </c>
      <c r="H61">
        <v>16.8</v>
      </c>
      <c r="I61">
        <v>5000</v>
      </c>
      <c r="J61">
        <v>1</v>
      </c>
      <c r="K61">
        <f t="shared" si="3"/>
        <v>1E-3</v>
      </c>
      <c r="L61" s="7" t="s">
        <v>162</v>
      </c>
      <c r="M61">
        <v>1</v>
      </c>
      <c r="N61" s="6">
        <f t="shared" si="4"/>
        <v>200</v>
      </c>
      <c r="O61" s="20"/>
      <c r="P61" s="20"/>
      <c r="Q61" s="20"/>
      <c r="R61" s="20"/>
      <c r="S61" s="20"/>
      <c r="T61" s="20"/>
    </row>
    <row r="62" spans="1:20" x14ac:dyDescent="0.25">
      <c r="A62" t="s">
        <v>298</v>
      </c>
      <c r="B62" s="5">
        <v>0.33333333333333298</v>
      </c>
      <c r="C62" t="s">
        <v>23</v>
      </c>
      <c r="D62" t="s">
        <v>24</v>
      </c>
      <c r="E62" t="s">
        <v>43</v>
      </c>
      <c r="H62">
        <v>16.8</v>
      </c>
      <c r="I62">
        <v>5000</v>
      </c>
      <c r="J62">
        <v>1</v>
      </c>
      <c r="K62">
        <f t="shared" si="3"/>
        <v>1E-3</v>
      </c>
      <c r="L62" s="7" t="s">
        <v>30</v>
      </c>
      <c r="M62">
        <v>1</v>
      </c>
      <c r="N62" s="6">
        <f t="shared" si="4"/>
        <v>200</v>
      </c>
      <c r="O62" s="20"/>
      <c r="P62" s="20"/>
      <c r="Q62" s="20"/>
      <c r="R62" s="20"/>
      <c r="S62" s="20"/>
      <c r="T62" s="20"/>
    </row>
    <row r="63" spans="1:20" x14ac:dyDescent="0.25">
      <c r="A63" t="s">
        <v>298</v>
      </c>
      <c r="B63" s="5">
        <v>0.33333333333333298</v>
      </c>
      <c r="C63" t="s">
        <v>23</v>
      </c>
      <c r="D63" t="s">
        <v>24</v>
      </c>
      <c r="E63" t="s">
        <v>43</v>
      </c>
      <c r="H63">
        <v>16.8</v>
      </c>
      <c r="I63">
        <v>5000</v>
      </c>
      <c r="J63">
        <v>1</v>
      </c>
      <c r="K63">
        <f t="shared" si="3"/>
        <v>1E-3</v>
      </c>
      <c r="L63" s="7" t="s">
        <v>84</v>
      </c>
      <c r="M63">
        <v>3</v>
      </c>
      <c r="N63" s="6">
        <f t="shared" si="4"/>
        <v>600</v>
      </c>
      <c r="O63" s="20"/>
      <c r="P63" s="20"/>
      <c r="Q63" s="20"/>
      <c r="R63" s="20"/>
      <c r="S63" s="20"/>
      <c r="T63" s="20"/>
    </row>
    <row r="64" spans="1:20" x14ac:dyDescent="0.25">
      <c r="A64" t="s">
        <v>298</v>
      </c>
      <c r="B64" s="5">
        <v>0.33333333333333298</v>
      </c>
      <c r="C64" t="s">
        <v>23</v>
      </c>
      <c r="D64" t="s">
        <v>24</v>
      </c>
      <c r="E64" t="s">
        <v>43</v>
      </c>
      <c r="H64">
        <v>16.8</v>
      </c>
      <c r="I64">
        <v>5000</v>
      </c>
      <c r="J64">
        <v>1</v>
      </c>
      <c r="K64">
        <f t="shared" si="3"/>
        <v>1E-3</v>
      </c>
      <c r="L64" s="7" t="s">
        <v>184</v>
      </c>
      <c r="M64">
        <v>1</v>
      </c>
      <c r="N64" s="6">
        <f t="shared" si="4"/>
        <v>200</v>
      </c>
      <c r="O64" s="20"/>
      <c r="P64" s="20"/>
      <c r="Q64" s="20"/>
      <c r="R64" s="20"/>
      <c r="S64" s="20"/>
      <c r="T64" s="20"/>
    </row>
    <row r="65" spans="1:20" x14ac:dyDescent="0.25">
      <c r="A65" t="s">
        <v>299</v>
      </c>
      <c r="B65" s="5">
        <v>0.33333333333333298</v>
      </c>
      <c r="C65" t="s">
        <v>23</v>
      </c>
      <c r="D65" t="s">
        <v>24</v>
      </c>
      <c r="E65" t="s">
        <v>39</v>
      </c>
      <c r="H65">
        <v>12.8</v>
      </c>
      <c r="I65">
        <v>5000</v>
      </c>
      <c r="J65">
        <v>1</v>
      </c>
      <c r="K65">
        <f t="shared" si="3"/>
        <v>1E-3</v>
      </c>
      <c r="L65" s="7" t="s">
        <v>26</v>
      </c>
      <c r="M65">
        <v>1</v>
      </c>
      <c r="N65" s="6">
        <f t="shared" si="4"/>
        <v>200</v>
      </c>
      <c r="O65" s="20"/>
      <c r="P65" s="20"/>
      <c r="Q65" s="20"/>
      <c r="R65" s="20"/>
      <c r="S65" s="20"/>
      <c r="T65" s="20"/>
    </row>
    <row r="66" spans="1:20" x14ac:dyDescent="0.25">
      <c r="A66" t="s">
        <v>299</v>
      </c>
      <c r="B66" s="5">
        <v>0.33333333333333298</v>
      </c>
      <c r="C66" t="s">
        <v>23</v>
      </c>
      <c r="D66" t="s">
        <v>24</v>
      </c>
      <c r="E66" t="s">
        <v>39</v>
      </c>
      <c r="H66">
        <v>12.8</v>
      </c>
      <c r="I66">
        <v>5000</v>
      </c>
      <c r="J66">
        <v>1</v>
      </c>
      <c r="K66">
        <f t="shared" si="3"/>
        <v>1E-3</v>
      </c>
      <c r="L66" s="7" t="s">
        <v>162</v>
      </c>
      <c r="M66">
        <v>1</v>
      </c>
      <c r="N66" s="6">
        <f t="shared" si="4"/>
        <v>200</v>
      </c>
      <c r="O66" s="20"/>
      <c r="P66" s="20"/>
      <c r="Q66" s="20"/>
      <c r="R66" s="20"/>
      <c r="S66" s="20"/>
      <c r="T66" s="20"/>
    </row>
    <row r="67" spans="1:20" x14ac:dyDescent="0.25">
      <c r="A67" t="s">
        <v>299</v>
      </c>
      <c r="B67" s="5">
        <v>0.33333333333333298</v>
      </c>
      <c r="C67" t="s">
        <v>23</v>
      </c>
      <c r="D67" t="s">
        <v>24</v>
      </c>
      <c r="E67" t="s">
        <v>39</v>
      </c>
      <c r="H67">
        <v>12.8</v>
      </c>
      <c r="I67">
        <v>5000</v>
      </c>
      <c r="J67">
        <v>1</v>
      </c>
      <c r="K67">
        <f t="shared" si="3"/>
        <v>1E-3</v>
      </c>
      <c r="L67" s="7" t="s">
        <v>31</v>
      </c>
      <c r="M67">
        <v>2</v>
      </c>
      <c r="N67" s="6">
        <f t="shared" si="4"/>
        <v>400</v>
      </c>
      <c r="O67" s="20"/>
      <c r="P67" s="20"/>
      <c r="Q67" s="20"/>
      <c r="R67" s="20"/>
      <c r="S67" s="20"/>
      <c r="T67" s="20"/>
    </row>
    <row r="68" spans="1:20" x14ac:dyDescent="0.25">
      <c r="A68" t="s">
        <v>299</v>
      </c>
      <c r="B68" s="5">
        <v>0.33333333333333298</v>
      </c>
      <c r="C68" t="s">
        <v>23</v>
      </c>
      <c r="D68" t="s">
        <v>24</v>
      </c>
      <c r="E68" t="s">
        <v>39</v>
      </c>
      <c r="H68">
        <v>12.8</v>
      </c>
      <c r="I68">
        <v>5000</v>
      </c>
      <c r="J68">
        <v>1</v>
      </c>
      <c r="K68">
        <f t="shared" si="3"/>
        <v>1E-3</v>
      </c>
      <c r="L68" s="7" t="s">
        <v>84</v>
      </c>
      <c r="M68">
        <v>10</v>
      </c>
      <c r="N68" s="6">
        <f t="shared" si="4"/>
        <v>2000</v>
      </c>
      <c r="O68" s="20"/>
      <c r="P68" s="20"/>
      <c r="Q68" s="20"/>
      <c r="R68" s="20"/>
      <c r="S68" s="20"/>
      <c r="T68" s="20"/>
    </row>
    <row r="69" spans="1:20" x14ac:dyDescent="0.25">
      <c r="A69" t="s">
        <v>299</v>
      </c>
      <c r="B69" s="5">
        <v>0.33333333333333298</v>
      </c>
      <c r="C69" t="s">
        <v>23</v>
      </c>
      <c r="D69" t="s">
        <v>24</v>
      </c>
      <c r="E69" t="s">
        <v>39</v>
      </c>
      <c r="H69">
        <v>12.8</v>
      </c>
      <c r="I69">
        <v>5000</v>
      </c>
      <c r="J69">
        <v>1</v>
      </c>
      <c r="K69">
        <f t="shared" si="3"/>
        <v>1E-3</v>
      </c>
      <c r="L69" s="7" t="s">
        <v>538</v>
      </c>
      <c r="M69">
        <v>1</v>
      </c>
      <c r="N69" s="6">
        <f t="shared" si="4"/>
        <v>200</v>
      </c>
      <c r="O69" s="20"/>
      <c r="P69" s="20"/>
      <c r="Q69" s="20"/>
      <c r="R69" s="20"/>
      <c r="S69" s="20"/>
      <c r="T69" s="20"/>
    </row>
    <row r="70" spans="1:20" x14ac:dyDescent="0.25">
      <c r="A70" t="s">
        <v>300</v>
      </c>
      <c r="B70" s="5">
        <v>0.33333333333333298</v>
      </c>
      <c r="C70" t="s">
        <v>284</v>
      </c>
      <c r="D70" t="s">
        <v>24</v>
      </c>
      <c r="E70" t="s">
        <v>70</v>
      </c>
      <c r="H70">
        <v>11.4</v>
      </c>
      <c r="I70">
        <v>5000</v>
      </c>
      <c r="J70">
        <v>1</v>
      </c>
      <c r="K70">
        <f t="shared" si="3"/>
        <v>1E-3</v>
      </c>
      <c r="L70" s="7" t="s">
        <v>162</v>
      </c>
      <c r="M70">
        <v>2</v>
      </c>
      <c r="N70" s="6">
        <f t="shared" si="4"/>
        <v>400</v>
      </c>
      <c r="O70" s="20"/>
      <c r="P70" s="20"/>
      <c r="Q70" s="20"/>
      <c r="R70" s="20"/>
      <c r="S70" s="20"/>
      <c r="T70" s="20"/>
    </row>
    <row r="71" spans="1:20" x14ac:dyDescent="0.25">
      <c r="A71" t="s">
        <v>300</v>
      </c>
      <c r="B71" s="5">
        <v>0.33333333333333298</v>
      </c>
      <c r="C71" t="s">
        <v>284</v>
      </c>
      <c r="D71" t="s">
        <v>24</v>
      </c>
      <c r="E71" t="s">
        <v>70</v>
      </c>
      <c r="H71">
        <v>11.4</v>
      </c>
      <c r="I71">
        <v>5000</v>
      </c>
      <c r="J71">
        <v>1</v>
      </c>
      <c r="K71">
        <f t="shared" si="3"/>
        <v>1E-3</v>
      </c>
      <c r="L71" s="7" t="s">
        <v>63</v>
      </c>
      <c r="M71">
        <v>3</v>
      </c>
      <c r="N71" s="6">
        <f t="shared" si="4"/>
        <v>600</v>
      </c>
      <c r="O71" s="20"/>
      <c r="P71" s="20"/>
      <c r="Q71" s="20"/>
      <c r="R71" s="20"/>
      <c r="S71" s="20"/>
      <c r="T71" s="20"/>
    </row>
    <row r="72" spans="1:20" x14ac:dyDescent="0.25">
      <c r="A72" t="s">
        <v>300</v>
      </c>
      <c r="B72" s="5">
        <v>0.33333333333333298</v>
      </c>
      <c r="C72" t="s">
        <v>284</v>
      </c>
      <c r="D72" t="s">
        <v>24</v>
      </c>
      <c r="E72" t="s">
        <v>70</v>
      </c>
      <c r="H72">
        <v>11.4</v>
      </c>
      <c r="I72">
        <v>5000</v>
      </c>
      <c r="J72">
        <v>1</v>
      </c>
      <c r="K72">
        <f t="shared" si="3"/>
        <v>1E-3</v>
      </c>
      <c r="L72" s="7" t="s">
        <v>84</v>
      </c>
      <c r="M72">
        <v>4</v>
      </c>
      <c r="N72" s="6">
        <f t="shared" si="4"/>
        <v>800</v>
      </c>
      <c r="O72" s="20"/>
      <c r="P72" s="20"/>
      <c r="Q72" s="20"/>
      <c r="R72" s="20"/>
      <c r="S72" s="20"/>
      <c r="T72" s="20"/>
    </row>
    <row r="73" spans="1:20" x14ac:dyDescent="0.25">
      <c r="A73" t="s">
        <v>300</v>
      </c>
      <c r="B73" s="5">
        <v>0.33333333333333298</v>
      </c>
      <c r="C73" t="s">
        <v>284</v>
      </c>
      <c r="D73" t="s">
        <v>24</v>
      </c>
      <c r="E73" t="s">
        <v>70</v>
      </c>
      <c r="H73">
        <v>11.4</v>
      </c>
      <c r="I73">
        <v>5000</v>
      </c>
      <c r="J73">
        <v>1</v>
      </c>
      <c r="K73">
        <f t="shared" si="3"/>
        <v>1E-3</v>
      </c>
      <c r="L73" s="7" t="s">
        <v>66</v>
      </c>
      <c r="M73">
        <v>1</v>
      </c>
      <c r="N73" s="6">
        <f t="shared" si="4"/>
        <v>200</v>
      </c>
      <c r="O73" s="20"/>
      <c r="P73" s="20"/>
      <c r="Q73" s="20"/>
      <c r="R73" s="20"/>
      <c r="S73" s="20"/>
      <c r="T73" s="20"/>
    </row>
    <row r="74" spans="1:20" x14ac:dyDescent="0.25">
      <c r="A74" t="s">
        <v>300</v>
      </c>
      <c r="B74" s="5">
        <v>0.33333333333333298</v>
      </c>
      <c r="C74" t="s">
        <v>284</v>
      </c>
      <c r="D74" t="s">
        <v>24</v>
      </c>
      <c r="E74" t="s">
        <v>70</v>
      </c>
      <c r="H74">
        <v>11.4</v>
      </c>
      <c r="I74">
        <v>5000</v>
      </c>
      <c r="J74">
        <v>1</v>
      </c>
      <c r="K74">
        <f t="shared" si="3"/>
        <v>1E-3</v>
      </c>
      <c r="L74" s="7" t="s">
        <v>538</v>
      </c>
      <c r="M74">
        <v>1</v>
      </c>
      <c r="N74" s="6">
        <f t="shared" si="4"/>
        <v>200</v>
      </c>
      <c r="O74" s="20"/>
      <c r="P74" s="20"/>
      <c r="Q74" s="20"/>
      <c r="R74" s="20"/>
      <c r="S74" s="20"/>
      <c r="T74" s="20"/>
    </row>
    <row r="75" spans="1:20" x14ac:dyDescent="0.25">
      <c r="A75" t="s">
        <v>301</v>
      </c>
      <c r="B75" s="5">
        <v>0.33333333333333298</v>
      </c>
      <c r="C75" t="s">
        <v>284</v>
      </c>
      <c r="D75" t="s">
        <v>24</v>
      </c>
      <c r="E75" t="s">
        <v>43</v>
      </c>
      <c r="H75">
        <v>11.4</v>
      </c>
      <c r="I75">
        <v>5000</v>
      </c>
      <c r="J75">
        <v>1</v>
      </c>
      <c r="K75">
        <f t="shared" si="3"/>
        <v>1E-3</v>
      </c>
      <c r="L75" s="7" t="s">
        <v>542</v>
      </c>
      <c r="M75">
        <v>2</v>
      </c>
      <c r="N75" s="6">
        <f t="shared" si="4"/>
        <v>400</v>
      </c>
      <c r="O75" s="20"/>
      <c r="P75" s="20"/>
      <c r="Q75" s="20"/>
      <c r="R75" s="20"/>
      <c r="S75" s="20"/>
      <c r="T75" s="20"/>
    </row>
    <row r="76" spans="1:20" x14ac:dyDescent="0.25">
      <c r="A76" t="s">
        <v>301</v>
      </c>
      <c r="B76" s="5">
        <v>0.33333333333333298</v>
      </c>
      <c r="C76" t="s">
        <v>284</v>
      </c>
      <c r="D76" t="s">
        <v>24</v>
      </c>
      <c r="E76" t="s">
        <v>43</v>
      </c>
      <c r="H76">
        <v>11.4</v>
      </c>
      <c r="I76">
        <v>5000</v>
      </c>
      <c r="J76">
        <v>1</v>
      </c>
      <c r="K76">
        <f t="shared" si="3"/>
        <v>1E-3</v>
      </c>
      <c r="L76" s="7" t="s">
        <v>26</v>
      </c>
      <c r="M76">
        <v>1</v>
      </c>
      <c r="N76" s="6">
        <f t="shared" si="4"/>
        <v>200</v>
      </c>
      <c r="O76" s="20"/>
      <c r="P76" s="20"/>
      <c r="Q76" s="20"/>
      <c r="R76" s="20"/>
      <c r="S76" s="20"/>
      <c r="T76" s="20"/>
    </row>
    <row r="77" spans="1:20" x14ac:dyDescent="0.25">
      <c r="A77" t="s">
        <v>301</v>
      </c>
      <c r="B77" s="5">
        <v>0.33333333333333298</v>
      </c>
      <c r="C77" t="s">
        <v>284</v>
      </c>
      <c r="D77" t="s">
        <v>24</v>
      </c>
      <c r="E77" t="s">
        <v>43</v>
      </c>
      <c r="H77">
        <v>11.4</v>
      </c>
      <c r="I77">
        <v>5000</v>
      </c>
      <c r="J77">
        <v>1</v>
      </c>
      <c r="K77">
        <f t="shared" si="3"/>
        <v>1E-3</v>
      </c>
      <c r="L77" s="7" t="s">
        <v>63</v>
      </c>
      <c r="M77">
        <v>1</v>
      </c>
      <c r="N77" s="6">
        <f t="shared" si="4"/>
        <v>200</v>
      </c>
      <c r="O77" s="20"/>
      <c r="P77" s="20"/>
      <c r="Q77" s="20"/>
      <c r="R77" s="20"/>
      <c r="S77" s="20"/>
      <c r="T77" s="20"/>
    </row>
    <row r="78" spans="1:20" x14ac:dyDescent="0.25">
      <c r="A78" t="s">
        <v>302</v>
      </c>
      <c r="B78" s="5">
        <v>0.33333333333333298</v>
      </c>
      <c r="C78" t="s">
        <v>284</v>
      </c>
      <c r="D78" t="s">
        <v>24</v>
      </c>
      <c r="E78" t="s">
        <v>43</v>
      </c>
      <c r="H78">
        <v>11.8</v>
      </c>
      <c r="I78">
        <v>5000</v>
      </c>
      <c r="J78">
        <v>1</v>
      </c>
      <c r="K78">
        <f t="shared" si="3"/>
        <v>1E-3</v>
      </c>
      <c r="L78" s="7" t="s">
        <v>542</v>
      </c>
      <c r="M78">
        <v>2</v>
      </c>
      <c r="N78" s="6">
        <f t="shared" si="4"/>
        <v>400</v>
      </c>
      <c r="O78" s="20"/>
      <c r="P78" s="20"/>
      <c r="Q78" s="20"/>
      <c r="R78" s="20"/>
      <c r="S78" s="20"/>
      <c r="T78" s="20"/>
    </row>
    <row r="79" spans="1:20" x14ac:dyDescent="0.25">
      <c r="A79" t="s">
        <v>302</v>
      </c>
      <c r="B79" s="5">
        <v>0.33333333333333298</v>
      </c>
      <c r="C79" t="s">
        <v>284</v>
      </c>
      <c r="D79" t="s">
        <v>24</v>
      </c>
      <c r="E79" t="s">
        <v>43</v>
      </c>
      <c r="H79">
        <v>11.8</v>
      </c>
      <c r="I79">
        <v>5000</v>
      </c>
      <c r="J79">
        <v>1</v>
      </c>
      <c r="K79">
        <f t="shared" ref="K79:K101" si="5">J79/1000</f>
        <v>1E-3</v>
      </c>
      <c r="L79" s="7" t="s">
        <v>162</v>
      </c>
      <c r="M79">
        <v>1</v>
      </c>
      <c r="N79" s="6">
        <f t="shared" ref="N79:N101" si="6">(M79/K79)*(1/5000)*1000</f>
        <v>200</v>
      </c>
      <c r="O79" s="20"/>
      <c r="P79" s="20"/>
      <c r="Q79" s="20"/>
      <c r="R79" s="20"/>
      <c r="S79" s="20"/>
      <c r="T79" s="20"/>
    </row>
    <row r="80" spans="1:20" x14ac:dyDescent="0.25">
      <c r="A80" t="s">
        <v>302</v>
      </c>
      <c r="B80" s="5">
        <v>0.33333333333333298</v>
      </c>
      <c r="C80" t="s">
        <v>284</v>
      </c>
      <c r="D80" t="s">
        <v>24</v>
      </c>
      <c r="E80" t="s">
        <v>43</v>
      </c>
      <c r="H80">
        <v>11.8</v>
      </c>
      <c r="I80">
        <v>5000</v>
      </c>
      <c r="J80">
        <v>1</v>
      </c>
      <c r="K80">
        <f t="shared" si="5"/>
        <v>1E-3</v>
      </c>
      <c r="L80" s="7" t="s">
        <v>63</v>
      </c>
      <c r="M80">
        <v>1</v>
      </c>
      <c r="N80" s="6">
        <f t="shared" si="6"/>
        <v>200</v>
      </c>
      <c r="O80" s="20"/>
      <c r="P80" s="20"/>
      <c r="Q80" s="20"/>
      <c r="R80" s="20"/>
      <c r="S80" s="20"/>
      <c r="T80" s="20"/>
    </row>
    <row r="81" spans="1:20" x14ac:dyDescent="0.25">
      <c r="A81" t="s">
        <v>303</v>
      </c>
      <c r="B81" s="5">
        <v>0.33333333333333298</v>
      </c>
      <c r="C81" t="s">
        <v>284</v>
      </c>
      <c r="D81" t="s">
        <v>24</v>
      </c>
      <c r="E81" t="s">
        <v>43</v>
      </c>
      <c r="I81">
        <v>5000</v>
      </c>
      <c r="J81">
        <v>1</v>
      </c>
      <c r="K81">
        <f t="shared" si="5"/>
        <v>1E-3</v>
      </c>
      <c r="L81" s="7" t="s">
        <v>542</v>
      </c>
      <c r="M81">
        <v>12</v>
      </c>
      <c r="N81" s="6">
        <f t="shared" si="6"/>
        <v>2400</v>
      </c>
      <c r="O81" s="20"/>
      <c r="P81" s="20"/>
      <c r="Q81" s="20"/>
      <c r="R81" s="20"/>
      <c r="S81" s="20"/>
      <c r="T81" s="20"/>
    </row>
    <row r="82" spans="1:20" x14ac:dyDescent="0.25">
      <c r="A82" t="s">
        <v>303</v>
      </c>
      <c r="B82" s="5">
        <v>0.33333333333333298</v>
      </c>
      <c r="C82" t="s">
        <v>284</v>
      </c>
      <c r="D82" t="s">
        <v>24</v>
      </c>
      <c r="E82" t="s">
        <v>43</v>
      </c>
      <c r="I82">
        <v>5000</v>
      </c>
      <c r="J82">
        <v>1</v>
      </c>
      <c r="K82">
        <f t="shared" si="5"/>
        <v>1E-3</v>
      </c>
      <c r="L82" s="7" t="s">
        <v>26</v>
      </c>
      <c r="M82">
        <v>4</v>
      </c>
      <c r="N82" s="6">
        <f t="shared" si="6"/>
        <v>800</v>
      </c>
      <c r="O82" s="20"/>
      <c r="P82" s="20"/>
      <c r="Q82" s="20"/>
      <c r="R82" s="20"/>
      <c r="S82" s="20"/>
      <c r="T82" s="20"/>
    </row>
    <row r="83" spans="1:20" x14ac:dyDescent="0.25">
      <c r="A83" t="s">
        <v>303</v>
      </c>
      <c r="B83" s="5">
        <v>0.33333333333333298</v>
      </c>
      <c r="C83" t="s">
        <v>284</v>
      </c>
      <c r="D83" t="s">
        <v>24</v>
      </c>
      <c r="E83" t="s">
        <v>43</v>
      </c>
      <c r="I83">
        <v>5000</v>
      </c>
      <c r="J83">
        <v>1</v>
      </c>
      <c r="K83">
        <f t="shared" si="5"/>
        <v>1E-3</v>
      </c>
      <c r="L83" s="7" t="s">
        <v>27</v>
      </c>
      <c r="M83">
        <v>1</v>
      </c>
      <c r="N83" s="6">
        <f t="shared" si="6"/>
        <v>200</v>
      </c>
      <c r="O83" s="20"/>
      <c r="P83" s="20"/>
      <c r="Q83" s="20"/>
      <c r="R83" s="20"/>
      <c r="S83" s="20"/>
      <c r="T83" s="20"/>
    </row>
    <row r="84" spans="1:20" x14ac:dyDescent="0.25">
      <c r="A84" t="s">
        <v>303</v>
      </c>
      <c r="B84" s="5">
        <v>0.33333333333333298</v>
      </c>
      <c r="C84" t="s">
        <v>284</v>
      </c>
      <c r="D84" t="s">
        <v>24</v>
      </c>
      <c r="E84" t="s">
        <v>43</v>
      </c>
      <c r="I84">
        <v>5000</v>
      </c>
      <c r="J84">
        <v>1</v>
      </c>
      <c r="K84">
        <f t="shared" si="5"/>
        <v>1E-3</v>
      </c>
      <c r="L84" s="7" t="s">
        <v>162</v>
      </c>
      <c r="M84">
        <v>5</v>
      </c>
      <c r="N84" s="6">
        <f t="shared" si="6"/>
        <v>1000</v>
      </c>
      <c r="O84" s="20"/>
      <c r="P84" s="20"/>
      <c r="Q84" s="20"/>
      <c r="R84" s="20"/>
      <c r="S84" s="20"/>
      <c r="T84" s="20"/>
    </row>
    <row r="85" spans="1:20" x14ac:dyDescent="0.25">
      <c r="A85" t="s">
        <v>303</v>
      </c>
      <c r="B85" s="5">
        <v>0.33333333333333298</v>
      </c>
      <c r="C85" t="s">
        <v>284</v>
      </c>
      <c r="D85" t="s">
        <v>24</v>
      </c>
      <c r="E85" t="s">
        <v>43</v>
      </c>
      <c r="I85">
        <v>5000</v>
      </c>
      <c r="J85">
        <v>1</v>
      </c>
      <c r="K85">
        <f t="shared" si="5"/>
        <v>1E-3</v>
      </c>
      <c r="L85" s="7" t="s">
        <v>63</v>
      </c>
      <c r="M85">
        <v>1</v>
      </c>
      <c r="N85" s="6">
        <f t="shared" si="6"/>
        <v>200</v>
      </c>
      <c r="O85" s="20"/>
      <c r="P85" s="20"/>
      <c r="Q85" s="20"/>
      <c r="R85" s="20"/>
      <c r="S85" s="20"/>
      <c r="T85" s="20"/>
    </row>
    <row r="86" spans="1:20" x14ac:dyDescent="0.25">
      <c r="A86" t="s">
        <v>303</v>
      </c>
      <c r="B86" s="5">
        <v>0.33333333333333298</v>
      </c>
      <c r="C86" t="s">
        <v>284</v>
      </c>
      <c r="D86" t="s">
        <v>24</v>
      </c>
      <c r="E86" t="s">
        <v>43</v>
      </c>
      <c r="I86">
        <v>5000</v>
      </c>
      <c r="J86">
        <v>1</v>
      </c>
      <c r="K86">
        <f t="shared" si="5"/>
        <v>1E-3</v>
      </c>
      <c r="L86" s="7" t="s">
        <v>31</v>
      </c>
      <c r="M86">
        <v>1</v>
      </c>
      <c r="N86" s="6">
        <f t="shared" si="6"/>
        <v>200</v>
      </c>
      <c r="O86" s="20"/>
      <c r="P86" s="20"/>
      <c r="Q86" s="20"/>
      <c r="R86" s="20"/>
      <c r="S86" s="20"/>
      <c r="T86" s="20"/>
    </row>
    <row r="87" spans="1:20" x14ac:dyDescent="0.25">
      <c r="A87" t="s">
        <v>303</v>
      </c>
      <c r="B87" s="5">
        <v>0.33333333333333298</v>
      </c>
      <c r="C87" t="s">
        <v>284</v>
      </c>
      <c r="D87" t="s">
        <v>24</v>
      </c>
      <c r="E87" t="s">
        <v>43</v>
      </c>
      <c r="I87">
        <v>5000</v>
      </c>
      <c r="J87">
        <v>1</v>
      </c>
      <c r="K87">
        <f t="shared" si="5"/>
        <v>1E-3</v>
      </c>
      <c r="L87" s="7" t="s">
        <v>84</v>
      </c>
      <c r="M87">
        <v>4</v>
      </c>
      <c r="N87" s="6">
        <f t="shared" si="6"/>
        <v>800</v>
      </c>
      <c r="O87" s="20"/>
      <c r="P87" s="20"/>
      <c r="Q87" s="20"/>
      <c r="R87" s="20"/>
      <c r="S87" s="20"/>
      <c r="T87" s="20"/>
    </row>
    <row r="88" spans="1:20" x14ac:dyDescent="0.25">
      <c r="A88" t="s">
        <v>303</v>
      </c>
      <c r="B88" s="5">
        <v>0.33333333333333298</v>
      </c>
      <c r="C88" t="s">
        <v>284</v>
      </c>
      <c r="D88" t="s">
        <v>24</v>
      </c>
      <c r="E88" t="s">
        <v>43</v>
      </c>
      <c r="I88">
        <v>5000</v>
      </c>
      <c r="J88">
        <v>1</v>
      </c>
      <c r="K88">
        <f t="shared" si="5"/>
        <v>1E-3</v>
      </c>
      <c r="L88" s="7" t="s">
        <v>184</v>
      </c>
      <c r="M88">
        <v>1</v>
      </c>
      <c r="N88" s="6">
        <f t="shared" si="6"/>
        <v>200</v>
      </c>
      <c r="O88" s="20"/>
      <c r="P88" s="20"/>
      <c r="Q88" s="20"/>
      <c r="R88" s="20"/>
      <c r="S88" s="20"/>
      <c r="T88" s="20"/>
    </row>
    <row r="89" spans="1:20" x14ac:dyDescent="0.25">
      <c r="A89" t="s">
        <v>303</v>
      </c>
      <c r="B89" s="5">
        <v>0.33333333333333298</v>
      </c>
      <c r="C89" t="s">
        <v>284</v>
      </c>
      <c r="D89" t="s">
        <v>24</v>
      </c>
      <c r="E89" t="s">
        <v>43</v>
      </c>
      <c r="I89">
        <v>5000</v>
      </c>
      <c r="J89">
        <v>1</v>
      </c>
      <c r="K89">
        <f t="shared" si="5"/>
        <v>1E-3</v>
      </c>
      <c r="L89" s="7" t="s">
        <v>304</v>
      </c>
      <c r="M89">
        <v>3</v>
      </c>
      <c r="N89" s="6">
        <f t="shared" si="6"/>
        <v>600</v>
      </c>
      <c r="O89" s="20"/>
      <c r="P89" s="20"/>
      <c r="Q89" s="20"/>
      <c r="R89" s="20"/>
      <c r="S89" s="20"/>
      <c r="T89" s="20"/>
    </row>
    <row r="90" spans="1:20" x14ac:dyDescent="0.25">
      <c r="A90" t="s">
        <v>303</v>
      </c>
      <c r="B90" s="5">
        <v>0.33333333333333298</v>
      </c>
      <c r="C90" t="s">
        <v>284</v>
      </c>
      <c r="D90" t="s">
        <v>24</v>
      </c>
      <c r="E90" t="s">
        <v>43</v>
      </c>
      <c r="I90">
        <v>5000</v>
      </c>
      <c r="J90">
        <v>1</v>
      </c>
      <c r="K90">
        <f t="shared" si="5"/>
        <v>1E-3</v>
      </c>
      <c r="L90" s="7" t="s">
        <v>305</v>
      </c>
      <c r="M90">
        <v>1</v>
      </c>
      <c r="N90" s="6">
        <f t="shared" si="6"/>
        <v>200</v>
      </c>
      <c r="O90" s="20"/>
      <c r="P90" s="20"/>
      <c r="Q90" s="20"/>
      <c r="R90" s="20"/>
      <c r="S90" s="20"/>
      <c r="T90" s="20"/>
    </row>
    <row r="91" spans="1:20" x14ac:dyDescent="0.25">
      <c r="A91" t="s">
        <v>303</v>
      </c>
      <c r="B91" s="5">
        <v>0.33333333333333298</v>
      </c>
      <c r="C91" t="s">
        <v>284</v>
      </c>
      <c r="D91" t="s">
        <v>24</v>
      </c>
      <c r="E91" t="s">
        <v>43</v>
      </c>
      <c r="I91">
        <v>5000</v>
      </c>
      <c r="J91">
        <v>1</v>
      </c>
      <c r="K91">
        <f t="shared" si="5"/>
        <v>1E-3</v>
      </c>
      <c r="L91" s="7" t="s">
        <v>306</v>
      </c>
      <c r="M91">
        <v>1</v>
      </c>
      <c r="N91" s="6">
        <f t="shared" si="6"/>
        <v>200</v>
      </c>
      <c r="O91" s="20"/>
      <c r="P91" s="20"/>
      <c r="Q91" s="20"/>
      <c r="R91" s="20"/>
      <c r="S91" s="20"/>
      <c r="T91" s="20"/>
    </row>
    <row r="92" spans="1:20" x14ac:dyDescent="0.25">
      <c r="A92" t="s">
        <v>307</v>
      </c>
      <c r="B92" s="5">
        <v>0.33333333333333298</v>
      </c>
      <c r="C92" t="s">
        <v>23</v>
      </c>
      <c r="D92" t="s">
        <v>24</v>
      </c>
      <c r="E92" t="s">
        <v>43</v>
      </c>
      <c r="I92">
        <v>5000</v>
      </c>
      <c r="J92">
        <v>1</v>
      </c>
      <c r="K92">
        <f t="shared" si="5"/>
        <v>1E-3</v>
      </c>
      <c r="L92" s="7" t="s">
        <v>542</v>
      </c>
      <c r="M92">
        <v>1</v>
      </c>
      <c r="N92" s="6">
        <f t="shared" si="6"/>
        <v>200</v>
      </c>
      <c r="O92" s="20"/>
      <c r="P92" s="20"/>
      <c r="Q92" s="20"/>
      <c r="R92" s="20"/>
      <c r="S92" s="20"/>
      <c r="T92" s="20"/>
    </row>
    <row r="93" spans="1:20" x14ac:dyDescent="0.25">
      <c r="A93" t="s">
        <v>307</v>
      </c>
      <c r="B93" s="5">
        <v>0.33333333333333298</v>
      </c>
      <c r="C93" t="s">
        <v>23</v>
      </c>
      <c r="D93" t="s">
        <v>24</v>
      </c>
      <c r="E93" t="s">
        <v>43</v>
      </c>
      <c r="I93">
        <v>5000</v>
      </c>
      <c r="J93">
        <v>1</v>
      </c>
      <c r="K93">
        <f t="shared" si="5"/>
        <v>1E-3</v>
      </c>
      <c r="L93" s="7" t="s">
        <v>26</v>
      </c>
      <c r="M93">
        <v>1</v>
      </c>
      <c r="N93" s="6">
        <f t="shared" si="6"/>
        <v>200</v>
      </c>
      <c r="O93" s="20"/>
      <c r="P93" s="20"/>
      <c r="Q93" s="20"/>
      <c r="R93" s="20"/>
      <c r="S93" s="20"/>
      <c r="T93" s="20"/>
    </row>
    <row r="94" spans="1:20" x14ac:dyDescent="0.25">
      <c r="A94" t="s">
        <v>307</v>
      </c>
      <c r="B94" s="5">
        <v>0.33333333333333298</v>
      </c>
      <c r="C94" t="s">
        <v>23</v>
      </c>
      <c r="D94" t="s">
        <v>24</v>
      </c>
      <c r="E94" t="s">
        <v>43</v>
      </c>
      <c r="I94">
        <v>5000</v>
      </c>
      <c r="J94">
        <v>1</v>
      </c>
      <c r="K94">
        <f t="shared" si="5"/>
        <v>1E-3</v>
      </c>
      <c r="L94" s="7" t="s">
        <v>28</v>
      </c>
      <c r="M94">
        <v>2</v>
      </c>
      <c r="N94" s="6">
        <f t="shared" si="6"/>
        <v>400</v>
      </c>
      <c r="O94" s="20"/>
      <c r="P94" s="20"/>
      <c r="Q94" s="20"/>
      <c r="R94" s="20"/>
      <c r="S94" s="20"/>
      <c r="T94" s="20"/>
    </row>
    <row r="95" spans="1:20" x14ac:dyDescent="0.25">
      <c r="A95" t="s">
        <v>307</v>
      </c>
      <c r="B95" s="5">
        <v>0.33333333333333298</v>
      </c>
      <c r="C95" t="s">
        <v>23</v>
      </c>
      <c r="D95" t="s">
        <v>24</v>
      </c>
      <c r="E95" t="s">
        <v>43</v>
      </c>
      <c r="I95">
        <v>5000</v>
      </c>
      <c r="J95">
        <v>1</v>
      </c>
      <c r="K95">
        <f t="shared" si="5"/>
        <v>1E-3</v>
      </c>
      <c r="L95" s="7" t="s">
        <v>31</v>
      </c>
      <c r="M95">
        <v>2</v>
      </c>
      <c r="N95" s="6">
        <f t="shared" si="6"/>
        <v>400</v>
      </c>
      <c r="O95" s="20"/>
      <c r="P95" s="20"/>
      <c r="Q95" s="20"/>
      <c r="R95" s="20"/>
      <c r="S95" s="20"/>
      <c r="T95" s="20"/>
    </row>
    <row r="96" spans="1:20" x14ac:dyDescent="0.25">
      <c r="A96" t="s">
        <v>307</v>
      </c>
      <c r="B96" s="5">
        <v>0.33333333333333298</v>
      </c>
      <c r="C96" t="s">
        <v>23</v>
      </c>
      <c r="D96" t="s">
        <v>24</v>
      </c>
      <c r="E96" t="s">
        <v>43</v>
      </c>
      <c r="I96">
        <v>5000</v>
      </c>
      <c r="J96">
        <v>1</v>
      </c>
      <c r="K96">
        <f t="shared" si="5"/>
        <v>1E-3</v>
      </c>
      <c r="L96" s="7" t="s">
        <v>58</v>
      </c>
      <c r="M96">
        <v>3</v>
      </c>
      <c r="N96" s="6">
        <f t="shared" si="6"/>
        <v>600</v>
      </c>
      <c r="O96" s="20"/>
      <c r="P96" s="20"/>
      <c r="Q96" s="20"/>
      <c r="R96" s="20"/>
      <c r="S96" s="20"/>
      <c r="T96" s="20"/>
    </row>
    <row r="97" spans="1:20" x14ac:dyDescent="0.25">
      <c r="A97" t="s">
        <v>307</v>
      </c>
      <c r="B97" s="5">
        <v>0.33333333333333298</v>
      </c>
      <c r="C97" t="s">
        <v>23</v>
      </c>
      <c r="D97" t="s">
        <v>24</v>
      </c>
      <c r="E97" t="s">
        <v>43</v>
      </c>
      <c r="I97">
        <v>5000</v>
      </c>
      <c r="J97">
        <v>1</v>
      </c>
      <c r="K97">
        <f t="shared" si="5"/>
        <v>1E-3</v>
      </c>
      <c r="L97" s="7" t="s">
        <v>196</v>
      </c>
      <c r="M97">
        <v>1</v>
      </c>
      <c r="N97" s="6">
        <f t="shared" si="6"/>
        <v>200</v>
      </c>
      <c r="O97" s="20"/>
      <c r="P97" s="20"/>
      <c r="Q97" s="20"/>
      <c r="R97" s="20"/>
      <c r="S97" s="20"/>
      <c r="T97" s="20"/>
    </row>
    <row r="98" spans="1:20" x14ac:dyDescent="0.25">
      <c r="A98" t="s">
        <v>307</v>
      </c>
      <c r="B98" s="5">
        <v>0.33333333333333298</v>
      </c>
      <c r="C98" t="s">
        <v>23</v>
      </c>
      <c r="D98" t="s">
        <v>24</v>
      </c>
      <c r="E98" t="s">
        <v>43</v>
      </c>
      <c r="I98">
        <v>5000</v>
      </c>
      <c r="J98">
        <v>1</v>
      </c>
      <c r="K98">
        <f t="shared" si="5"/>
        <v>1E-3</v>
      </c>
      <c r="L98" s="7" t="s">
        <v>84</v>
      </c>
      <c r="M98">
        <v>4</v>
      </c>
      <c r="N98" s="6">
        <f t="shared" si="6"/>
        <v>800</v>
      </c>
      <c r="O98" s="20"/>
      <c r="P98" s="20"/>
      <c r="Q98" s="20"/>
      <c r="R98" s="20"/>
      <c r="S98" s="20"/>
      <c r="T98" s="20"/>
    </row>
    <row r="99" spans="1:20" x14ac:dyDescent="0.25">
      <c r="A99" t="s">
        <v>307</v>
      </c>
      <c r="B99" s="5">
        <v>0.33333333333333298</v>
      </c>
      <c r="C99" t="s">
        <v>23</v>
      </c>
      <c r="D99" t="s">
        <v>24</v>
      </c>
      <c r="E99" t="s">
        <v>43</v>
      </c>
      <c r="I99">
        <v>5000</v>
      </c>
      <c r="J99">
        <v>1</v>
      </c>
      <c r="K99">
        <f t="shared" si="5"/>
        <v>1E-3</v>
      </c>
      <c r="L99" s="7" t="s">
        <v>184</v>
      </c>
      <c r="M99">
        <v>1</v>
      </c>
      <c r="N99" s="6">
        <f t="shared" si="6"/>
        <v>200</v>
      </c>
      <c r="O99" s="20"/>
      <c r="P99" s="20"/>
      <c r="Q99" s="20"/>
      <c r="R99" s="20"/>
      <c r="S99" s="20"/>
      <c r="T99" s="20"/>
    </row>
    <row r="100" spans="1:20" x14ac:dyDescent="0.25">
      <c r="A100" t="s">
        <v>307</v>
      </c>
      <c r="B100" s="5">
        <v>0.33333333333333298</v>
      </c>
      <c r="C100" t="s">
        <v>23</v>
      </c>
      <c r="D100" t="s">
        <v>24</v>
      </c>
      <c r="E100" t="s">
        <v>43</v>
      </c>
      <c r="I100">
        <v>5000</v>
      </c>
      <c r="J100">
        <v>1</v>
      </c>
      <c r="K100">
        <f t="shared" si="5"/>
        <v>1E-3</v>
      </c>
      <c r="L100" s="7" t="s">
        <v>306</v>
      </c>
      <c r="M100">
        <v>1</v>
      </c>
      <c r="N100" s="6">
        <f t="shared" si="6"/>
        <v>200</v>
      </c>
      <c r="O100" s="20"/>
      <c r="P100" s="20"/>
      <c r="Q100" s="20"/>
      <c r="R100" s="20"/>
      <c r="S100" s="20"/>
      <c r="T100" s="20"/>
    </row>
    <row r="101" spans="1:20" x14ac:dyDescent="0.25">
      <c r="A101" t="s">
        <v>307</v>
      </c>
      <c r="B101" s="5">
        <v>0.33333333333333298</v>
      </c>
      <c r="C101" t="s">
        <v>23</v>
      </c>
      <c r="D101" t="s">
        <v>24</v>
      </c>
      <c r="E101" t="s">
        <v>43</v>
      </c>
      <c r="I101">
        <v>5000</v>
      </c>
      <c r="J101">
        <v>1</v>
      </c>
      <c r="K101">
        <f t="shared" si="5"/>
        <v>1E-3</v>
      </c>
      <c r="L101" s="7" t="s">
        <v>538</v>
      </c>
      <c r="M101">
        <v>1</v>
      </c>
      <c r="N101" s="6">
        <f t="shared" si="6"/>
        <v>200</v>
      </c>
      <c r="O101" s="20"/>
      <c r="P101" s="20"/>
      <c r="Q101" s="20"/>
      <c r="R101" s="20"/>
      <c r="S101" s="20"/>
      <c r="T101" s="20"/>
    </row>
    <row r="102" spans="1:20" x14ac:dyDescent="0.25">
      <c r="A102" s="7" t="s">
        <v>307</v>
      </c>
      <c r="B102" s="8">
        <v>0.33333333333333331</v>
      </c>
      <c r="C102" s="7" t="s">
        <v>23</v>
      </c>
      <c r="D102" s="7" t="s">
        <v>455</v>
      </c>
      <c r="E102" t="s">
        <v>43</v>
      </c>
      <c r="F102" s="7"/>
      <c r="G102" s="7"/>
      <c r="I102" s="7">
        <v>5000</v>
      </c>
      <c r="J102" s="7">
        <v>50</v>
      </c>
      <c r="K102" s="7">
        <v>0.05</v>
      </c>
      <c r="L102" s="7" t="s">
        <v>28</v>
      </c>
      <c r="M102" s="9">
        <v>2</v>
      </c>
      <c r="N102" s="9">
        <f t="shared" si="1"/>
        <v>8</v>
      </c>
      <c r="O102" s="7"/>
      <c r="P102" s="7"/>
      <c r="Q102" s="7"/>
      <c r="R102" s="7"/>
      <c r="S102" s="7"/>
      <c r="T102" s="7"/>
    </row>
    <row r="103" spans="1:20" x14ac:dyDescent="0.25">
      <c r="A103" s="7" t="s">
        <v>307</v>
      </c>
      <c r="B103" s="8">
        <v>0.33333333333333331</v>
      </c>
      <c r="C103" s="7" t="s">
        <v>23</v>
      </c>
      <c r="D103" s="7" t="s">
        <v>455</v>
      </c>
      <c r="E103" t="s">
        <v>43</v>
      </c>
      <c r="F103" s="7"/>
      <c r="G103" s="7"/>
      <c r="I103" s="7">
        <v>5000</v>
      </c>
      <c r="J103" s="7">
        <v>50</v>
      </c>
      <c r="K103" s="7">
        <v>0.05</v>
      </c>
      <c r="L103" s="7" t="s">
        <v>84</v>
      </c>
      <c r="M103" s="9">
        <v>4</v>
      </c>
      <c r="N103" s="9">
        <f t="shared" si="1"/>
        <v>16</v>
      </c>
      <c r="O103" s="7"/>
      <c r="P103" s="7"/>
      <c r="Q103" s="7"/>
      <c r="R103" s="7"/>
      <c r="S103" s="7"/>
      <c r="T103" s="7"/>
    </row>
    <row r="104" spans="1:20" x14ac:dyDescent="0.25">
      <c r="A104" s="7" t="s">
        <v>307</v>
      </c>
      <c r="B104" s="8">
        <v>0.33333333333333331</v>
      </c>
      <c r="C104" s="7" t="s">
        <v>23</v>
      </c>
      <c r="D104" s="7" t="s">
        <v>455</v>
      </c>
      <c r="E104" t="s">
        <v>43</v>
      </c>
      <c r="F104" s="7"/>
      <c r="G104" s="7"/>
      <c r="I104" s="7">
        <v>5000</v>
      </c>
      <c r="J104" s="7">
        <v>50</v>
      </c>
      <c r="K104" s="7">
        <v>0.05</v>
      </c>
      <c r="L104" s="7" t="s">
        <v>29</v>
      </c>
      <c r="M104" s="9">
        <v>1</v>
      </c>
      <c r="N104" s="9">
        <f t="shared" si="1"/>
        <v>4</v>
      </c>
      <c r="O104" s="7"/>
      <c r="P104" s="7"/>
      <c r="Q104" s="7"/>
      <c r="R104" s="7"/>
      <c r="S104" s="7"/>
      <c r="T104" s="7"/>
    </row>
    <row r="105" spans="1:20" x14ac:dyDescent="0.25">
      <c r="A105" s="7" t="s">
        <v>307</v>
      </c>
      <c r="B105" s="8">
        <v>0.33333333333333331</v>
      </c>
      <c r="C105" s="7" t="s">
        <v>23</v>
      </c>
      <c r="D105" s="7" t="s">
        <v>455</v>
      </c>
      <c r="E105" t="s">
        <v>43</v>
      </c>
      <c r="F105" s="7"/>
      <c r="G105" s="7"/>
      <c r="I105" s="7">
        <v>5000</v>
      </c>
      <c r="J105" s="7">
        <v>50</v>
      </c>
      <c r="K105" s="7">
        <v>0.05</v>
      </c>
      <c r="L105" s="7" t="s">
        <v>26</v>
      </c>
      <c r="M105" s="9">
        <v>1</v>
      </c>
      <c r="N105" s="9">
        <f t="shared" si="1"/>
        <v>4</v>
      </c>
      <c r="O105" s="7"/>
      <c r="P105" s="7"/>
      <c r="Q105" s="7"/>
      <c r="R105" s="7"/>
      <c r="S105" s="7"/>
      <c r="T105" s="7"/>
    </row>
    <row r="106" spans="1:20" x14ac:dyDescent="0.25">
      <c r="A106" s="10" t="s">
        <v>307</v>
      </c>
      <c r="B106" s="11">
        <v>0.33333333333333331</v>
      </c>
      <c r="C106" s="10" t="s">
        <v>23</v>
      </c>
      <c r="D106" s="10" t="s">
        <v>455</v>
      </c>
      <c r="E106" t="s">
        <v>43</v>
      </c>
      <c r="F106" s="10"/>
      <c r="G106" s="10"/>
      <c r="I106" s="10">
        <v>5000</v>
      </c>
      <c r="J106" s="10">
        <v>50</v>
      </c>
      <c r="K106" s="10">
        <v>0.05</v>
      </c>
      <c r="L106" s="7" t="s">
        <v>30</v>
      </c>
      <c r="M106" s="12">
        <v>1</v>
      </c>
      <c r="N106" s="12">
        <f t="shared" si="1"/>
        <v>4</v>
      </c>
      <c r="O106" s="10"/>
      <c r="P106" s="10"/>
      <c r="Q106" s="10"/>
      <c r="R106" s="10"/>
      <c r="S106" s="10"/>
      <c r="T106" s="10"/>
    </row>
    <row r="107" spans="1:20" x14ac:dyDescent="0.25">
      <c r="A107" s="7" t="s">
        <v>307</v>
      </c>
      <c r="B107" s="8">
        <v>0.58333333333333337</v>
      </c>
      <c r="C107" s="7" t="s">
        <v>323</v>
      </c>
      <c r="D107" s="7" t="s">
        <v>455</v>
      </c>
      <c r="E107" t="s">
        <v>43</v>
      </c>
      <c r="F107" s="7"/>
      <c r="G107" s="7"/>
      <c r="I107" s="7">
        <v>5000</v>
      </c>
      <c r="J107" s="7">
        <v>30</v>
      </c>
      <c r="K107" s="7">
        <f t="shared" ref="K107:K145" si="7">J107/1000</f>
        <v>0.03</v>
      </c>
      <c r="L107" s="7" t="s">
        <v>333</v>
      </c>
      <c r="M107" s="9">
        <v>36</v>
      </c>
      <c r="N107" s="9">
        <f t="shared" si="1"/>
        <v>240.00000000000003</v>
      </c>
      <c r="O107" s="7"/>
      <c r="P107" s="7"/>
      <c r="Q107" s="7"/>
      <c r="R107" s="7"/>
      <c r="S107" s="7"/>
      <c r="T107" s="7"/>
    </row>
    <row r="108" spans="1:20" x14ac:dyDescent="0.25">
      <c r="A108" s="7" t="s">
        <v>307</v>
      </c>
      <c r="B108" s="8">
        <v>0.58333333333333337</v>
      </c>
      <c r="C108" s="7" t="s">
        <v>323</v>
      </c>
      <c r="D108" s="7" t="s">
        <v>455</v>
      </c>
      <c r="E108" t="s">
        <v>43</v>
      </c>
      <c r="F108" s="7"/>
      <c r="G108" s="7"/>
      <c r="I108" s="7">
        <v>5000</v>
      </c>
      <c r="J108" s="7">
        <v>30</v>
      </c>
      <c r="K108" s="7">
        <f t="shared" si="7"/>
        <v>0.03</v>
      </c>
      <c r="L108" s="7" t="s">
        <v>28</v>
      </c>
      <c r="M108" s="9">
        <v>12</v>
      </c>
      <c r="N108" s="9">
        <f t="shared" si="1"/>
        <v>80</v>
      </c>
      <c r="O108" s="7"/>
      <c r="P108" s="7"/>
      <c r="Q108" s="7"/>
      <c r="R108" s="7"/>
      <c r="S108" s="7"/>
      <c r="T108" s="7"/>
    </row>
    <row r="109" spans="1:20" x14ac:dyDescent="0.25">
      <c r="A109" s="7" t="s">
        <v>307</v>
      </c>
      <c r="B109" s="8">
        <v>0.58333333333333337</v>
      </c>
      <c r="C109" s="7" t="s">
        <v>323</v>
      </c>
      <c r="D109" s="7" t="s">
        <v>455</v>
      </c>
      <c r="E109" t="s">
        <v>43</v>
      </c>
      <c r="F109" s="7"/>
      <c r="G109" s="7"/>
      <c r="I109" s="7">
        <v>5000</v>
      </c>
      <c r="J109" s="7">
        <v>30</v>
      </c>
      <c r="K109" s="7">
        <f t="shared" si="7"/>
        <v>0.03</v>
      </c>
      <c r="L109" s="7" t="s">
        <v>84</v>
      </c>
      <c r="M109" s="9">
        <v>173</v>
      </c>
      <c r="N109" s="9">
        <f t="shared" si="1"/>
        <v>1153.3333333333335</v>
      </c>
      <c r="O109" s="7"/>
      <c r="P109" s="7"/>
      <c r="Q109" s="7"/>
      <c r="R109" s="7"/>
      <c r="S109" s="7"/>
      <c r="T109" s="7"/>
    </row>
    <row r="110" spans="1:20" x14ac:dyDescent="0.25">
      <c r="A110" s="7" t="s">
        <v>307</v>
      </c>
      <c r="B110" s="8">
        <v>0.58333333333333337</v>
      </c>
      <c r="C110" s="7" t="s">
        <v>323</v>
      </c>
      <c r="D110" s="7" t="s">
        <v>455</v>
      </c>
      <c r="E110" t="s">
        <v>43</v>
      </c>
      <c r="F110" s="7"/>
      <c r="G110" s="7"/>
      <c r="I110" s="7">
        <v>5000</v>
      </c>
      <c r="J110" s="7">
        <v>30</v>
      </c>
      <c r="K110" s="7">
        <f t="shared" si="7"/>
        <v>0.03</v>
      </c>
      <c r="L110" s="7" t="s">
        <v>29</v>
      </c>
      <c r="M110" s="9">
        <v>27</v>
      </c>
      <c r="N110" s="9">
        <f t="shared" si="1"/>
        <v>180.00000000000003</v>
      </c>
      <c r="O110" s="7"/>
      <c r="P110" s="7"/>
      <c r="Q110" s="7"/>
      <c r="R110" s="7"/>
      <c r="S110" s="7"/>
      <c r="T110" s="7"/>
    </row>
    <row r="111" spans="1:20" x14ac:dyDescent="0.25">
      <c r="A111" s="7" t="s">
        <v>307</v>
      </c>
      <c r="B111" s="8">
        <v>0.58333333333333337</v>
      </c>
      <c r="C111" s="7" t="s">
        <v>323</v>
      </c>
      <c r="D111" s="7" t="s">
        <v>455</v>
      </c>
      <c r="E111" t="s">
        <v>43</v>
      </c>
      <c r="F111" s="7"/>
      <c r="G111" s="7"/>
      <c r="I111" s="7">
        <v>5000</v>
      </c>
      <c r="J111" s="7">
        <v>30</v>
      </c>
      <c r="K111" s="7">
        <f t="shared" si="7"/>
        <v>0.03</v>
      </c>
      <c r="L111" s="7" t="s">
        <v>26</v>
      </c>
      <c r="M111" s="9">
        <v>175</v>
      </c>
      <c r="N111" s="9">
        <f t="shared" si="1"/>
        <v>1166.6666666666667</v>
      </c>
      <c r="O111" s="7"/>
      <c r="P111" s="7"/>
      <c r="Q111" s="7"/>
      <c r="R111" s="7"/>
      <c r="S111" s="7"/>
      <c r="T111" s="7"/>
    </row>
    <row r="112" spans="1:20" x14ac:dyDescent="0.25">
      <c r="A112" s="7" t="s">
        <v>307</v>
      </c>
      <c r="B112" s="8">
        <v>0.58333333333333337</v>
      </c>
      <c r="C112" s="7" t="s">
        <v>323</v>
      </c>
      <c r="D112" s="7" t="s">
        <v>455</v>
      </c>
      <c r="E112" t="s">
        <v>43</v>
      </c>
      <c r="F112" s="7"/>
      <c r="G112" s="7"/>
      <c r="I112" s="7">
        <v>5000</v>
      </c>
      <c r="J112" s="7">
        <v>30</v>
      </c>
      <c r="K112" s="7">
        <f t="shared" si="7"/>
        <v>0.03</v>
      </c>
      <c r="L112" s="7" t="s">
        <v>532</v>
      </c>
      <c r="M112" s="9">
        <v>4</v>
      </c>
      <c r="N112" s="9">
        <f t="shared" si="1"/>
        <v>26.666666666666668</v>
      </c>
      <c r="O112" s="7"/>
      <c r="P112" s="7"/>
      <c r="Q112" s="7"/>
      <c r="R112" s="7"/>
      <c r="S112" s="7"/>
      <c r="T112" s="7"/>
    </row>
    <row r="113" spans="1:20" x14ac:dyDescent="0.25">
      <c r="A113" s="7" t="s">
        <v>307</v>
      </c>
      <c r="B113" s="8">
        <v>0.58333333333333337</v>
      </c>
      <c r="C113" s="7" t="s">
        <v>323</v>
      </c>
      <c r="D113" s="7" t="s">
        <v>455</v>
      </c>
      <c r="E113" t="s">
        <v>43</v>
      </c>
      <c r="F113" s="7"/>
      <c r="G113" s="7"/>
      <c r="I113" s="7">
        <v>5000</v>
      </c>
      <c r="J113" s="7">
        <v>30</v>
      </c>
      <c r="K113" s="7">
        <f t="shared" si="7"/>
        <v>0.03</v>
      </c>
      <c r="L113" s="7" t="s">
        <v>30</v>
      </c>
      <c r="M113" s="9">
        <v>31</v>
      </c>
      <c r="N113" s="9">
        <f t="shared" si="1"/>
        <v>206.66666666666671</v>
      </c>
      <c r="O113" s="7"/>
      <c r="P113" s="7"/>
      <c r="Q113" s="7"/>
      <c r="R113" s="7"/>
      <c r="S113" s="7"/>
      <c r="T113" s="7"/>
    </row>
    <row r="114" spans="1:20" x14ac:dyDescent="0.25">
      <c r="A114" s="7" t="s">
        <v>307</v>
      </c>
      <c r="B114" s="8">
        <v>0.58333333333333337</v>
      </c>
      <c r="C114" s="7" t="s">
        <v>323</v>
      </c>
      <c r="D114" s="7" t="s">
        <v>455</v>
      </c>
      <c r="E114" t="s">
        <v>43</v>
      </c>
      <c r="F114" s="7"/>
      <c r="G114" s="7"/>
      <c r="I114" s="7">
        <v>5000</v>
      </c>
      <c r="J114" s="7">
        <v>30</v>
      </c>
      <c r="K114" s="7">
        <f t="shared" si="7"/>
        <v>0.03</v>
      </c>
      <c r="L114" s="7" t="s">
        <v>542</v>
      </c>
      <c r="M114" s="9">
        <v>30</v>
      </c>
      <c r="N114" s="9">
        <f t="shared" si="1"/>
        <v>200</v>
      </c>
      <c r="O114" s="7"/>
      <c r="P114" s="7"/>
      <c r="Q114" s="7"/>
      <c r="R114" s="7"/>
      <c r="S114" s="7"/>
      <c r="T114" s="7"/>
    </row>
    <row r="115" spans="1:20" x14ac:dyDescent="0.25">
      <c r="A115" s="7" t="s">
        <v>307</v>
      </c>
      <c r="B115" s="8">
        <v>0.58333333333333337</v>
      </c>
      <c r="C115" s="7" t="s">
        <v>323</v>
      </c>
      <c r="D115" s="7" t="s">
        <v>455</v>
      </c>
      <c r="E115" t="s">
        <v>43</v>
      </c>
      <c r="F115" s="7"/>
      <c r="G115" s="7"/>
      <c r="I115" s="7">
        <v>5000</v>
      </c>
      <c r="J115" s="7">
        <v>30</v>
      </c>
      <c r="K115" s="7">
        <f t="shared" si="7"/>
        <v>0.03</v>
      </c>
      <c r="L115" s="7" t="s">
        <v>334</v>
      </c>
      <c r="M115" s="9">
        <v>18</v>
      </c>
      <c r="N115" s="9">
        <f t="shared" si="1"/>
        <v>120.00000000000001</v>
      </c>
      <c r="O115" s="7"/>
      <c r="P115" s="7"/>
      <c r="Q115" s="7"/>
      <c r="R115" s="7"/>
      <c r="S115" s="7"/>
      <c r="T115" s="7"/>
    </row>
    <row r="116" spans="1:20" x14ac:dyDescent="0.25">
      <c r="A116" s="10" t="s">
        <v>307</v>
      </c>
      <c r="B116" s="11">
        <v>0.58333333333333337</v>
      </c>
      <c r="C116" s="10" t="s">
        <v>323</v>
      </c>
      <c r="D116" s="10" t="s">
        <v>455</v>
      </c>
      <c r="E116" t="s">
        <v>43</v>
      </c>
      <c r="F116" s="10"/>
      <c r="G116" s="10"/>
      <c r="I116" s="10">
        <v>5000</v>
      </c>
      <c r="J116" s="10">
        <v>30</v>
      </c>
      <c r="K116" s="10">
        <f t="shared" si="7"/>
        <v>0.03</v>
      </c>
      <c r="L116" s="10" t="s">
        <v>328</v>
      </c>
      <c r="M116" s="12">
        <v>14</v>
      </c>
      <c r="N116" s="12">
        <f t="shared" si="1"/>
        <v>93.333333333333343</v>
      </c>
      <c r="O116" s="10"/>
      <c r="P116" s="10"/>
      <c r="Q116" s="10"/>
      <c r="R116" s="10"/>
      <c r="S116" s="10"/>
      <c r="T116" s="10"/>
    </row>
    <row r="117" spans="1:20" x14ac:dyDescent="0.25">
      <c r="A117" s="7" t="s">
        <v>335</v>
      </c>
      <c r="B117" s="8">
        <v>0.33333333333333331</v>
      </c>
      <c r="C117" s="7" t="s">
        <v>323</v>
      </c>
      <c r="D117" s="7" t="s">
        <v>455</v>
      </c>
      <c r="E117" t="s">
        <v>43</v>
      </c>
      <c r="F117" s="7"/>
      <c r="G117" s="7"/>
      <c r="I117" s="7">
        <v>5000</v>
      </c>
      <c r="J117" s="7">
        <v>50</v>
      </c>
      <c r="K117" s="7">
        <f t="shared" si="7"/>
        <v>0.05</v>
      </c>
      <c r="L117" s="7" t="s">
        <v>28</v>
      </c>
      <c r="M117" s="9">
        <v>2</v>
      </c>
      <c r="N117" s="9">
        <f t="shared" si="1"/>
        <v>8</v>
      </c>
      <c r="O117" s="7"/>
      <c r="P117" s="7"/>
      <c r="Q117" s="7"/>
      <c r="R117" s="7"/>
      <c r="S117" s="7"/>
      <c r="T117" s="7"/>
    </row>
    <row r="118" spans="1:20" x14ac:dyDescent="0.25">
      <c r="A118" s="7" t="s">
        <v>335</v>
      </c>
      <c r="B118" s="8">
        <v>0.33333333333333331</v>
      </c>
      <c r="C118" s="7" t="s">
        <v>323</v>
      </c>
      <c r="D118" s="7" t="s">
        <v>455</v>
      </c>
      <c r="E118" t="s">
        <v>43</v>
      </c>
      <c r="F118" s="7"/>
      <c r="G118" s="7"/>
      <c r="I118" s="7">
        <v>5000</v>
      </c>
      <c r="J118" s="7">
        <v>50</v>
      </c>
      <c r="K118" s="7">
        <f t="shared" si="7"/>
        <v>0.05</v>
      </c>
      <c r="L118" s="7" t="s">
        <v>84</v>
      </c>
      <c r="M118" s="9">
        <v>10</v>
      </c>
      <c r="N118" s="9">
        <f t="shared" si="1"/>
        <v>40</v>
      </c>
      <c r="O118" s="7"/>
      <c r="P118" s="7"/>
      <c r="Q118" s="7"/>
      <c r="R118" s="7"/>
      <c r="S118" s="7"/>
      <c r="T118" s="7"/>
    </row>
    <row r="119" spans="1:20" x14ac:dyDescent="0.25">
      <c r="A119" s="7" t="s">
        <v>335</v>
      </c>
      <c r="B119" s="8">
        <v>0.33333333333333331</v>
      </c>
      <c r="C119" s="7" t="s">
        <v>323</v>
      </c>
      <c r="D119" s="7" t="s">
        <v>455</v>
      </c>
      <c r="E119" t="s">
        <v>43</v>
      </c>
      <c r="F119" s="7"/>
      <c r="G119" s="7"/>
      <c r="I119" s="7">
        <v>5000</v>
      </c>
      <c r="J119" s="7">
        <v>50</v>
      </c>
      <c r="K119" s="7">
        <f t="shared" si="7"/>
        <v>0.05</v>
      </c>
      <c r="L119" s="7" t="s">
        <v>40</v>
      </c>
      <c r="M119" s="9">
        <v>1</v>
      </c>
      <c r="N119" s="9">
        <f t="shared" si="1"/>
        <v>4</v>
      </c>
      <c r="O119" s="7"/>
      <c r="P119" s="7"/>
      <c r="Q119" s="7"/>
      <c r="R119" s="7"/>
      <c r="S119" s="7"/>
      <c r="T119" s="7"/>
    </row>
    <row r="120" spans="1:20" x14ac:dyDescent="0.25">
      <c r="A120" s="7" t="s">
        <v>335</v>
      </c>
      <c r="B120" s="8">
        <v>0.33333333333333331</v>
      </c>
      <c r="C120" s="7" t="s">
        <v>323</v>
      </c>
      <c r="D120" s="7" t="s">
        <v>455</v>
      </c>
      <c r="E120" t="s">
        <v>43</v>
      </c>
      <c r="F120" s="7"/>
      <c r="G120" s="7"/>
      <c r="I120" s="7">
        <v>5000</v>
      </c>
      <c r="J120" s="7">
        <v>50</v>
      </c>
      <c r="K120" s="7">
        <f t="shared" si="7"/>
        <v>0.05</v>
      </c>
      <c r="L120" s="7" t="s">
        <v>533</v>
      </c>
      <c r="M120" s="9">
        <v>11</v>
      </c>
      <c r="N120" s="9">
        <f t="shared" si="1"/>
        <v>44.000000000000007</v>
      </c>
      <c r="O120" s="7"/>
      <c r="P120" s="7"/>
      <c r="Q120" s="7"/>
      <c r="R120" s="7"/>
      <c r="S120" s="7"/>
      <c r="T120" s="7"/>
    </row>
    <row r="121" spans="1:20" x14ac:dyDescent="0.25">
      <c r="A121" s="7" t="s">
        <v>335</v>
      </c>
      <c r="B121" s="8">
        <v>0.33333333333333331</v>
      </c>
      <c r="C121" s="7" t="s">
        <v>323</v>
      </c>
      <c r="D121" s="7" t="s">
        <v>455</v>
      </c>
      <c r="E121" t="s">
        <v>43</v>
      </c>
      <c r="F121" s="7"/>
      <c r="G121" s="7"/>
      <c r="I121" s="7">
        <v>5000</v>
      </c>
      <c r="J121" s="7">
        <v>50</v>
      </c>
      <c r="K121" s="7">
        <f t="shared" si="7"/>
        <v>0.05</v>
      </c>
      <c r="L121" s="7" t="s">
        <v>542</v>
      </c>
      <c r="M121" s="9">
        <v>14</v>
      </c>
      <c r="N121" s="9">
        <f t="shared" si="1"/>
        <v>56</v>
      </c>
      <c r="O121" s="7"/>
      <c r="P121" s="7"/>
      <c r="Q121" s="7"/>
      <c r="R121" s="7"/>
      <c r="S121" s="7"/>
      <c r="T121" s="7"/>
    </row>
    <row r="122" spans="1:20" x14ac:dyDescent="0.25">
      <c r="A122" s="7" t="s">
        <v>335</v>
      </c>
      <c r="B122" s="8">
        <v>0.33333333333333331</v>
      </c>
      <c r="C122" s="7" t="s">
        <v>323</v>
      </c>
      <c r="D122" s="7" t="s">
        <v>455</v>
      </c>
      <c r="E122" t="s">
        <v>43</v>
      </c>
      <c r="F122" s="7"/>
      <c r="G122" s="7"/>
      <c r="I122" s="7">
        <v>5000</v>
      </c>
      <c r="J122" s="7">
        <v>50</v>
      </c>
      <c r="K122" s="7">
        <f t="shared" si="7"/>
        <v>0.05</v>
      </c>
      <c r="L122" s="7" t="s">
        <v>334</v>
      </c>
      <c r="M122" s="9">
        <v>7</v>
      </c>
      <c r="N122" s="9">
        <f t="shared" si="1"/>
        <v>28</v>
      </c>
      <c r="O122" s="7"/>
      <c r="P122" s="7"/>
      <c r="Q122" s="7"/>
      <c r="R122" s="7"/>
      <c r="S122" s="7"/>
      <c r="T122" s="7"/>
    </row>
    <row r="123" spans="1:20" x14ac:dyDescent="0.25">
      <c r="A123" s="10" t="s">
        <v>335</v>
      </c>
      <c r="B123" s="11">
        <v>0.33333333333333331</v>
      </c>
      <c r="C123" s="10" t="s">
        <v>323</v>
      </c>
      <c r="D123" s="10" t="s">
        <v>455</v>
      </c>
      <c r="E123" t="s">
        <v>43</v>
      </c>
      <c r="F123" s="10"/>
      <c r="G123" s="10"/>
      <c r="I123" s="10">
        <v>5000</v>
      </c>
      <c r="J123" s="10">
        <v>50</v>
      </c>
      <c r="K123" s="10">
        <f t="shared" si="7"/>
        <v>0.05</v>
      </c>
      <c r="L123" s="10" t="s">
        <v>328</v>
      </c>
      <c r="M123" s="12">
        <v>20</v>
      </c>
      <c r="N123" s="12">
        <f t="shared" si="1"/>
        <v>80</v>
      </c>
      <c r="O123" s="10"/>
      <c r="P123" s="10"/>
      <c r="Q123" s="10"/>
      <c r="R123" s="10"/>
      <c r="S123" s="10"/>
      <c r="T123" s="10"/>
    </row>
    <row r="124" spans="1:20" x14ac:dyDescent="0.25">
      <c r="A124" s="7" t="s">
        <v>335</v>
      </c>
      <c r="B124" s="8">
        <v>0.5</v>
      </c>
      <c r="C124" s="7" t="s">
        <v>323</v>
      </c>
      <c r="D124" s="7" t="s">
        <v>455</v>
      </c>
      <c r="E124" t="s">
        <v>43</v>
      </c>
      <c r="F124" s="7"/>
      <c r="G124" s="7"/>
      <c r="I124" s="7">
        <v>5000</v>
      </c>
      <c r="J124" s="7">
        <v>40</v>
      </c>
      <c r="K124" s="7">
        <f t="shared" si="7"/>
        <v>0.04</v>
      </c>
      <c r="L124" s="7" t="s">
        <v>28</v>
      </c>
      <c r="M124" s="9">
        <v>7</v>
      </c>
      <c r="N124" s="9">
        <f t="shared" si="1"/>
        <v>35</v>
      </c>
      <c r="O124" s="7"/>
      <c r="P124" s="7"/>
      <c r="Q124" s="7"/>
      <c r="R124" s="7"/>
      <c r="S124" s="7"/>
      <c r="T124" s="7"/>
    </row>
    <row r="125" spans="1:20" x14ac:dyDescent="0.25">
      <c r="A125" s="7" t="s">
        <v>335</v>
      </c>
      <c r="B125" s="8">
        <v>0.5</v>
      </c>
      <c r="C125" s="7" t="s">
        <v>323</v>
      </c>
      <c r="D125" s="7" t="s">
        <v>455</v>
      </c>
      <c r="E125" t="s">
        <v>43</v>
      </c>
      <c r="F125" s="7"/>
      <c r="G125" s="7"/>
      <c r="I125" s="7">
        <v>5000</v>
      </c>
      <c r="J125" s="7">
        <v>40</v>
      </c>
      <c r="K125" s="7">
        <f t="shared" si="7"/>
        <v>0.04</v>
      </c>
      <c r="L125" s="7" t="s">
        <v>29</v>
      </c>
      <c r="M125" s="9">
        <v>1</v>
      </c>
      <c r="N125" s="9">
        <f t="shared" si="1"/>
        <v>5</v>
      </c>
      <c r="O125" s="7"/>
      <c r="P125" s="7"/>
      <c r="Q125" s="7"/>
      <c r="R125" s="7"/>
      <c r="S125" s="7"/>
      <c r="T125" s="7"/>
    </row>
    <row r="126" spans="1:20" x14ac:dyDescent="0.25">
      <c r="A126" s="7" t="s">
        <v>335</v>
      </c>
      <c r="B126" s="8">
        <v>0.5</v>
      </c>
      <c r="C126" s="7" t="s">
        <v>323</v>
      </c>
      <c r="D126" s="7" t="s">
        <v>455</v>
      </c>
      <c r="E126" t="s">
        <v>43</v>
      </c>
      <c r="F126" s="7"/>
      <c r="G126" s="7"/>
      <c r="I126" s="7">
        <v>5000</v>
      </c>
      <c r="J126" s="7">
        <v>40</v>
      </c>
      <c r="K126" s="7">
        <f t="shared" si="7"/>
        <v>0.04</v>
      </c>
      <c r="L126" s="7" t="s">
        <v>325</v>
      </c>
      <c r="M126" s="9">
        <v>8</v>
      </c>
      <c r="N126" s="9">
        <f t="shared" si="1"/>
        <v>40</v>
      </c>
      <c r="O126" s="7"/>
      <c r="P126" s="7"/>
      <c r="Q126" s="7"/>
      <c r="R126" s="7"/>
      <c r="S126" s="7"/>
      <c r="T126" s="7"/>
    </row>
    <row r="127" spans="1:20" x14ac:dyDescent="0.25">
      <c r="A127" s="7" t="s">
        <v>335</v>
      </c>
      <c r="B127" s="8">
        <v>0.5</v>
      </c>
      <c r="C127" s="7" t="s">
        <v>323</v>
      </c>
      <c r="D127" s="7" t="s">
        <v>455</v>
      </c>
      <c r="E127" t="s">
        <v>43</v>
      </c>
      <c r="F127" s="7"/>
      <c r="G127" s="7"/>
      <c r="I127" s="7">
        <v>5000</v>
      </c>
      <c r="J127" s="7">
        <v>40</v>
      </c>
      <c r="K127" s="7">
        <f t="shared" si="7"/>
        <v>0.04</v>
      </c>
      <c r="L127" s="7" t="s">
        <v>535</v>
      </c>
      <c r="M127" s="9">
        <v>5</v>
      </c>
      <c r="N127" s="9">
        <f t="shared" si="1"/>
        <v>25</v>
      </c>
      <c r="O127" s="7"/>
      <c r="P127" s="7"/>
      <c r="Q127" s="7"/>
      <c r="R127" s="7"/>
      <c r="S127" s="7"/>
      <c r="T127" s="7"/>
    </row>
    <row r="128" spans="1:20" x14ac:dyDescent="0.25">
      <c r="A128" s="7" t="s">
        <v>335</v>
      </c>
      <c r="B128" s="8">
        <v>0.5</v>
      </c>
      <c r="C128" s="7" t="s">
        <v>323</v>
      </c>
      <c r="D128" s="7" t="s">
        <v>455</v>
      </c>
      <c r="E128" t="s">
        <v>43</v>
      </c>
      <c r="F128" s="7"/>
      <c r="G128" s="7"/>
      <c r="I128" s="7">
        <v>5000</v>
      </c>
      <c r="J128" s="7">
        <v>40</v>
      </c>
      <c r="K128" s="7">
        <f t="shared" si="7"/>
        <v>0.04</v>
      </c>
      <c r="L128" s="7" t="s">
        <v>533</v>
      </c>
      <c r="M128" s="9">
        <v>2</v>
      </c>
      <c r="N128" s="9">
        <f t="shared" si="1"/>
        <v>10</v>
      </c>
      <c r="O128" s="7"/>
      <c r="P128" s="7"/>
      <c r="Q128" s="7"/>
      <c r="R128" s="7"/>
      <c r="S128" s="7"/>
      <c r="T128" s="7"/>
    </row>
    <row r="129" spans="1:20" x14ac:dyDescent="0.25">
      <c r="A129" s="7" t="s">
        <v>335</v>
      </c>
      <c r="B129" s="8">
        <v>0.5</v>
      </c>
      <c r="C129" s="7" t="s">
        <v>323</v>
      </c>
      <c r="D129" s="7" t="s">
        <v>455</v>
      </c>
      <c r="E129" t="s">
        <v>43</v>
      </c>
      <c r="F129" s="7"/>
      <c r="G129" s="7"/>
      <c r="I129" s="7">
        <v>5000</v>
      </c>
      <c r="J129" s="7">
        <v>40</v>
      </c>
      <c r="K129" s="7">
        <f t="shared" si="7"/>
        <v>0.04</v>
      </c>
      <c r="L129" s="7" t="s">
        <v>542</v>
      </c>
      <c r="M129" s="9">
        <v>2</v>
      </c>
      <c r="N129" s="9">
        <f t="shared" si="1"/>
        <v>10</v>
      </c>
      <c r="O129" s="7"/>
      <c r="P129" s="7"/>
      <c r="Q129" s="7"/>
      <c r="R129" s="7"/>
      <c r="S129" s="7"/>
      <c r="T129" s="7"/>
    </row>
    <row r="130" spans="1:20" x14ac:dyDescent="0.25">
      <c r="A130" s="10" t="s">
        <v>335</v>
      </c>
      <c r="B130" s="11">
        <v>0.5</v>
      </c>
      <c r="C130" s="10" t="s">
        <v>323</v>
      </c>
      <c r="D130" s="10" t="s">
        <v>455</v>
      </c>
      <c r="E130" t="s">
        <v>43</v>
      </c>
      <c r="F130" s="10"/>
      <c r="G130" s="10"/>
      <c r="I130" s="10">
        <v>5000</v>
      </c>
      <c r="J130" s="10">
        <v>40</v>
      </c>
      <c r="K130" s="10">
        <f t="shared" si="7"/>
        <v>0.04</v>
      </c>
      <c r="L130" s="10" t="s">
        <v>334</v>
      </c>
      <c r="M130" s="12">
        <v>2</v>
      </c>
      <c r="N130" s="12">
        <f t="shared" ref="N130:N169" si="8">(M130/K130)*(1/I130)*1000</f>
        <v>10</v>
      </c>
      <c r="O130" s="10"/>
      <c r="P130" s="10"/>
      <c r="Q130" s="10"/>
      <c r="R130" s="10"/>
      <c r="S130" s="10"/>
      <c r="T130" s="10"/>
    </row>
    <row r="131" spans="1:20" x14ac:dyDescent="0.25">
      <c r="A131" s="7" t="s">
        <v>336</v>
      </c>
      <c r="B131" s="8">
        <v>0.33333333333333331</v>
      </c>
      <c r="C131" s="7" t="s">
        <v>323</v>
      </c>
      <c r="D131" s="7" t="s">
        <v>455</v>
      </c>
      <c r="E131" s="7" t="s">
        <v>43</v>
      </c>
      <c r="F131" s="7"/>
      <c r="G131" s="7"/>
      <c r="I131" s="7">
        <v>4000</v>
      </c>
      <c r="J131" s="7">
        <v>65</v>
      </c>
      <c r="K131" s="7">
        <f t="shared" si="7"/>
        <v>6.5000000000000002E-2</v>
      </c>
      <c r="L131" s="7" t="s">
        <v>28</v>
      </c>
      <c r="M131" s="9">
        <v>6</v>
      </c>
      <c r="N131" s="9">
        <f t="shared" si="8"/>
        <v>23.076923076923077</v>
      </c>
      <c r="O131" s="7"/>
      <c r="P131" s="7"/>
      <c r="Q131" s="7"/>
      <c r="R131" s="7"/>
      <c r="S131" s="7"/>
      <c r="T131" s="7"/>
    </row>
    <row r="132" spans="1:20" x14ac:dyDescent="0.25">
      <c r="A132" s="7" t="s">
        <v>336</v>
      </c>
      <c r="B132" s="8">
        <v>0.33333333333333331</v>
      </c>
      <c r="C132" s="7" t="s">
        <v>323</v>
      </c>
      <c r="D132" s="7" t="s">
        <v>455</v>
      </c>
      <c r="E132" s="7" t="s">
        <v>43</v>
      </c>
      <c r="F132" s="7"/>
      <c r="G132" s="7"/>
      <c r="I132" s="7">
        <v>4000</v>
      </c>
      <c r="J132" s="7">
        <v>65</v>
      </c>
      <c r="K132" s="7">
        <f t="shared" si="7"/>
        <v>6.5000000000000002E-2</v>
      </c>
      <c r="L132" s="7" t="s">
        <v>84</v>
      </c>
      <c r="M132" s="9">
        <v>13</v>
      </c>
      <c r="N132" s="9">
        <f t="shared" si="8"/>
        <v>50</v>
      </c>
      <c r="O132" s="7"/>
      <c r="P132" s="7"/>
      <c r="Q132" s="7"/>
      <c r="R132" s="7"/>
      <c r="S132" s="7"/>
      <c r="T132" s="7"/>
    </row>
    <row r="133" spans="1:20" x14ac:dyDescent="0.25">
      <c r="A133" s="7" t="s">
        <v>336</v>
      </c>
      <c r="B133" s="8">
        <v>0.33333333333333331</v>
      </c>
      <c r="C133" s="7" t="s">
        <v>323</v>
      </c>
      <c r="D133" s="7" t="s">
        <v>455</v>
      </c>
      <c r="E133" s="7" t="s">
        <v>43</v>
      </c>
      <c r="F133" s="7"/>
      <c r="G133" s="7"/>
      <c r="I133" s="7">
        <v>4000</v>
      </c>
      <c r="J133" s="7">
        <v>65</v>
      </c>
      <c r="K133" s="7">
        <f t="shared" si="7"/>
        <v>6.5000000000000002E-2</v>
      </c>
      <c r="L133" s="7" t="s">
        <v>535</v>
      </c>
      <c r="M133" s="9">
        <v>2</v>
      </c>
      <c r="N133" s="9">
        <f t="shared" si="8"/>
        <v>7.6923076923076916</v>
      </c>
      <c r="O133" s="7"/>
      <c r="P133" s="7"/>
      <c r="Q133" s="7"/>
      <c r="R133" s="7"/>
      <c r="S133" s="7"/>
      <c r="T133" s="7"/>
    </row>
    <row r="134" spans="1:20" x14ac:dyDescent="0.25">
      <c r="A134" s="7" t="s">
        <v>336</v>
      </c>
      <c r="B134" s="8">
        <v>0.33333333333333331</v>
      </c>
      <c r="C134" s="7" t="s">
        <v>323</v>
      </c>
      <c r="D134" s="7" t="s">
        <v>455</v>
      </c>
      <c r="E134" s="7" t="s">
        <v>43</v>
      </c>
      <c r="F134" s="7"/>
      <c r="G134" s="7"/>
      <c r="I134" s="7">
        <v>4000</v>
      </c>
      <c r="J134" s="7">
        <v>65</v>
      </c>
      <c r="K134" s="7">
        <f t="shared" si="7"/>
        <v>6.5000000000000002E-2</v>
      </c>
      <c r="L134" s="7" t="s">
        <v>40</v>
      </c>
      <c r="M134" s="9">
        <v>1</v>
      </c>
      <c r="N134" s="9">
        <f t="shared" si="8"/>
        <v>3.8461538461538458</v>
      </c>
      <c r="O134" s="7"/>
      <c r="P134" s="7"/>
      <c r="Q134" s="7"/>
      <c r="R134" s="7"/>
      <c r="S134" s="7"/>
      <c r="T134" s="7"/>
    </row>
    <row r="135" spans="1:20" x14ac:dyDescent="0.25">
      <c r="A135" s="7" t="s">
        <v>336</v>
      </c>
      <c r="B135" s="8">
        <v>0.33333333333333331</v>
      </c>
      <c r="C135" s="7" t="s">
        <v>323</v>
      </c>
      <c r="D135" s="7" t="s">
        <v>455</v>
      </c>
      <c r="E135" s="7" t="s">
        <v>43</v>
      </c>
      <c r="F135" s="7"/>
      <c r="G135" s="7"/>
      <c r="I135" s="7">
        <v>4000</v>
      </c>
      <c r="J135" s="7">
        <v>65</v>
      </c>
      <c r="K135" s="7">
        <f t="shared" si="7"/>
        <v>6.5000000000000002E-2</v>
      </c>
      <c r="L135" s="7" t="s">
        <v>533</v>
      </c>
      <c r="M135" s="9">
        <v>3</v>
      </c>
      <c r="N135" s="9">
        <f t="shared" si="8"/>
        <v>11.538461538461538</v>
      </c>
      <c r="O135" s="7"/>
      <c r="P135" s="7"/>
      <c r="Q135" s="7"/>
      <c r="R135" s="7"/>
      <c r="S135" s="7"/>
      <c r="T135" s="7"/>
    </row>
    <row r="136" spans="1:20" x14ac:dyDescent="0.25">
      <c r="A136" s="7" t="s">
        <v>336</v>
      </c>
      <c r="B136" s="8">
        <v>0.33333333333333331</v>
      </c>
      <c r="C136" s="7" t="s">
        <v>323</v>
      </c>
      <c r="D136" s="7" t="s">
        <v>455</v>
      </c>
      <c r="E136" s="7" t="s">
        <v>43</v>
      </c>
      <c r="F136" s="7"/>
      <c r="G136" s="7"/>
      <c r="I136" s="7">
        <v>4000</v>
      </c>
      <c r="J136" s="7">
        <v>65</v>
      </c>
      <c r="K136" s="7">
        <f t="shared" si="7"/>
        <v>6.5000000000000002E-2</v>
      </c>
      <c r="L136" s="7" t="s">
        <v>542</v>
      </c>
      <c r="M136" s="9">
        <v>7</v>
      </c>
      <c r="N136" s="9">
        <f t="shared" si="8"/>
        <v>26.923076923076923</v>
      </c>
      <c r="O136" s="7"/>
      <c r="P136" s="7"/>
      <c r="Q136" s="7"/>
      <c r="R136" s="7"/>
      <c r="S136" s="7"/>
      <c r="T136" s="7"/>
    </row>
    <row r="137" spans="1:20" x14ac:dyDescent="0.25">
      <c r="A137" s="7" t="s">
        <v>336</v>
      </c>
      <c r="B137" s="8">
        <v>0.33333333333333331</v>
      </c>
      <c r="C137" s="7" t="s">
        <v>323</v>
      </c>
      <c r="D137" s="7" t="s">
        <v>455</v>
      </c>
      <c r="E137" s="7" t="s">
        <v>43</v>
      </c>
      <c r="F137" s="7"/>
      <c r="G137" s="7"/>
      <c r="I137" s="7">
        <v>4000</v>
      </c>
      <c r="J137" s="7">
        <v>65</v>
      </c>
      <c r="K137" s="7">
        <f t="shared" si="7"/>
        <v>6.5000000000000002E-2</v>
      </c>
      <c r="L137" s="7" t="s">
        <v>334</v>
      </c>
      <c r="M137" s="9">
        <v>1</v>
      </c>
      <c r="N137" s="9">
        <f t="shared" si="8"/>
        <v>3.8461538461538458</v>
      </c>
      <c r="O137" s="7"/>
      <c r="P137" s="7"/>
      <c r="Q137" s="7"/>
      <c r="R137" s="7"/>
      <c r="S137" s="7"/>
      <c r="T137" s="7"/>
    </row>
    <row r="138" spans="1:20" x14ac:dyDescent="0.25">
      <c r="A138" s="10" t="s">
        <v>336</v>
      </c>
      <c r="B138" s="11">
        <v>0.33333333333333331</v>
      </c>
      <c r="C138" s="10" t="s">
        <v>323</v>
      </c>
      <c r="D138" s="10" t="s">
        <v>455</v>
      </c>
      <c r="E138" s="7" t="s">
        <v>43</v>
      </c>
      <c r="F138" s="10"/>
      <c r="G138" s="10"/>
      <c r="I138" s="10">
        <v>4000</v>
      </c>
      <c r="J138" s="10">
        <v>65</v>
      </c>
      <c r="K138" s="10">
        <f t="shared" si="7"/>
        <v>6.5000000000000002E-2</v>
      </c>
      <c r="L138" s="10" t="s">
        <v>337</v>
      </c>
      <c r="M138" s="12">
        <v>3</v>
      </c>
      <c r="N138" s="12">
        <f t="shared" si="8"/>
        <v>11.538461538461538</v>
      </c>
      <c r="O138" s="10"/>
      <c r="P138" s="10"/>
      <c r="Q138" s="10"/>
      <c r="R138" s="10"/>
      <c r="S138" s="10"/>
      <c r="T138" s="10"/>
    </row>
    <row r="139" spans="1:20" s="25" customFormat="1" ht="12.75" x14ac:dyDescent="0.2">
      <c r="A139" s="7" t="s">
        <v>310</v>
      </c>
      <c r="B139" s="8">
        <v>0.33333333333333331</v>
      </c>
      <c r="C139" s="7" t="s">
        <v>23</v>
      </c>
      <c r="D139" s="7" t="s">
        <v>24</v>
      </c>
      <c r="E139" s="7" t="s">
        <v>43</v>
      </c>
      <c r="F139" s="7"/>
      <c r="G139" s="7"/>
      <c r="H139" s="7">
        <v>14.4</v>
      </c>
      <c r="I139" s="7">
        <v>5000</v>
      </c>
      <c r="J139" s="7">
        <v>50</v>
      </c>
      <c r="K139" s="7">
        <f>J139/1000</f>
        <v>0.05</v>
      </c>
      <c r="L139" s="7" t="s">
        <v>534</v>
      </c>
      <c r="M139" s="7">
        <v>1</v>
      </c>
      <c r="N139" s="24">
        <f>(M139/K139)*(1/5000)*1000</f>
        <v>4</v>
      </c>
      <c r="O139" s="20"/>
      <c r="P139" s="20"/>
      <c r="Q139" s="20"/>
      <c r="R139" s="20"/>
      <c r="S139" s="20"/>
      <c r="T139" s="20"/>
    </row>
    <row r="140" spans="1:20" s="27" customFormat="1" ht="12.75" x14ac:dyDescent="0.2">
      <c r="A140" s="10" t="s">
        <v>310</v>
      </c>
      <c r="B140" s="11">
        <v>0.33333333333333331</v>
      </c>
      <c r="C140" s="10" t="s">
        <v>23</v>
      </c>
      <c r="D140" s="10" t="s">
        <v>24</v>
      </c>
      <c r="E140" s="7" t="s">
        <v>43</v>
      </c>
      <c r="F140" s="10"/>
      <c r="G140" s="10"/>
      <c r="H140" s="10">
        <v>14.4</v>
      </c>
      <c r="I140" s="10">
        <v>5000</v>
      </c>
      <c r="J140" s="10">
        <v>50</v>
      </c>
      <c r="K140" s="10">
        <f>J140/1000</f>
        <v>0.05</v>
      </c>
      <c r="L140" s="10" t="s">
        <v>84</v>
      </c>
      <c r="M140" s="10">
        <v>7</v>
      </c>
      <c r="N140" s="26">
        <f>(M140/K140)*(1/5000)*1000</f>
        <v>28</v>
      </c>
      <c r="O140" s="10"/>
      <c r="P140" s="10"/>
      <c r="Q140" s="10"/>
      <c r="R140" s="10"/>
      <c r="S140" s="10"/>
      <c r="T140" s="10"/>
    </row>
    <row r="141" spans="1:20" x14ac:dyDescent="0.25">
      <c r="A141" s="7" t="s">
        <v>338</v>
      </c>
      <c r="B141" s="8">
        <v>0.3611111111111111</v>
      </c>
      <c r="C141" s="7" t="s">
        <v>323</v>
      </c>
      <c r="D141" s="7" t="s">
        <v>455</v>
      </c>
      <c r="E141" s="7" t="s">
        <v>43</v>
      </c>
      <c r="F141" s="7"/>
      <c r="G141" s="7"/>
      <c r="I141" s="7">
        <v>4500</v>
      </c>
      <c r="J141" s="7">
        <v>130</v>
      </c>
      <c r="K141" s="7">
        <f t="shared" si="7"/>
        <v>0.13</v>
      </c>
      <c r="L141" s="7" t="s">
        <v>28</v>
      </c>
      <c r="M141" s="9">
        <v>1</v>
      </c>
      <c r="N141" s="9">
        <f t="shared" si="8"/>
        <v>1.7094017094017093</v>
      </c>
      <c r="O141" s="7"/>
      <c r="P141" s="7"/>
      <c r="Q141" s="7"/>
      <c r="R141" s="7"/>
      <c r="S141" s="7"/>
      <c r="T141" s="7"/>
    </row>
    <row r="142" spans="1:20" x14ac:dyDescent="0.25">
      <c r="A142" s="7" t="s">
        <v>338</v>
      </c>
      <c r="B142" s="8">
        <v>0.3611111111111111</v>
      </c>
      <c r="C142" s="7" t="s">
        <v>323</v>
      </c>
      <c r="D142" s="7" t="s">
        <v>455</v>
      </c>
      <c r="E142" s="7" t="s">
        <v>43</v>
      </c>
      <c r="F142" s="7"/>
      <c r="G142" s="7"/>
      <c r="I142" s="7">
        <v>4500</v>
      </c>
      <c r="J142" s="7">
        <v>130</v>
      </c>
      <c r="K142" s="7">
        <f t="shared" si="7"/>
        <v>0.13</v>
      </c>
      <c r="L142" s="7" t="s">
        <v>84</v>
      </c>
      <c r="M142" s="9">
        <v>3</v>
      </c>
      <c r="N142" s="9">
        <f t="shared" si="8"/>
        <v>5.1282051282051286</v>
      </c>
      <c r="O142" s="7"/>
      <c r="P142" s="7"/>
      <c r="Q142" s="7"/>
      <c r="R142" s="7"/>
      <c r="S142" s="7"/>
      <c r="T142" s="7"/>
    </row>
    <row r="143" spans="1:20" x14ac:dyDescent="0.25">
      <c r="A143" s="7" t="s">
        <v>338</v>
      </c>
      <c r="B143" s="8">
        <v>0.3611111111111111</v>
      </c>
      <c r="C143" s="7" t="s">
        <v>323</v>
      </c>
      <c r="D143" s="7" t="s">
        <v>455</v>
      </c>
      <c r="E143" s="7" t="s">
        <v>43</v>
      </c>
      <c r="F143" s="7"/>
      <c r="G143" s="7"/>
      <c r="I143" s="7">
        <v>4500</v>
      </c>
      <c r="J143" s="7">
        <v>130</v>
      </c>
      <c r="K143" s="7">
        <f t="shared" si="7"/>
        <v>0.13</v>
      </c>
      <c r="L143" s="7" t="s">
        <v>535</v>
      </c>
      <c r="M143" s="9">
        <v>7</v>
      </c>
      <c r="N143" s="9">
        <f t="shared" si="8"/>
        <v>11.965811965811966</v>
      </c>
      <c r="O143" s="7"/>
      <c r="P143" s="7"/>
      <c r="Q143" s="7"/>
      <c r="R143" s="7"/>
      <c r="S143" s="7"/>
      <c r="T143" s="7"/>
    </row>
    <row r="144" spans="1:20" x14ac:dyDescent="0.25">
      <c r="A144" s="7" t="s">
        <v>338</v>
      </c>
      <c r="B144" s="8">
        <v>0.3611111111111111</v>
      </c>
      <c r="C144" s="7" t="s">
        <v>323</v>
      </c>
      <c r="D144" s="7" t="s">
        <v>455</v>
      </c>
      <c r="E144" s="7" t="s">
        <v>43</v>
      </c>
      <c r="F144" s="7"/>
      <c r="G144" s="7"/>
      <c r="I144" s="7">
        <v>4500</v>
      </c>
      <c r="J144" s="7">
        <v>130</v>
      </c>
      <c r="K144" s="7">
        <f t="shared" si="7"/>
        <v>0.13</v>
      </c>
      <c r="L144" s="7" t="s">
        <v>533</v>
      </c>
      <c r="M144" s="9">
        <v>5</v>
      </c>
      <c r="N144" s="9">
        <f t="shared" si="8"/>
        <v>8.5470085470085486</v>
      </c>
      <c r="O144" s="7"/>
      <c r="P144" s="7"/>
      <c r="Q144" s="7"/>
      <c r="R144" s="7"/>
      <c r="S144" s="7"/>
      <c r="T144" s="7"/>
    </row>
    <row r="145" spans="1:20" x14ac:dyDescent="0.25">
      <c r="A145" s="10" t="s">
        <v>338</v>
      </c>
      <c r="B145" s="11">
        <v>0.3611111111111111</v>
      </c>
      <c r="C145" s="10" t="s">
        <v>323</v>
      </c>
      <c r="D145" s="10" t="s">
        <v>455</v>
      </c>
      <c r="E145" s="7" t="s">
        <v>43</v>
      </c>
      <c r="F145" s="10"/>
      <c r="G145" s="10"/>
      <c r="I145" s="10">
        <v>4500</v>
      </c>
      <c r="J145" s="10">
        <v>130</v>
      </c>
      <c r="K145" s="10">
        <f t="shared" si="7"/>
        <v>0.13</v>
      </c>
      <c r="L145" s="10" t="s">
        <v>542</v>
      </c>
      <c r="M145" s="12">
        <v>8</v>
      </c>
      <c r="N145" s="12">
        <f t="shared" si="8"/>
        <v>13.675213675213675</v>
      </c>
      <c r="O145" s="10"/>
      <c r="P145" s="10"/>
      <c r="Q145" s="10"/>
      <c r="R145" s="10"/>
      <c r="S145" s="10"/>
      <c r="T145" s="10"/>
    </row>
    <row r="146" spans="1:20" x14ac:dyDescent="0.25">
      <c r="A146" s="7" t="s">
        <v>339</v>
      </c>
      <c r="B146" s="8">
        <v>0.66666666666666663</v>
      </c>
      <c r="C146" s="7" t="s">
        <v>23</v>
      </c>
      <c r="D146" s="7" t="s">
        <v>455</v>
      </c>
      <c r="E146" s="7" t="s">
        <v>43</v>
      </c>
      <c r="F146" s="7"/>
      <c r="G146" s="7"/>
      <c r="I146" s="7">
        <v>5000</v>
      </c>
      <c r="J146" s="7"/>
      <c r="K146" s="7">
        <v>0.05</v>
      </c>
      <c r="L146" s="7" t="s">
        <v>28</v>
      </c>
      <c r="M146" s="9">
        <v>23</v>
      </c>
      <c r="N146" s="9">
        <f t="shared" si="8"/>
        <v>92</v>
      </c>
      <c r="O146" s="7"/>
      <c r="P146" s="7"/>
      <c r="Q146" s="7"/>
      <c r="R146" s="7"/>
      <c r="S146" s="7"/>
      <c r="T146" s="7"/>
    </row>
    <row r="147" spans="1:20" x14ac:dyDescent="0.25">
      <c r="A147" s="7" t="s">
        <v>339</v>
      </c>
      <c r="B147" s="8">
        <v>0.66666666666666663</v>
      </c>
      <c r="C147" s="7" t="s">
        <v>23</v>
      </c>
      <c r="D147" s="7" t="s">
        <v>455</v>
      </c>
      <c r="E147" s="7" t="s">
        <v>43</v>
      </c>
      <c r="F147" s="7"/>
      <c r="G147" s="7"/>
      <c r="I147" s="7">
        <v>5000</v>
      </c>
      <c r="J147" s="7"/>
      <c r="K147" s="7">
        <v>0.05</v>
      </c>
      <c r="L147" s="7" t="s">
        <v>84</v>
      </c>
      <c r="M147" s="9">
        <v>32</v>
      </c>
      <c r="N147" s="9">
        <f t="shared" si="8"/>
        <v>128</v>
      </c>
      <c r="O147" s="7"/>
      <c r="P147" s="7"/>
      <c r="Q147" s="7"/>
      <c r="R147" s="7"/>
      <c r="S147" s="7"/>
      <c r="T147" s="7"/>
    </row>
    <row r="148" spans="1:20" x14ac:dyDescent="0.25">
      <c r="A148" s="7" t="s">
        <v>339</v>
      </c>
      <c r="B148" s="8">
        <v>0.66666666666666663</v>
      </c>
      <c r="C148" s="7" t="s">
        <v>23</v>
      </c>
      <c r="D148" s="7" t="s">
        <v>455</v>
      </c>
      <c r="E148" s="7" t="s">
        <v>43</v>
      </c>
      <c r="F148" s="7"/>
      <c r="G148" s="7"/>
      <c r="I148" s="7">
        <v>5000</v>
      </c>
      <c r="J148" s="7"/>
      <c r="K148" s="7">
        <v>0.05</v>
      </c>
      <c r="L148" s="7" t="s">
        <v>533</v>
      </c>
      <c r="M148" s="9">
        <v>1</v>
      </c>
      <c r="N148" s="9">
        <f t="shared" si="8"/>
        <v>4</v>
      </c>
      <c r="O148" s="7"/>
      <c r="P148" s="7"/>
      <c r="Q148" s="7"/>
      <c r="R148" s="7"/>
      <c r="S148" s="7"/>
      <c r="T148" s="7"/>
    </row>
    <row r="149" spans="1:20" x14ac:dyDescent="0.25">
      <c r="A149" s="10" t="s">
        <v>339</v>
      </c>
      <c r="B149" s="11">
        <v>0.66666666666666663</v>
      </c>
      <c r="C149" s="10" t="s">
        <v>23</v>
      </c>
      <c r="D149" s="10" t="s">
        <v>455</v>
      </c>
      <c r="E149" s="7" t="s">
        <v>43</v>
      </c>
      <c r="F149" s="10"/>
      <c r="G149" s="10"/>
      <c r="I149" s="10">
        <v>5000</v>
      </c>
      <c r="J149" s="10"/>
      <c r="K149" s="10">
        <v>0.05</v>
      </c>
      <c r="L149" s="10" t="s">
        <v>542</v>
      </c>
      <c r="M149" s="12">
        <v>2</v>
      </c>
      <c r="N149" s="12">
        <f t="shared" si="8"/>
        <v>8</v>
      </c>
      <c r="O149" s="10"/>
      <c r="P149" s="10"/>
      <c r="Q149" s="10"/>
      <c r="R149" s="10"/>
      <c r="S149" s="10"/>
      <c r="T149" s="10"/>
    </row>
    <row r="150" spans="1:20" x14ac:dyDescent="0.25">
      <c r="A150" s="7" t="s">
        <v>340</v>
      </c>
      <c r="B150" s="8">
        <v>0.3125</v>
      </c>
      <c r="C150" s="7" t="s">
        <v>23</v>
      </c>
      <c r="D150" s="7" t="s">
        <v>455</v>
      </c>
      <c r="E150" s="7" t="s">
        <v>43</v>
      </c>
      <c r="F150" s="7"/>
      <c r="G150" s="7"/>
      <c r="I150" s="7">
        <v>5000</v>
      </c>
      <c r="J150" s="7"/>
      <c r="K150" s="7">
        <v>0.05</v>
      </c>
      <c r="L150" s="7" t="s">
        <v>28</v>
      </c>
      <c r="M150" s="9">
        <v>3</v>
      </c>
      <c r="N150" s="9">
        <f t="shared" si="8"/>
        <v>12</v>
      </c>
      <c r="O150" s="7"/>
      <c r="P150" s="7"/>
      <c r="Q150" s="7"/>
      <c r="R150" s="7"/>
      <c r="S150" s="7"/>
      <c r="T150" s="7"/>
    </row>
    <row r="151" spans="1:20" x14ac:dyDescent="0.25">
      <c r="A151" s="7" t="s">
        <v>340</v>
      </c>
      <c r="B151" s="8">
        <v>0.3125</v>
      </c>
      <c r="C151" s="7" t="s">
        <v>23</v>
      </c>
      <c r="D151" s="7" t="s">
        <v>455</v>
      </c>
      <c r="E151" s="7" t="s">
        <v>43</v>
      </c>
      <c r="F151" s="7"/>
      <c r="G151" s="7"/>
      <c r="I151" s="7">
        <v>5000</v>
      </c>
      <c r="J151" s="7"/>
      <c r="K151" s="7">
        <v>0.05</v>
      </c>
      <c r="L151" s="7" t="s">
        <v>84</v>
      </c>
      <c r="M151" s="9">
        <v>5</v>
      </c>
      <c r="N151" s="9">
        <f t="shared" si="8"/>
        <v>20</v>
      </c>
      <c r="O151" s="7"/>
      <c r="P151" s="7"/>
      <c r="Q151" s="7"/>
      <c r="R151" s="7"/>
      <c r="S151" s="7"/>
      <c r="T151" s="7"/>
    </row>
    <row r="152" spans="1:20" x14ac:dyDescent="0.25">
      <c r="A152" s="7" t="s">
        <v>340</v>
      </c>
      <c r="B152" s="8">
        <v>0.3125</v>
      </c>
      <c r="C152" s="7" t="s">
        <v>23</v>
      </c>
      <c r="D152" s="7" t="s">
        <v>455</v>
      </c>
      <c r="E152" s="7" t="s">
        <v>43</v>
      </c>
      <c r="F152" s="7"/>
      <c r="G152" s="7"/>
      <c r="I152" s="7">
        <v>5000</v>
      </c>
      <c r="J152" s="7"/>
      <c r="K152" s="7">
        <v>0.05</v>
      </c>
      <c r="L152" s="7" t="s">
        <v>533</v>
      </c>
      <c r="M152" s="9">
        <v>3</v>
      </c>
      <c r="N152" s="9">
        <f t="shared" si="8"/>
        <v>12</v>
      </c>
      <c r="O152" s="7"/>
      <c r="P152" s="7"/>
      <c r="Q152" s="7"/>
      <c r="R152" s="7"/>
      <c r="S152" s="7"/>
      <c r="T152" s="7"/>
    </row>
    <row r="153" spans="1:20" x14ac:dyDescent="0.25">
      <c r="A153" s="10" t="s">
        <v>340</v>
      </c>
      <c r="B153" s="11">
        <v>0.3125</v>
      </c>
      <c r="C153" s="10" t="s">
        <v>23</v>
      </c>
      <c r="D153" s="10" t="s">
        <v>455</v>
      </c>
      <c r="E153" s="7" t="s">
        <v>43</v>
      </c>
      <c r="F153" s="10"/>
      <c r="G153" s="10"/>
      <c r="I153" s="10">
        <v>5000</v>
      </c>
      <c r="J153" s="10"/>
      <c r="K153" s="10">
        <v>0.05</v>
      </c>
      <c r="L153" s="10" t="s">
        <v>542</v>
      </c>
      <c r="M153" s="12">
        <v>1</v>
      </c>
      <c r="N153" s="12">
        <f t="shared" si="8"/>
        <v>4</v>
      </c>
      <c r="O153" s="10"/>
      <c r="P153" s="10"/>
      <c r="Q153" s="10"/>
      <c r="R153" s="10"/>
      <c r="S153" s="10"/>
      <c r="T153" s="10"/>
    </row>
    <row r="154" spans="1:20" x14ac:dyDescent="0.25">
      <c r="A154" s="7" t="s">
        <v>340</v>
      </c>
      <c r="B154" s="8">
        <v>0.58333333333333337</v>
      </c>
      <c r="C154" s="7" t="s">
        <v>23</v>
      </c>
      <c r="D154" s="7" t="s">
        <v>455</v>
      </c>
      <c r="E154" s="7" t="s">
        <v>43</v>
      </c>
      <c r="F154" s="7"/>
      <c r="G154" s="7"/>
      <c r="I154" s="7">
        <v>5000</v>
      </c>
      <c r="J154" s="7"/>
      <c r="K154" s="7">
        <v>0.05</v>
      </c>
      <c r="L154" s="7" t="s">
        <v>28</v>
      </c>
      <c r="M154" s="9">
        <v>2</v>
      </c>
      <c r="N154" s="9">
        <f t="shared" si="8"/>
        <v>8</v>
      </c>
      <c r="O154" s="7"/>
      <c r="P154" s="7"/>
      <c r="Q154" s="7"/>
      <c r="R154" s="7"/>
      <c r="S154" s="7"/>
      <c r="T154" s="7"/>
    </row>
    <row r="155" spans="1:20" x14ac:dyDescent="0.25">
      <c r="A155" s="7" t="s">
        <v>340</v>
      </c>
      <c r="B155" s="8">
        <v>0.58333333333333337</v>
      </c>
      <c r="C155" s="7" t="s">
        <v>23</v>
      </c>
      <c r="D155" s="7" t="s">
        <v>455</v>
      </c>
      <c r="E155" s="7" t="s">
        <v>43</v>
      </c>
      <c r="F155" s="7"/>
      <c r="G155" s="7"/>
      <c r="I155" s="7">
        <v>5000</v>
      </c>
      <c r="J155" s="7"/>
      <c r="K155" s="7">
        <v>0.05</v>
      </c>
      <c r="L155" s="7" t="s">
        <v>84</v>
      </c>
      <c r="M155" s="9">
        <v>7</v>
      </c>
      <c r="N155" s="9">
        <f t="shared" si="8"/>
        <v>28</v>
      </c>
      <c r="O155" s="7"/>
      <c r="P155" s="7"/>
      <c r="Q155" s="7"/>
      <c r="R155" s="7"/>
      <c r="S155" s="7"/>
      <c r="T155" s="7"/>
    </row>
    <row r="156" spans="1:20" x14ac:dyDescent="0.25">
      <c r="A156" s="7" t="s">
        <v>340</v>
      </c>
      <c r="B156" s="8">
        <v>0.58333333333333337</v>
      </c>
      <c r="C156" s="7" t="s">
        <v>23</v>
      </c>
      <c r="D156" s="7" t="s">
        <v>455</v>
      </c>
      <c r="E156" s="7" t="s">
        <v>43</v>
      </c>
      <c r="F156" s="7"/>
      <c r="G156" s="7"/>
      <c r="I156" s="7">
        <v>5000</v>
      </c>
      <c r="J156" s="7"/>
      <c r="K156" s="7">
        <v>0.05</v>
      </c>
      <c r="L156" s="7" t="s">
        <v>535</v>
      </c>
      <c r="M156" s="9">
        <v>1</v>
      </c>
      <c r="N156" s="9">
        <f t="shared" si="8"/>
        <v>4</v>
      </c>
      <c r="O156" s="7"/>
      <c r="P156" s="7"/>
      <c r="Q156" s="7"/>
      <c r="R156" s="7"/>
      <c r="S156" s="7"/>
      <c r="T156" s="7"/>
    </row>
    <row r="157" spans="1:20" x14ac:dyDescent="0.25">
      <c r="A157" s="10" t="s">
        <v>340</v>
      </c>
      <c r="B157" s="11">
        <v>0.58333333333333337</v>
      </c>
      <c r="C157" s="10" t="s">
        <v>23</v>
      </c>
      <c r="D157" s="10" t="s">
        <v>455</v>
      </c>
      <c r="E157" s="7" t="s">
        <v>43</v>
      </c>
      <c r="F157" s="10"/>
      <c r="G157" s="10"/>
      <c r="I157" s="10">
        <v>5000</v>
      </c>
      <c r="J157" s="10"/>
      <c r="K157" s="10">
        <v>0.05</v>
      </c>
      <c r="L157" s="10" t="s">
        <v>533</v>
      </c>
      <c r="M157" s="12">
        <v>1</v>
      </c>
      <c r="N157" s="12">
        <f t="shared" si="8"/>
        <v>4</v>
      </c>
      <c r="O157" s="10"/>
      <c r="P157" s="10"/>
      <c r="Q157" s="10"/>
      <c r="R157" s="10"/>
      <c r="S157" s="10"/>
      <c r="T157" s="10"/>
    </row>
    <row r="158" spans="1:20" x14ac:dyDescent="0.25">
      <c r="A158" s="7" t="s">
        <v>340</v>
      </c>
      <c r="B158" s="8">
        <v>0.58333333333333337</v>
      </c>
      <c r="C158" s="7" t="s">
        <v>323</v>
      </c>
      <c r="D158" s="7" t="s">
        <v>455</v>
      </c>
      <c r="E158" s="7" t="s">
        <v>43</v>
      </c>
      <c r="F158" s="7"/>
      <c r="G158" s="7"/>
      <c r="I158" s="7">
        <v>5000</v>
      </c>
      <c r="J158" s="7">
        <v>90</v>
      </c>
      <c r="K158" s="7">
        <f t="shared" ref="K158:K165" si="9">J158/1000</f>
        <v>0.09</v>
      </c>
      <c r="L158" s="7" t="s">
        <v>28</v>
      </c>
      <c r="M158" s="9">
        <v>14</v>
      </c>
      <c r="N158" s="9">
        <f t="shared" si="8"/>
        <v>31.111111111111118</v>
      </c>
      <c r="O158" s="7"/>
      <c r="P158" s="7"/>
      <c r="Q158" s="7"/>
      <c r="R158" s="7"/>
      <c r="S158" s="7"/>
      <c r="T158" s="7"/>
    </row>
    <row r="159" spans="1:20" x14ac:dyDescent="0.25">
      <c r="A159" s="7" t="s">
        <v>340</v>
      </c>
      <c r="B159" s="8">
        <v>0.58333333333333337</v>
      </c>
      <c r="C159" s="7" t="s">
        <v>323</v>
      </c>
      <c r="D159" s="7" t="s">
        <v>455</v>
      </c>
      <c r="E159" s="7" t="s">
        <v>43</v>
      </c>
      <c r="F159" s="7"/>
      <c r="G159" s="7"/>
      <c r="I159" s="7">
        <v>5000</v>
      </c>
      <c r="J159" s="7">
        <v>90</v>
      </c>
      <c r="K159" s="7">
        <f t="shared" si="9"/>
        <v>0.09</v>
      </c>
      <c r="L159" s="7" t="s">
        <v>84</v>
      </c>
      <c r="M159" s="9">
        <v>48</v>
      </c>
      <c r="N159" s="9">
        <f t="shared" si="8"/>
        <v>106.66666666666667</v>
      </c>
      <c r="O159" s="7"/>
      <c r="P159" s="7"/>
      <c r="Q159" s="7"/>
      <c r="R159" s="7"/>
      <c r="S159" s="7"/>
      <c r="T159" s="7"/>
    </row>
    <row r="160" spans="1:20" x14ac:dyDescent="0.25">
      <c r="A160" s="7" t="s">
        <v>340</v>
      </c>
      <c r="B160" s="8">
        <v>0.58333333333333337</v>
      </c>
      <c r="C160" s="7" t="s">
        <v>323</v>
      </c>
      <c r="D160" s="7" t="s">
        <v>455</v>
      </c>
      <c r="E160" s="7" t="s">
        <v>43</v>
      </c>
      <c r="F160" s="7"/>
      <c r="G160" s="7"/>
      <c r="I160" s="7">
        <v>5000</v>
      </c>
      <c r="J160" s="7">
        <v>90</v>
      </c>
      <c r="K160" s="7">
        <f t="shared" si="9"/>
        <v>0.09</v>
      </c>
      <c r="L160" s="7" t="s">
        <v>29</v>
      </c>
      <c r="M160" s="9">
        <v>1</v>
      </c>
      <c r="N160" s="9">
        <f t="shared" si="8"/>
        <v>2.2222222222222223</v>
      </c>
      <c r="O160" s="7"/>
      <c r="P160" s="7"/>
      <c r="Q160" s="7"/>
      <c r="R160" s="7"/>
      <c r="S160" s="7"/>
      <c r="T160" s="7"/>
    </row>
    <row r="161" spans="1:20" x14ac:dyDescent="0.25">
      <c r="A161" s="7" t="s">
        <v>340</v>
      </c>
      <c r="B161" s="8">
        <v>0.58333333333333337</v>
      </c>
      <c r="C161" s="7" t="s">
        <v>323</v>
      </c>
      <c r="D161" s="7" t="s">
        <v>455</v>
      </c>
      <c r="E161" s="7" t="s">
        <v>43</v>
      </c>
      <c r="F161" s="7"/>
      <c r="G161" s="7"/>
      <c r="I161" s="7">
        <v>5000</v>
      </c>
      <c r="J161" s="7">
        <v>90</v>
      </c>
      <c r="K161" s="7">
        <f t="shared" si="9"/>
        <v>0.09</v>
      </c>
      <c r="L161" s="7" t="s">
        <v>325</v>
      </c>
      <c r="M161" s="9">
        <v>11</v>
      </c>
      <c r="N161" s="9">
        <f t="shared" si="8"/>
        <v>24.444444444444446</v>
      </c>
      <c r="O161" s="7"/>
      <c r="P161" s="7"/>
      <c r="Q161" s="7"/>
      <c r="R161" s="7"/>
      <c r="S161" s="7"/>
      <c r="T161" s="7"/>
    </row>
    <row r="162" spans="1:20" x14ac:dyDescent="0.25">
      <c r="A162" s="7" t="s">
        <v>340</v>
      </c>
      <c r="B162" s="8">
        <v>0.58333333333333337</v>
      </c>
      <c r="C162" s="7" t="s">
        <v>323</v>
      </c>
      <c r="D162" s="7" t="s">
        <v>455</v>
      </c>
      <c r="E162" s="7" t="s">
        <v>43</v>
      </c>
      <c r="F162" s="7"/>
      <c r="G162" s="7"/>
      <c r="I162" s="7">
        <v>5000</v>
      </c>
      <c r="J162" s="7">
        <v>90</v>
      </c>
      <c r="K162" s="7">
        <f t="shared" si="9"/>
        <v>0.09</v>
      </c>
      <c r="L162" s="7" t="s">
        <v>535</v>
      </c>
      <c r="M162" s="9">
        <v>54</v>
      </c>
      <c r="N162" s="9">
        <f t="shared" si="8"/>
        <v>120.00000000000001</v>
      </c>
      <c r="O162" s="7"/>
      <c r="P162" s="7"/>
      <c r="Q162" s="7"/>
      <c r="R162" s="7"/>
      <c r="S162" s="7"/>
      <c r="T162" s="7"/>
    </row>
    <row r="163" spans="1:20" x14ac:dyDescent="0.25">
      <c r="A163" s="7" t="s">
        <v>340</v>
      </c>
      <c r="B163" s="8">
        <v>0.58333333333333337</v>
      </c>
      <c r="C163" s="7" t="s">
        <v>323</v>
      </c>
      <c r="D163" s="7" t="s">
        <v>455</v>
      </c>
      <c r="E163" s="7" t="s">
        <v>43</v>
      </c>
      <c r="F163" s="7"/>
      <c r="G163" s="7"/>
      <c r="I163" s="7">
        <v>5000</v>
      </c>
      <c r="J163" s="7">
        <v>90</v>
      </c>
      <c r="K163" s="7">
        <f t="shared" si="9"/>
        <v>0.09</v>
      </c>
      <c r="L163" s="7" t="s">
        <v>40</v>
      </c>
      <c r="M163" s="9">
        <v>1</v>
      </c>
      <c r="N163" s="9">
        <f t="shared" si="8"/>
        <v>2.2222222222222223</v>
      </c>
      <c r="O163" s="7"/>
      <c r="P163" s="7"/>
      <c r="Q163" s="7"/>
      <c r="R163" s="7"/>
      <c r="S163" s="7"/>
      <c r="T163" s="7"/>
    </row>
    <row r="164" spans="1:20" x14ac:dyDescent="0.25">
      <c r="A164" s="7" t="s">
        <v>340</v>
      </c>
      <c r="B164" s="8">
        <v>0.58333333333333337</v>
      </c>
      <c r="C164" s="7" t="s">
        <v>323</v>
      </c>
      <c r="D164" s="7" t="s">
        <v>455</v>
      </c>
      <c r="E164" s="7" t="s">
        <v>43</v>
      </c>
      <c r="F164" s="7"/>
      <c r="G164" s="7"/>
      <c r="I164" s="7">
        <v>5000</v>
      </c>
      <c r="J164" s="7">
        <v>90</v>
      </c>
      <c r="K164" s="7">
        <f t="shared" si="9"/>
        <v>0.09</v>
      </c>
      <c r="L164" s="7" t="s">
        <v>533</v>
      </c>
      <c r="M164" s="9">
        <v>12</v>
      </c>
      <c r="N164" s="9">
        <f t="shared" si="8"/>
        <v>26.666666666666668</v>
      </c>
      <c r="O164" s="7"/>
      <c r="P164" s="7"/>
      <c r="Q164" s="7"/>
      <c r="R164" s="7"/>
      <c r="S164" s="7"/>
      <c r="T164" s="7"/>
    </row>
    <row r="165" spans="1:20" x14ac:dyDescent="0.25">
      <c r="A165" s="10" t="s">
        <v>340</v>
      </c>
      <c r="B165" s="11">
        <v>0.58333333333333337</v>
      </c>
      <c r="C165" s="10" t="s">
        <v>323</v>
      </c>
      <c r="D165" s="10" t="s">
        <v>455</v>
      </c>
      <c r="E165" s="7" t="s">
        <v>43</v>
      </c>
      <c r="F165" s="10"/>
      <c r="G165" s="10"/>
      <c r="I165" s="10">
        <v>5000</v>
      </c>
      <c r="J165" s="10">
        <v>90</v>
      </c>
      <c r="K165" s="10">
        <f t="shared" si="9"/>
        <v>0.09</v>
      </c>
      <c r="L165" s="10" t="s">
        <v>337</v>
      </c>
      <c r="M165" s="12">
        <v>20</v>
      </c>
      <c r="N165" s="12">
        <f t="shared" si="8"/>
        <v>44.444444444444443</v>
      </c>
      <c r="O165" s="10"/>
      <c r="P165" s="10"/>
      <c r="Q165" s="10"/>
      <c r="R165" s="10"/>
      <c r="S165" s="10"/>
      <c r="T165" s="10"/>
    </row>
    <row r="166" spans="1:20" x14ac:dyDescent="0.25">
      <c r="A166" s="7" t="s">
        <v>341</v>
      </c>
      <c r="B166" s="8">
        <v>0.33333333333333331</v>
      </c>
      <c r="C166" s="7" t="s">
        <v>23</v>
      </c>
      <c r="D166" s="7" t="s">
        <v>455</v>
      </c>
      <c r="E166" s="7" t="s">
        <v>43</v>
      </c>
      <c r="F166" s="7"/>
      <c r="G166" s="7"/>
      <c r="I166" s="7">
        <v>5000</v>
      </c>
      <c r="J166" s="7"/>
      <c r="K166" s="7">
        <v>0.05</v>
      </c>
      <c r="L166" s="7" t="s">
        <v>28</v>
      </c>
      <c r="M166" s="9">
        <v>2</v>
      </c>
      <c r="N166" s="9">
        <f t="shared" si="8"/>
        <v>8</v>
      </c>
      <c r="O166" s="7"/>
      <c r="P166" s="7"/>
      <c r="Q166" s="7"/>
      <c r="R166" s="7"/>
      <c r="S166" s="7"/>
      <c r="T166" s="7"/>
    </row>
    <row r="167" spans="1:20" x14ac:dyDescent="0.25">
      <c r="A167" s="7" t="s">
        <v>341</v>
      </c>
      <c r="B167" s="8">
        <v>0.33333333333333331</v>
      </c>
      <c r="C167" s="7" t="s">
        <v>23</v>
      </c>
      <c r="D167" s="7" t="s">
        <v>455</v>
      </c>
      <c r="E167" s="7" t="s">
        <v>43</v>
      </c>
      <c r="F167" s="7"/>
      <c r="G167" s="7"/>
      <c r="I167" s="7">
        <v>5000</v>
      </c>
      <c r="J167" s="7"/>
      <c r="K167" s="7">
        <v>0.05</v>
      </c>
      <c r="L167" s="7" t="s">
        <v>84</v>
      </c>
      <c r="M167" s="9">
        <v>2</v>
      </c>
      <c r="N167" s="9">
        <f t="shared" si="8"/>
        <v>8</v>
      </c>
      <c r="O167" s="7"/>
      <c r="P167" s="7"/>
      <c r="Q167" s="7"/>
      <c r="R167" s="7"/>
      <c r="S167" s="7"/>
      <c r="T167" s="7"/>
    </row>
    <row r="168" spans="1:20" x14ac:dyDescent="0.25">
      <c r="A168" s="7" t="s">
        <v>341</v>
      </c>
      <c r="B168" s="8">
        <v>0.33333333333333331</v>
      </c>
      <c r="C168" s="7" t="s">
        <v>23</v>
      </c>
      <c r="D168" s="7" t="s">
        <v>455</v>
      </c>
      <c r="E168" s="7" t="s">
        <v>43</v>
      </c>
      <c r="F168" s="7"/>
      <c r="G168" s="7"/>
      <c r="I168" s="7">
        <v>5000</v>
      </c>
      <c r="J168" s="7"/>
      <c r="K168" s="7">
        <v>0.05</v>
      </c>
      <c r="L168" s="7" t="s">
        <v>535</v>
      </c>
      <c r="M168" s="9">
        <v>2</v>
      </c>
      <c r="N168" s="9">
        <f t="shared" si="8"/>
        <v>8</v>
      </c>
      <c r="O168" s="7"/>
      <c r="P168" s="7"/>
      <c r="Q168" s="7"/>
      <c r="R168" s="7"/>
      <c r="S168" s="7"/>
      <c r="T168" s="7"/>
    </row>
    <row r="169" spans="1:20" x14ac:dyDescent="0.25">
      <c r="A169" s="10" t="s">
        <v>341</v>
      </c>
      <c r="B169" s="11">
        <v>0.33333333333333331</v>
      </c>
      <c r="C169" s="10" t="s">
        <v>23</v>
      </c>
      <c r="D169" s="10" t="s">
        <v>455</v>
      </c>
      <c r="E169" s="7" t="s">
        <v>43</v>
      </c>
      <c r="F169" s="10"/>
      <c r="G169" s="10"/>
      <c r="I169" s="10">
        <v>5000</v>
      </c>
      <c r="J169" s="10"/>
      <c r="K169" s="7">
        <v>0.05</v>
      </c>
      <c r="L169" s="10" t="s">
        <v>533</v>
      </c>
      <c r="M169" s="12">
        <v>1</v>
      </c>
      <c r="N169" s="12">
        <f t="shared" si="8"/>
        <v>4</v>
      </c>
      <c r="O169" s="10"/>
      <c r="P169" s="10"/>
      <c r="Q169" s="10"/>
      <c r="R169" s="10"/>
      <c r="S169" s="10"/>
      <c r="T169" s="10"/>
    </row>
    <row r="170" spans="1:20" x14ac:dyDescent="0.25">
      <c r="A170" s="7" t="s">
        <v>341</v>
      </c>
      <c r="B170" s="8">
        <v>0.33333333333333331</v>
      </c>
      <c r="C170" s="7" t="s">
        <v>323</v>
      </c>
      <c r="D170" s="7" t="s">
        <v>455</v>
      </c>
      <c r="E170" s="7" t="s">
        <v>43</v>
      </c>
      <c r="F170" s="7"/>
      <c r="G170" s="7"/>
      <c r="I170" s="7">
        <v>5000</v>
      </c>
      <c r="J170" s="7">
        <v>80</v>
      </c>
      <c r="K170" s="13">
        <f>J170/1000</f>
        <v>0.08</v>
      </c>
      <c r="L170" s="7" t="s">
        <v>333</v>
      </c>
      <c r="M170" s="9">
        <v>20</v>
      </c>
      <c r="N170" s="9">
        <f>(M170/K171)*(1/I171)*1000</f>
        <v>50</v>
      </c>
      <c r="O170" s="7"/>
      <c r="P170" s="7"/>
      <c r="Q170" s="7"/>
      <c r="R170" s="7"/>
      <c r="S170" s="7"/>
      <c r="T170" s="7"/>
    </row>
    <row r="171" spans="1:20" x14ac:dyDescent="0.25">
      <c r="A171" s="7" t="s">
        <v>341</v>
      </c>
      <c r="B171" s="8">
        <v>0.33333333333333331</v>
      </c>
      <c r="C171" s="7" t="s">
        <v>323</v>
      </c>
      <c r="D171" s="7" t="s">
        <v>455</v>
      </c>
      <c r="E171" s="7" t="s">
        <v>43</v>
      </c>
      <c r="F171" s="7"/>
      <c r="G171" s="7"/>
      <c r="I171" s="7">
        <v>5000</v>
      </c>
      <c r="J171" s="7">
        <v>80</v>
      </c>
      <c r="K171" s="7">
        <f t="shared" ref="K171:K194" si="10">J171/1000</f>
        <v>0.08</v>
      </c>
      <c r="L171" s="7" t="s">
        <v>84</v>
      </c>
      <c r="M171" s="9">
        <v>16</v>
      </c>
      <c r="N171" s="9">
        <f>(M171/K170)*(1/I170)*1000</f>
        <v>40</v>
      </c>
      <c r="O171" s="7"/>
      <c r="P171" s="7"/>
      <c r="Q171" s="7"/>
      <c r="R171" s="7"/>
      <c r="S171" s="7"/>
      <c r="T171" s="7"/>
    </row>
    <row r="172" spans="1:20" x14ac:dyDescent="0.25">
      <c r="A172" s="7" t="s">
        <v>341</v>
      </c>
      <c r="B172" s="8">
        <v>0.33333333333333331</v>
      </c>
      <c r="C172" s="7" t="s">
        <v>323</v>
      </c>
      <c r="D172" s="7" t="s">
        <v>455</v>
      </c>
      <c r="E172" s="7" t="s">
        <v>43</v>
      </c>
      <c r="F172" s="7"/>
      <c r="G172" s="7"/>
      <c r="I172" s="7">
        <v>5000</v>
      </c>
      <c r="J172" s="7">
        <v>80</v>
      </c>
      <c r="K172" s="7">
        <f t="shared" si="10"/>
        <v>0.08</v>
      </c>
      <c r="L172" s="7" t="s">
        <v>28</v>
      </c>
      <c r="M172" s="9">
        <v>4</v>
      </c>
      <c r="N172" s="9">
        <f t="shared" ref="N172:N237" si="11">(M172/K172)*(1/I172)*1000</f>
        <v>10</v>
      </c>
      <c r="O172" s="7"/>
      <c r="P172" s="7"/>
      <c r="Q172" s="7"/>
      <c r="R172" s="7"/>
      <c r="S172" s="7"/>
      <c r="T172" s="7"/>
    </row>
    <row r="173" spans="1:20" x14ac:dyDescent="0.25">
      <c r="A173" s="7" t="s">
        <v>341</v>
      </c>
      <c r="B173" s="8">
        <v>0.33333333333333331</v>
      </c>
      <c r="C173" s="7" t="s">
        <v>323</v>
      </c>
      <c r="D173" s="7" t="s">
        <v>455</v>
      </c>
      <c r="E173" s="7" t="s">
        <v>43</v>
      </c>
      <c r="F173" s="7"/>
      <c r="G173" s="7"/>
      <c r="I173" s="7">
        <v>5000</v>
      </c>
      <c r="J173" s="7">
        <v>80</v>
      </c>
      <c r="K173" s="7">
        <f t="shared" si="10"/>
        <v>0.08</v>
      </c>
      <c r="L173" s="7" t="s">
        <v>535</v>
      </c>
      <c r="M173" s="9">
        <v>55</v>
      </c>
      <c r="N173" s="9">
        <f t="shared" si="11"/>
        <v>137.5</v>
      </c>
      <c r="O173" s="7"/>
      <c r="P173" s="7"/>
      <c r="Q173" s="7"/>
      <c r="R173" s="7"/>
      <c r="S173" s="7"/>
      <c r="T173" s="7"/>
    </row>
    <row r="174" spans="1:20" x14ac:dyDescent="0.25">
      <c r="A174" s="7" t="s">
        <v>341</v>
      </c>
      <c r="B174" s="8">
        <v>0.33333333333333331</v>
      </c>
      <c r="C174" s="7" t="s">
        <v>323</v>
      </c>
      <c r="D174" s="7" t="s">
        <v>455</v>
      </c>
      <c r="E174" s="7" t="s">
        <v>43</v>
      </c>
      <c r="F174" s="7"/>
      <c r="G174" s="7"/>
      <c r="I174" s="7">
        <v>5000</v>
      </c>
      <c r="J174" s="7">
        <v>80</v>
      </c>
      <c r="K174" s="7">
        <f t="shared" si="10"/>
        <v>0.08</v>
      </c>
      <c r="L174" s="7" t="s">
        <v>536</v>
      </c>
      <c r="M174" s="9">
        <v>4</v>
      </c>
      <c r="N174" s="9">
        <f t="shared" si="11"/>
        <v>10</v>
      </c>
      <c r="O174" s="7"/>
      <c r="P174" s="7"/>
      <c r="Q174" s="7"/>
      <c r="R174" s="7"/>
      <c r="S174" s="7"/>
      <c r="T174" s="7"/>
    </row>
    <row r="175" spans="1:20" x14ac:dyDescent="0.25">
      <c r="A175" s="7" t="s">
        <v>341</v>
      </c>
      <c r="B175" s="8">
        <v>0.33333333333333331</v>
      </c>
      <c r="C175" s="7" t="s">
        <v>323</v>
      </c>
      <c r="D175" s="7" t="s">
        <v>455</v>
      </c>
      <c r="E175" s="7" t="s">
        <v>43</v>
      </c>
      <c r="F175" s="7"/>
      <c r="G175" s="7"/>
      <c r="I175" s="7">
        <v>5000</v>
      </c>
      <c r="J175" s="7">
        <v>80</v>
      </c>
      <c r="K175" s="7">
        <f t="shared" si="10"/>
        <v>0.08</v>
      </c>
      <c r="L175" s="7" t="s">
        <v>533</v>
      </c>
      <c r="M175" s="9">
        <v>5</v>
      </c>
      <c r="N175" s="9">
        <f t="shared" si="11"/>
        <v>12.5</v>
      </c>
      <c r="O175" s="7"/>
      <c r="P175" s="7"/>
      <c r="Q175" s="7"/>
      <c r="R175" s="7"/>
      <c r="S175" s="7"/>
      <c r="T175" s="7"/>
    </row>
    <row r="176" spans="1:20" x14ac:dyDescent="0.25">
      <c r="A176" s="7" t="s">
        <v>341</v>
      </c>
      <c r="B176" s="8">
        <v>0.33333333333333331</v>
      </c>
      <c r="C176" s="7" t="s">
        <v>323</v>
      </c>
      <c r="D176" s="7" t="s">
        <v>455</v>
      </c>
      <c r="E176" s="7" t="s">
        <v>43</v>
      </c>
      <c r="F176" s="7"/>
      <c r="G176" s="7"/>
      <c r="I176" s="7">
        <v>5000</v>
      </c>
      <c r="J176" s="7">
        <v>80</v>
      </c>
      <c r="K176" s="7">
        <f t="shared" si="10"/>
        <v>0.08</v>
      </c>
      <c r="L176" s="7" t="s">
        <v>542</v>
      </c>
      <c r="M176" s="9">
        <v>7</v>
      </c>
      <c r="N176" s="9">
        <f t="shared" si="11"/>
        <v>17.5</v>
      </c>
      <c r="O176" s="7"/>
      <c r="P176" s="7"/>
      <c r="Q176" s="7"/>
      <c r="R176" s="7"/>
      <c r="S176" s="7"/>
      <c r="T176" s="7"/>
    </row>
    <row r="177" spans="1:20" x14ac:dyDescent="0.25">
      <c r="A177" s="7" t="s">
        <v>341</v>
      </c>
      <c r="B177" s="8">
        <v>0.33333333333333331</v>
      </c>
      <c r="C177" s="7" t="s">
        <v>323</v>
      </c>
      <c r="D177" s="7" t="s">
        <v>455</v>
      </c>
      <c r="E177" s="7" t="s">
        <v>43</v>
      </c>
      <c r="F177" s="7"/>
      <c r="G177" s="7"/>
      <c r="I177" s="7">
        <v>5000</v>
      </c>
      <c r="J177" s="7">
        <v>80</v>
      </c>
      <c r="K177" s="7">
        <f t="shared" si="10"/>
        <v>0.08</v>
      </c>
      <c r="L177" s="7" t="s">
        <v>334</v>
      </c>
      <c r="M177" s="9">
        <v>4</v>
      </c>
      <c r="N177" s="9">
        <f t="shared" si="11"/>
        <v>10</v>
      </c>
      <c r="O177" s="7"/>
      <c r="P177" s="7"/>
      <c r="Q177" s="7"/>
      <c r="R177" s="7"/>
      <c r="S177" s="7"/>
      <c r="T177" s="7"/>
    </row>
    <row r="178" spans="1:20" x14ac:dyDescent="0.25">
      <c r="A178" s="10" t="s">
        <v>341</v>
      </c>
      <c r="B178" s="11">
        <v>0.33333333333333331</v>
      </c>
      <c r="C178" s="10" t="s">
        <v>323</v>
      </c>
      <c r="D178" s="10" t="s">
        <v>455</v>
      </c>
      <c r="E178" s="7" t="s">
        <v>43</v>
      </c>
      <c r="F178" s="10"/>
      <c r="G178" s="10"/>
      <c r="I178" s="10">
        <v>5000</v>
      </c>
      <c r="J178" s="10">
        <v>80</v>
      </c>
      <c r="K178" s="10">
        <f t="shared" si="10"/>
        <v>0.08</v>
      </c>
      <c r="L178" s="10" t="s">
        <v>337</v>
      </c>
      <c r="M178" s="12">
        <v>4</v>
      </c>
      <c r="N178" s="12">
        <f t="shared" si="11"/>
        <v>10</v>
      </c>
      <c r="O178" s="10"/>
      <c r="P178" s="10"/>
      <c r="Q178" s="10"/>
      <c r="R178" s="10"/>
      <c r="S178" s="10"/>
      <c r="T178" s="10"/>
    </row>
    <row r="179" spans="1:20" x14ac:dyDescent="0.25">
      <c r="A179" s="7" t="s">
        <v>342</v>
      </c>
      <c r="B179" s="8">
        <v>0.33333333333333331</v>
      </c>
      <c r="C179" s="7" t="s">
        <v>23</v>
      </c>
      <c r="D179" s="7" t="s">
        <v>455</v>
      </c>
      <c r="E179" s="7" t="s">
        <v>43</v>
      </c>
      <c r="F179" s="7"/>
      <c r="G179" s="7"/>
      <c r="I179" s="7">
        <v>5000</v>
      </c>
      <c r="J179" s="7"/>
      <c r="K179" s="7">
        <v>0.05</v>
      </c>
      <c r="L179" s="7" t="s">
        <v>533</v>
      </c>
      <c r="M179" s="9">
        <v>8</v>
      </c>
      <c r="N179" s="9">
        <f t="shared" si="11"/>
        <v>32</v>
      </c>
      <c r="O179" s="7"/>
      <c r="P179" s="7"/>
      <c r="Q179" s="7"/>
      <c r="R179" s="7"/>
      <c r="S179" s="7"/>
      <c r="T179" s="7"/>
    </row>
    <row r="180" spans="1:20" x14ac:dyDescent="0.25">
      <c r="A180" s="7" t="s">
        <v>342</v>
      </c>
      <c r="B180" s="8">
        <v>0.33333333333333331</v>
      </c>
      <c r="C180" s="7" t="s">
        <v>23</v>
      </c>
      <c r="D180" s="7" t="s">
        <v>455</v>
      </c>
      <c r="E180" s="7" t="s">
        <v>43</v>
      </c>
      <c r="F180" s="7"/>
      <c r="G180" s="7"/>
      <c r="I180" s="7">
        <v>5000</v>
      </c>
      <c r="J180" s="7"/>
      <c r="K180" s="7">
        <v>0.05</v>
      </c>
      <c r="L180" s="7" t="s">
        <v>28</v>
      </c>
      <c r="M180" s="9">
        <v>8</v>
      </c>
      <c r="N180" s="9">
        <f t="shared" si="11"/>
        <v>32</v>
      </c>
      <c r="O180" s="7"/>
      <c r="P180" s="7"/>
      <c r="Q180" s="7"/>
      <c r="R180" s="7"/>
      <c r="S180" s="7"/>
      <c r="T180" s="7"/>
    </row>
    <row r="181" spans="1:20" x14ac:dyDescent="0.25">
      <c r="A181" s="10" t="s">
        <v>342</v>
      </c>
      <c r="B181" s="11">
        <v>0.33333333333333331</v>
      </c>
      <c r="C181" s="10" t="s">
        <v>23</v>
      </c>
      <c r="D181" s="10" t="s">
        <v>455</v>
      </c>
      <c r="E181" s="7" t="s">
        <v>43</v>
      </c>
      <c r="F181" s="10"/>
      <c r="G181" s="10"/>
      <c r="I181" s="10">
        <v>5000</v>
      </c>
      <c r="J181" s="10"/>
      <c r="K181" s="10">
        <v>0.05</v>
      </c>
      <c r="L181" s="10" t="s">
        <v>535</v>
      </c>
      <c r="M181" s="12">
        <v>2</v>
      </c>
      <c r="N181" s="12">
        <f t="shared" si="11"/>
        <v>8</v>
      </c>
      <c r="O181" s="10"/>
      <c r="P181" s="10"/>
      <c r="Q181" s="10"/>
      <c r="R181" s="10"/>
      <c r="S181" s="10"/>
      <c r="T181" s="10"/>
    </row>
    <row r="182" spans="1:20" x14ac:dyDescent="0.25">
      <c r="A182" s="7" t="s">
        <v>342</v>
      </c>
      <c r="B182" s="8">
        <v>0.58333333333333337</v>
      </c>
      <c r="C182" s="7" t="s">
        <v>23</v>
      </c>
      <c r="D182" s="7" t="s">
        <v>455</v>
      </c>
      <c r="E182" s="7" t="s">
        <v>43</v>
      </c>
      <c r="F182" s="7"/>
      <c r="G182" s="7"/>
      <c r="I182" s="7">
        <v>5000</v>
      </c>
      <c r="J182" s="7"/>
      <c r="K182" s="7">
        <v>0.05</v>
      </c>
      <c r="L182" s="7" t="s">
        <v>533</v>
      </c>
      <c r="M182" s="9">
        <v>1</v>
      </c>
      <c r="N182" s="9">
        <f>(M182/K182)*(1/I182)*1000</f>
        <v>4</v>
      </c>
      <c r="O182" s="7"/>
      <c r="P182" s="7"/>
      <c r="Q182" s="7"/>
      <c r="R182" s="7"/>
      <c r="S182" s="7"/>
      <c r="T182" s="7"/>
    </row>
    <row r="183" spans="1:20" x14ac:dyDescent="0.25">
      <c r="A183" s="7" t="s">
        <v>342</v>
      </c>
      <c r="B183" s="8">
        <v>0.58333333333333337</v>
      </c>
      <c r="C183" s="7" t="s">
        <v>23</v>
      </c>
      <c r="D183" s="7" t="s">
        <v>455</v>
      </c>
      <c r="E183" s="7" t="s">
        <v>43</v>
      </c>
      <c r="F183" s="7"/>
      <c r="G183" s="7"/>
      <c r="I183" s="7">
        <v>5000</v>
      </c>
      <c r="J183" s="7"/>
      <c r="K183" s="7">
        <v>0.05</v>
      </c>
      <c r="L183" s="7" t="s">
        <v>28</v>
      </c>
      <c r="M183" s="9">
        <v>1</v>
      </c>
      <c r="N183" s="9">
        <f>(M183/K183)*(1/I183)*1000</f>
        <v>4</v>
      </c>
      <c r="O183" s="7"/>
      <c r="P183" s="7"/>
      <c r="Q183" s="7"/>
      <c r="R183" s="7"/>
      <c r="S183" s="7"/>
      <c r="T183" s="7"/>
    </row>
    <row r="184" spans="1:20" x14ac:dyDescent="0.25">
      <c r="A184" s="7" t="s">
        <v>342</v>
      </c>
      <c r="B184" s="8">
        <v>0.58333333333333337</v>
      </c>
      <c r="C184" s="7" t="s">
        <v>23</v>
      </c>
      <c r="D184" s="7" t="s">
        <v>455</v>
      </c>
      <c r="E184" s="7" t="s">
        <v>43</v>
      </c>
      <c r="F184" s="7"/>
      <c r="G184" s="7"/>
      <c r="I184" s="7">
        <v>5000</v>
      </c>
      <c r="J184" s="7"/>
      <c r="K184" s="7">
        <v>0.05</v>
      </c>
      <c r="L184" s="7" t="s">
        <v>84</v>
      </c>
      <c r="M184" s="9">
        <v>1</v>
      </c>
      <c r="N184" s="9">
        <f>(M184/K184)*(1/I184)*1000</f>
        <v>4</v>
      </c>
      <c r="O184" s="7"/>
      <c r="P184" s="7"/>
      <c r="Q184" s="7"/>
      <c r="R184" s="7"/>
      <c r="S184" s="7"/>
      <c r="T184" s="7"/>
    </row>
    <row r="185" spans="1:20" x14ac:dyDescent="0.25">
      <c r="A185" s="7" t="s">
        <v>342</v>
      </c>
      <c r="B185" s="8">
        <v>0.58333333333333337</v>
      </c>
      <c r="C185" s="7" t="s">
        <v>23</v>
      </c>
      <c r="D185" s="7" t="s">
        <v>455</v>
      </c>
      <c r="E185" s="7" t="s">
        <v>43</v>
      </c>
      <c r="F185" s="7"/>
      <c r="G185" s="7"/>
      <c r="I185" s="7">
        <v>5000</v>
      </c>
      <c r="J185" s="7"/>
      <c r="K185" s="7">
        <v>0.05</v>
      </c>
      <c r="L185" s="7" t="s">
        <v>29</v>
      </c>
      <c r="M185" s="9">
        <v>1</v>
      </c>
      <c r="N185" s="9">
        <f>(M185/K185)*(1/I185)*1000</f>
        <v>4</v>
      </c>
      <c r="O185" s="7"/>
      <c r="P185" s="7"/>
      <c r="Q185" s="7"/>
      <c r="R185" s="7"/>
      <c r="S185" s="7"/>
      <c r="T185" s="7"/>
    </row>
    <row r="186" spans="1:20" x14ac:dyDescent="0.25">
      <c r="A186" s="10" t="s">
        <v>342</v>
      </c>
      <c r="B186" s="11">
        <v>0.58333333333333337</v>
      </c>
      <c r="C186" s="10" t="s">
        <v>23</v>
      </c>
      <c r="D186" s="10" t="s">
        <v>455</v>
      </c>
      <c r="E186" s="7" t="s">
        <v>43</v>
      </c>
      <c r="F186" s="10"/>
      <c r="G186" s="10"/>
      <c r="I186" s="10">
        <v>5000</v>
      </c>
      <c r="J186" s="10"/>
      <c r="K186" s="10">
        <v>0.05</v>
      </c>
      <c r="L186" s="10" t="s">
        <v>535</v>
      </c>
      <c r="M186" s="12">
        <v>4</v>
      </c>
      <c r="N186" s="12">
        <f>(M186/K186)*(1/I186)*1000</f>
        <v>16</v>
      </c>
      <c r="O186" s="10"/>
      <c r="P186" s="10"/>
      <c r="Q186" s="10"/>
      <c r="R186" s="10"/>
      <c r="S186" s="10"/>
      <c r="T186" s="10"/>
    </row>
    <row r="187" spans="1:20" x14ac:dyDescent="0.25">
      <c r="A187" s="7" t="s">
        <v>342</v>
      </c>
      <c r="B187" s="8">
        <v>0.58333333333333337</v>
      </c>
      <c r="C187" s="7" t="s">
        <v>323</v>
      </c>
      <c r="D187" s="7" t="s">
        <v>455</v>
      </c>
      <c r="E187" s="7" t="s">
        <v>43</v>
      </c>
      <c r="F187" s="7"/>
      <c r="G187" s="7"/>
      <c r="I187" s="7">
        <v>5000</v>
      </c>
      <c r="J187" s="7">
        <v>50</v>
      </c>
      <c r="K187" s="7">
        <f t="shared" si="10"/>
        <v>0.05</v>
      </c>
      <c r="L187" s="7" t="s">
        <v>533</v>
      </c>
      <c r="M187" s="9">
        <v>3</v>
      </c>
      <c r="N187" s="9">
        <f t="shared" si="11"/>
        <v>12</v>
      </c>
      <c r="O187" s="7"/>
      <c r="P187" s="7"/>
      <c r="Q187" s="7"/>
      <c r="R187" s="7"/>
      <c r="S187" s="7"/>
      <c r="T187" s="7"/>
    </row>
    <row r="188" spans="1:20" x14ac:dyDescent="0.25">
      <c r="A188" s="7" t="s">
        <v>342</v>
      </c>
      <c r="B188" s="8">
        <v>0.58333333333333337</v>
      </c>
      <c r="C188" s="7" t="s">
        <v>323</v>
      </c>
      <c r="D188" s="7" t="s">
        <v>455</v>
      </c>
      <c r="E188" s="7" t="s">
        <v>43</v>
      </c>
      <c r="F188" s="7"/>
      <c r="G188" s="7"/>
      <c r="I188" s="7">
        <v>5000</v>
      </c>
      <c r="J188" s="7">
        <v>50</v>
      </c>
      <c r="K188" s="7">
        <f t="shared" si="10"/>
        <v>0.05</v>
      </c>
      <c r="L188" s="7" t="s">
        <v>28</v>
      </c>
      <c r="M188" s="9">
        <v>7</v>
      </c>
      <c r="N188" s="9">
        <f t="shared" si="11"/>
        <v>28</v>
      </c>
      <c r="O188" s="7"/>
      <c r="P188" s="7"/>
      <c r="Q188" s="7"/>
      <c r="R188" s="7"/>
      <c r="S188" s="7"/>
      <c r="T188" s="7"/>
    </row>
    <row r="189" spans="1:20" x14ac:dyDescent="0.25">
      <c r="A189" s="7" t="s">
        <v>342</v>
      </c>
      <c r="B189" s="8">
        <v>0.58333333333333337</v>
      </c>
      <c r="C189" s="7" t="s">
        <v>323</v>
      </c>
      <c r="D189" s="7" t="s">
        <v>455</v>
      </c>
      <c r="E189" s="7" t="s">
        <v>43</v>
      </c>
      <c r="F189" s="7"/>
      <c r="G189" s="7"/>
      <c r="I189" s="7">
        <v>5000</v>
      </c>
      <c r="J189" s="7">
        <v>50</v>
      </c>
      <c r="K189" s="7">
        <f t="shared" si="10"/>
        <v>0.05</v>
      </c>
      <c r="L189" s="7" t="s">
        <v>84</v>
      </c>
      <c r="M189" s="9">
        <v>4</v>
      </c>
      <c r="N189" s="9">
        <f t="shared" si="11"/>
        <v>16</v>
      </c>
      <c r="O189" s="7"/>
      <c r="P189" s="7"/>
      <c r="Q189" s="7"/>
      <c r="R189" s="7"/>
      <c r="S189" s="7"/>
      <c r="T189" s="7"/>
    </row>
    <row r="190" spans="1:20" x14ac:dyDescent="0.25">
      <c r="A190" s="7" t="s">
        <v>342</v>
      </c>
      <c r="B190" s="8">
        <v>0.58333333333333337</v>
      </c>
      <c r="C190" s="7" t="s">
        <v>323</v>
      </c>
      <c r="D190" s="7" t="s">
        <v>455</v>
      </c>
      <c r="E190" s="7" t="s">
        <v>43</v>
      </c>
      <c r="F190" s="7"/>
      <c r="G190" s="7"/>
      <c r="I190" s="7">
        <v>5000</v>
      </c>
      <c r="J190" s="7">
        <v>50</v>
      </c>
      <c r="K190" s="7">
        <f t="shared" si="10"/>
        <v>0.05</v>
      </c>
      <c r="L190" s="7" t="s">
        <v>29</v>
      </c>
      <c r="M190" s="9">
        <v>4</v>
      </c>
      <c r="N190" s="9">
        <f t="shared" si="11"/>
        <v>16</v>
      </c>
      <c r="O190" s="7"/>
      <c r="P190" s="7"/>
      <c r="Q190" s="7"/>
      <c r="R190" s="7"/>
      <c r="S190" s="7"/>
      <c r="T190" s="7"/>
    </row>
    <row r="191" spans="1:20" x14ac:dyDescent="0.25">
      <c r="A191" s="7" t="s">
        <v>342</v>
      </c>
      <c r="B191" s="8">
        <v>0.58333333333333337</v>
      </c>
      <c r="C191" s="7" t="s">
        <v>323</v>
      </c>
      <c r="D191" s="7" t="s">
        <v>455</v>
      </c>
      <c r="E191" s="7" t="s">
        <v>43</v>
      </c>
      <c r="F191" s="7"/>
      <c r="G191" s="7"/>
      <c r="I191" s="7">
        <v>5000</v>
      </c>
      <c r="J191" s="7">
        <v>50</v>
      </c>
      <c r="K191" s="7">
        <f t="shared" si="10"/>
        <v>0.05</v>
      </c>
      <c r="L191" s="7" t="s">
        <v>535</v>
      </c>
      <c r="M191" s="9">
        <v>187</v>
      </c>
      <c r="N191" s="9">
        <f t="shared" si="11"/>
        <v>748</v>
      </c>
      <c r="O191" s="7"/>
      <c r="P191" s="7"/>
      <c r="Q191" s="7"/>
      <c r="R191" s="7"/>
      <c r="S191" s="7"/>
      <c r="T191" s="7"/>
    </row>
    <row r="192" spans="1:20" x14ac:dyDescent="0.25">
      <c r="A192" s="7" t="s">
        <v>342</v>
      </c>
      <c r="B192" s="8">
        <v>0.58333333333333337</v>
      </c>
      <c r="C192" s="7" t="s">
        <v>323</v>
      </c>
      <c r="D192" s="7" t="s">
        <v>455</v>
      </c>
      <c r="E192" s="7" t="s">
        <v>43</v>
      </c>
      <c r="F192" s="7"/>
      <c r="G192" s="7"/>
      <c r="I192" s="7">
        <v>5000</v>
      </c>
      <c r="J192" s="7">
        <v>50</v>
      </c>
      <c r="K192" s="7">
        <f t="shared" si="10"/>
        <v>0.05</v>
      </c>
      <c r="L192" s="7" t="s">
        <v>343</v>
      </c>
      <c r="M192" s="9">
        <v>23</v>
      </c>
      <c r="N192" s="9">
        <f t="shared" si="11"/>
        <v>92</v>
      </c>
      <c r="O192" s="7"/>
      <c r="P192" s="7"/>
      <c r="Q192" s="7"/>
      <c r="R192" s="7"/>
      <c r="S192" s="7"/>
      <c r="T192" s="7"/>
    </row>
    <row r="193" spans="1:20" x14ac:dyDescent="0.25">
      <c r="A193" s="7" t="s">
        <v>342</v>
      </c>
      <c r="B193" s="8">
        <v>0.58333333333333337</v>
      </c>
      <c r="C193" s="7" t="s">
        <v>323</v>
      </c>
      <c r="D193" s="7" t="s">
        <v>455</v>
      </c>
      <c r="E193" s="7" t="s">
        <v>43</v>
      </c>
      <c r="F193" s="7"/>
      <c r="G193" s="7"/>
      <c r="I193" s="7">
        <v>5000</v>
      </c>
      <c r="J193" s="7">
        <v>50</v>
      </c>
      <c r="K193" s="7">
        <f t="shared" si="10"/>
        <v>0.05</v>
      </c>
      <c r="L193" s="7" t="s">
        <v>344</v>
      </c>
      <c r="M193" s="9">
        <v>592</v>
      </c>
      <c r="N193" s="9">
        <f t="shared" si="11"/>
        <v>2368.0000000000005</v>
      </c>
      <c r="O193" s="7"/>
      <c r="P193" s="7"/>
      <c r="Q193" s="7"/>
      <c r="R193" s="7"/>
      <c r="S193" s="7"/>
      <c r="T193" s="7"/>
    </row>
    <row r="194" spans="1:20" x14ac:dyDescent="0.25">
      <c r="A194" s="10" t="s">
        <v>342</v>
      </c>
      <c r="B194" s="11">
        <v>0.58333333333333337</v>
      </c>
      <c r="C194" s="10" t="s">
        <v>323</v>
      </c>
      <c r="D194" s="10" t="s">
        <v>455</v>
      </c>
      <c r="E194" s="7" t="s">
        <v>43</v>
      </c>
      <c r="F194" s="10"/>
      <c r="G194" s="10"/>
      <c r="I194" s="10">
        <v>5000</v>
      </c>
      <c r="J194" s="10">
        <v>50</v>
      </c>
      <c r="K194" s="10">
        <f t="shared" si="10"/>
        <v>0.05</v>
      </c>
      <c r="L194" s="10" t="s">
        <v>40</v>
      </c>
      <c r="M194" s="12">
        <v>2</v>
      </c>
      <c r="N194" s="12">
        <f t="shared" si="11"/>
        <v>8</v>
      </c>
      <c r="O194" s="10"/>
      <c r="P194" s="10"/>
      <c r="Q194" s="10"/>
      <c r="R194" s="10"/>
      <c r="S194" s="10"/>
      <c r="T194" s="10"/>
    </row>
    <row r="195" spans="1:20" x14ac:dyDescent="0.25">
      <c r="A195" t="s">
        <v>314</v>
      </c>
      <c r="B195" s="5">
        <v>0.33333333333333331</v>
      </c>
      <c r="C195" t="s">
        <v>23</v>
      </c>
      <c r="D195" t="s">
        <v>24</v>
      </c>
      <c r="E195" s="7" t="s">
        <v>43</v>
      </c>
      <c r="I195">
        <v>5000</v>
      </c>
      <c r="J195">
        <v>1</v>
      </c>
      <c r="K195">
        <f>J195/1000</f>
        <v>1E-3</v>
      </c>
      <c r="L195" s="7" t="s">
        <v>30</v>
      </c>
      <c r="M195">
        <v>1</v>
      </c>
      <c r="N195" s="6">
        <f t="shared" ref="N195:N196" si="12">(M195/K195)*(1/5000)*1000</f>
        <v>200</v>
      </c>
      <c r="O195" s="7"/>
      <c r="P195" s="7"/>
      <c r="Q195" s="7"/>
      <c r="R195" s="7"/>
      <c r="S195" s="7"/>
      <c r="T195" s="7"/>
    </row>
    <row r="196" spans="1:20" x14ac:dyDescent="0.25">
      <c r="A196" t="s">
        <v>314</v>
      </c>
      <c r="B196" s="5">
        <v>0.33333333333333298</v>
      </c>
      <c r="C196" t="s">
        <v>23</v>
      </c>
      <c r="D196" t="s">
        <v>24</v>
      </c>
      <c r="E196" s="7" t="s">
        <v>43</v>
      </c>
      <c r="I196">
        <v>5000</v>
      </c>
      <c r="J196">
        <v>1</v>
      </c>
      <c r="K196">
        <f>J196/1000</f>
        <v>1E-3</v>
      </c>
      <c r="L196" s="7" t="s">
        <v>84</v>
      </c>
      <c r="M196">
        <v>2</v>
      </c>
      <c r="N196" s="6">
        <f t="shared" si="12"/>
        <v>400</v>
      </c>
      <c r="O196" s="7"/>
      <c r="P196" s="7"/>
      <c r="Q196" s="7"/>
      <c r="R196" s="7"/>
      <c r="S196" s="7"/>
      <c r="T196" s="7"/>
    </row>
    <row r="197" spans="1:20" x14ac:dyDescent="0.25">
      <c r="A197" s="7" t="s">
        <v>345</v>
      </c>
      <c r="B197" s="8">
        <v>0.66666666666666663</v>
      </c>
      <c r="C197" s="7" t="s">
        <v>23</v>
      </c>
      <c r="D197" s="7" t="s">
        <v>455</v>
      </c>
      <c r="E197" s="7" t="s">
        <v>43</v>
      </c>
      <c r="F197" s="7"/>
      <c r="G197" s="7"/>
      <c r="I197" s="7">
        <v>5000</v>
      </c>
      <c r="J197" s="7"/>
      <c r="K197" s="7">
        <v>0.05</v>
      </c>
      <c r="L197" s="7" t="s">
        <v>28</v>
      </c>
      <c r="M197" s="9">
        <v>4</v>
      </c>
      <c r="N197" s="9">
        <f t="shared" si="11"/>
        <v>16</v>
      </c>
      <c r="O197" s="7"/>
      <c r="P197" s="7"/>
      <c r="Q197" s="7"/>
      <c r="R197" s="7"/>
      <c r="S197" s="7"/>
      <c r="T197" s="7"/>
    </row>
    <row r="198" spans="1:20" x14ac:dyDescent="0.25">
      <c r="A198" s="7" t="s">
        <v>345</v>
      </c>
      <c r="B198" s="8">
        <v>0.66666666666666663</v>
      </c>
      <c r="C198" s="7" t="s">
        <v>23</v>
      </c>
      <c r="D198" s="7" t="s">
        <v>455</v>
      </c>
      <c r="E198" s="7" t="s">
        <v>43</v>
      </c>
      <c r="F198" s="7"/>
      <c r="G198" s="7"/>
      <c r="I198" s="7">
        <v>5000</v>
      </c>
      <c r="J198" s="7"/>
      <c r="K198" s="7">
        <v>0.05</v>
      </c>
      <c r="L198" s="7" t="s">
        <v>84</v>
      </c>
      <c r="M198" s="9">
        <v>3</v>
      </c>
      <c r="N198" s="9">
        <f t="shared" si="11"/>
        <v>12</v>
      </c>
      <c r="O198" s="7"/>
      <c r="P198" s="7"/>
      <c r="Q198" s="7"/>
      <c r="R198" s="7"/>
      <c r="S198" s="7"/>
      <c r="T198" s="7"/>
    </row>
    <row r="199" spans="1:20" x14ac:dyDescent="0.25">
      <c r="A199" s="10" t="s">
        <v>345</v>
      </c>
      <c r="B199" s="11">
        <v>0.66666666666666663</v>
      </c>
      <c r="C199" s="10" t="s">
        <v>23</v>
      </c>
      <c r="D199" s="10" t="s">
        <v>455</v>
      </c>
      <c r="E199" s="7" t="s">
        <v>43</v>
      </c>
      <c r="F199" s="10"/>
      <c r="G199" s="10"/>
      <c r="I199" s="10">
        <v>5000</v>
      </c>
      <c r="J199" s="10"/>
      <c r="K199" s="10">
        <v>0.05</v>
      </c>
      <c r="L199" s="10" t="s">
        <v>346</v>
      </c>
      <c r="M199" s="12">
        <v>5</v>
      </c>
      <c r="N199" s="12">
        <f t="shared" si="11"/>
        <v>20</v>
      </c>
      <c r="O199" s="10"/>
      <c r="P199" s="10"/>
      <c r="Q199" s="10"/>
      <c r="R199" s="10"/>
      <c r="S199" s="10"/>
      <c r="T199" s="10"/>
    </row>
    <row r="200" spans="1:20" x14ac:dyDescent="0.25">
      <c r="A200" s="7" t="s">
        <v>347</v>
      </c>
      <c r="B200" s="8">
        <v>0.33333333333333331</v>
      </c>
      <c r="C200" s="7" t="s">
        <v>23</v>
      </c>
      <c r="D200" s="7" t="s">
        <v>455</v>
      </c>
      <c r="E200" s="7" t="s">
        <v>43</v>
      </c>
      <c r="F200" s="7"/>
      <c r="G200" s="7"/>
      <c r="I200" s="7">
        <v>5000</v>
      </c>
      <c r="J200" s="7"/>
      <c r="K200" s="7">
        <v>0.05</v>
      </c>
      <c r="L200" s="7" t="s">
        <v>84</v>
      </c>
      <c r="M200" s="9">
        <v>6</v>
      </c>
      <c r="N200" s="9">
        <f t="shared" si="11"/>
        <v>24</v>
      </c>
      <c r="O200" s="7"/>
      <c r="P200" s="7"/>
      <c r="Q200" s="7"/>
      <c r="R200" s="7"/>
      <c r="S200" s="7"/>
      <c r="T200" s="7"/>
    </row>
    <row r="201" spans="1:20" x14ac:dyDescent="0.25">
      <c r="A201" s="7" t="s">
        <v>347</v>
      </c>
      <c r="B201" s="8">
        <v>0.33333333333333331</v>
      </c>
      <c r="C201" s="7" t="s">
        <v>23</v>
      </c>
      <c r="D201" s="7" t="s">
        <v>455</v>
      </c>
      <c r="E201" s="7" t="s">
        <v>43</v>
      </c>
      <c r="F201" s="7"/>
      <c r="G201" s="7"/>
      <c r="I201" s="7">
        <v>5000</v>
      </c>
      <c r="J201" s="7"/>
      <c r="K201" s="7">
        <v>0.05</v>
      </c>
      <c r="L201" s="7" t="s">
        <v>28</v>
      </c>
      <c r="M201" s="9">
        <v>2</v>
      </c>
      <c r="N201" s="9">
        <f t="shared" si="11"/>
        <v>8</v>
      </c>
      <c r="O201" s="7"/>
      <c r="P201" s="7"/>
      <c r="Q201" s="7"/>
      <c r="R201" s="7"/>
      <c r="S201" s="7"/>
      <c r="T201" s="7"/>
    </row>
    <row r="202" spans="1:20" x14ac:dyDescent="0.25">
      <c r="A202" s="7" t="s">
        <v>347</v>
      </c>
      <c r="B202" s="8">
        <v>0.33333333333333331</v>
      </c>
      <c r="C202" s="7" t="s">
        <v>23</v>
      </c>
      <c r="D202" s="7" t="s">
        <v>455</v>
      </c>
      <c r="E202" s="7" t="s">
        <v>43</v>
      </c>
      <c r="F202" s="7"/>
      <c r="G202" s="7"/>
      <c r="I202" s="7">
        <v>5000</v>
      </c>
      <c r="J202" s="7"/>
      <c r="K202" s="7">
        <v>0.05</v>
      </c>
      <c r="L202" s="7" t="s">
        <v>535</v>
      </c>
      <c r="M202" s="9">
        <v>5</v>
      </c>
      <c r="N202" s="9">
        <f t="shared" si="11"/>
        <v>20</v>
      </c>
      <c r="O202" s="7"/>
      <c r="P202" s="7"/>
      <c r="Q202" s="7"/>
      <c r="R202" s="7"/>
      <c r="S202" s="7"/>
      <c r="T202" s="7"/>
    </row>
    <row r="203" spans="1:20" x14ac:dyDescent="0.25">
      <c r="A203" s="7" t="s">
        <v>347</v>
      </c>
      <c r="B203" s="8">
        <v>0.33333333333333331</v>
      </c>
      <c r="C203" s="7" t="s">
        <v>23</v>
      </c>
      <c r="D203" s="7" t="s">
        <v>455</v>
      </c>
      <c r="E203" s="7" t="s">
        <v>43</v>
      </c>
      <c r="F203" s="7"/>
      <c r="G203" s="7"/>
      <c r="I203" s="7">
        <v>5000</v>
      </c>
      <c r="J203" s="7"/>
      <c r="K203" s="7">
        <v>0.05</v>
      </c>
      <c r="L203" s="7" t="s">
        <v>533</v>
      </c>
      <c r="M203" s="9">
        <v>2</v>
      </c>
      <c r="N203" s="9">
        <f t="shared" si="11"/>
        <v>8</v>
      </c>
      <c r="O203" s="7"/>
      <c r="P203" s="7"/>
      <c r="Q203" s="7"/>
      <c r="R203" s="7"/>
      <c r="S203" s="7"/>
      <c r="T203" s="7"/>
    </row>
    <row r="204" spans="1:20" x14ac:dyDescent="0.25">
      <c r="A204" s="7" t="s">
        <v>347</v>
      </c>
      <c r="B204" s="8">
        <v>0.33333333333333331</v>
      </c>
      <c r="C204" s="7" t="s">
        <v>23</v>
      </c>
      <c r="D204" s="7" t="s">
        <v>455</v>
      </c>
      <c r="E204" s="7" t="s">
        <v>43</v>
      </c>
      <c r="F204" s="7"/>
      <c r="G204" s="7"/>
      <c r="I204" s="7">
        <v>5000</v>
      </c>
      <c r="J204" s="7"/>
      <c r="K204" s="7">
        <v>0.05</v>
      </c>
      <c r="L204" s="7" t="s">
        <v>542</v>
      </c>
      <c r="M204" s="9">
        <v>1</v>
      </c>
      <c r="N204" s="9">
        <f t="shared" si="11"/>
        <v>4</v>
      </c>
      <c r="O204" s="7"/>
      <c r="P204" s="7"/>
      <c r="Q204" s="7"/>
      <c r="R204" s="7"/>
      <c r="S204" s="7"/>
      <c r="T204" s="7"/>
    </row>
    <row r="205" spans="1:20" x14ac:dyDescent="0.25">
      <c r="A205" s="10" t="s">
        <v>347</v>
      </c>
      <c r="B205" s="11">
        <v>0.33333333333333331</v>
      </c>
      <c r="C205" s="10" t="s">
        <v>23</v>
      </c>
      <c r="D205" s="10" t="s">
        <v>455</v>
      </c>
      <c r="E205" s="7" t="s">
        <v>43</v>
      </c>
      <c r="F205" s="10"/>
      <c r="G205" s="10"/>
      <c r="I205" s="10">
        <v>5000</v>
      </c>
      <c r="J205" s="10"/>
      <c r="K205" s="10">
        <v>0.05</v>
      </c>
      <c r="L205" s="10" t="s">
        <v>346</v>
      </c>
      <c r="M205" s="12">
        <v>2</v>
      </c>
      <c r="N205" s="12">
        <f t="shared" si="11"/>
        <v>8</v>
      </c>
      <c r="O205" s="10"/>
      <c r="P205" s="10"/>
      <c r="Q205" s="10"/>
      <c r="R205" s="10"/>
      <c r="S205" s="10"/>
      <c r="T205" s="10"/>
    </row>
    <row r="206" spans="1:20" x14ac:dyDescent="0.25">
      <c r="A206" s="7" t="s">
        <v>347</v>
      </c>
      <c r="B206" s="8">
        <v>0.58333333333333337</v>
      </c>
      <c r="C206" s="7" t="s">
        <v>23</v>
      </c>
      <c r="D206" s="7" t="s">
        <v>455</v>
      </c>
      <c r="E206" s="7" t="s">
        <v>43</v>
      </c>
      <c r="F206" s="7"/>
      <c r="G206" s="7"/>
      <c r="I206" s="7">
        <v>5000</v>
      </c>
      <c r="J206" s="7"/>
      <c r="K206" s="7">
        <v>0.05</v>
      </c>
      <c r="L206" s="7" t="s">
        <v>28</v>
      </c>
      <c r="M206" s="9">
        <v>18</v>
      </c>
      <c r="N206" s="9">
        <f t="shared" si="11"/>
        <v>72.000000000000014</v>
      </c>
      <c r="O206" s="7"/>
      <c r="P206" s="7"/>
      <c r="Q206" s="7"/>
      <c r="R206" s="7"/>
      <c r="S206" s="7"/>
      <c r="T206" s="7"/>
    </row>
    <row r="207" spans="1:20" x14ac:dyDescent="0.25">
      <c r="A207" s="7" t="s">
        <v>347</v>
      </c>
      <c r="B207" s="8">
        <v>0.58333333333333337</v>
      </c>
      <c r="C207" s="7" t="s">
        <v>23</v>
      </c>
      <c r="D207" s="7" t="s">
        <v>455</v>
      </c>
      <c r="E207" s="7" t="s">
        <v>43</v>
      </c>
      <c r="F207" s="7"/>
      <c r="G207" s="7"/>
      <c r="I207" s="7">
        <v>5000</v>
      </c>
      <c r="J207" s="7"/>
      <c r="K207" s="7">
        <v>0.05</v>
      </c>
      <c r="L207" s="7" t="s">
        <v>84</v>
      </c>
      <c r="M207" s="9">
        <v>32</v>
      </c>
      <c r="N207" s="9">
        <f t="shared" si="11"/>
        <v>128</v>
      </c>
      <c r="O207" s="7"/>
      <c r="P207" s="7"/>
      <c r="Q207" s="7"/>
      <c r="R207" s="7"/>
      <c r="S207" s="7"/>
      <c r="T207" s="7"/>
    </row>
    <row r="208" spans="1:20" x14ac:dyDescent="0.25">
      <c r="A208" s="7" t="s">
        <v>347</v>
      </c>
      <c r="B208" s="8">
        <v>0.58333333333333337</v>
      </c>
      <c r="C208" s="7" t="s">
        <v>23</v>
      </c>
      <c r="D208" s="7" t="s">
        <v>455</v>
      </c>
      <c r="E208" s="7" t="s">
        <v>43</v>
      </c>
      <c r="F208" s="7"/>
      <c r="G208" s="7"/>
      <c r="I208" s="7">
        <v>5000</v>
      </c>
      <c r="J208" s="7"/>
      <c r="K208" s="7">
        <v>0.05</v>
      </c>
      <c r="L208" s="7" t="s">
        <v>535</v>
      </c>
      <c r="M208" s="9">
        <v>12</v>
      </c>
      <c r="N208" s="9">
        <f t="shared" si="11"/>
        <v>48</v>
      </c>
      <c r="O208" s="7"/>
      <c r="P208" s="7"/>
      <c r="Q208" s="7"/>
      <c r="R208" s="7"/>
      <c r="S208" s="7"/>
      <c r="T208" s="7"/>
    </row>
    <row r="209" spans="1:20" x14ac:dyDescent="0.25">
      <c r="A209" s="7" t="s">
        <v>347</v>
      </c>
      <c r="B209" s="8">
        <v>0.58333333333333337</v>
      </c>
      <c r="C209" s="7" t="s">
        <v>23</v>
      </c>
      <c r="D209" s="7" t="s">
        <v>455</v>
      </c>
      <c r="E209" s="7" t="s">
        <v>43</v>
      </c>
      <c r="F209" s="7"/>
      <c r="G209" s="7"/>
      <c r="I209" s="7">
        <v>5000</v>
      </c>
      <c r="J209" s="7"/>
      <c r="K209" s="7">
        <v>0.05</v>
      </c>
      <c r="L209" s="7" t="s">
        <v>533</v>
      </c>
      <c r="M209" s="9">
        <v>4</v>
      </c>
      <c r="N209" s="9">
        <f t="shared" si="11"/>
        <v>16</v>
      </c>
      <c r="O209" s="7"/>
      <c r="P209" s="7"/>
      <c r="Q209" s="7"/>
      <c r="R209" s="7"/>
      <c r="S209" s="7"/>
      <c r="T209" s="7"/>
    </row>
    <row r="210" spans="1:20" x14ac:dyDescent="0.25">
      <c r="A210" s="7" t="s">
        <v>347</v>
      </c>
      <c r="B210" s="8">
        <v>0.58333333333333337</v>
      </c>
      <c r="C210" s="7" t="s">
        <v>23</v>
      </c>
      <c r="D210" s="7" t="s">
        <v>455</v>
      </c>
      <c r="E210" s="7" t="s">
        <v>43</v>
      </c>
      <c r="F210" s="7"/>
      <c r="G210" s="7"/>
      <c r="I210" s="7">
        <v>5000</v>
      </c>
      <c r="J210" s="7"/>
      <c r="K210" s="7">
        <v>0.05</v>
      </c>
      <c r="L210" s="7" t="s">
        <v>542</v>
      </c>
      <c r="M210" s="9">
        <v>2</v>
      </c>
      <c r="N210" s="9">
        <f t="shared" si="11"/>
        <v>8</v>
      </c>
      <c r="O210" s="7"/>
      <c r="P210" s="7"/>
      <c r="Q210" s="7"/>
      <c r="R210" s="7"/>
      <c r="S210" s="7"/>
      <c r="T210" s="7"/>
    </row>
    <row r="211" spans="1:20" x14ac:dyDescent="0.25">
      <c r="A211" s="10" t="s">
        <v>347</v>
      </c>
      <c r="B211" s="11">
        <v>0.58333333333333337</v>
      </c>
      <c r="C211" s="10" t="s">
        <v>23</v>
      </c>
      <c r="D211" s="10" t="s">
        <v>455</v>
      </c>
      <c r="E211" s="7" t="s">
        <v>43</v>
      </c>
      <c r="F211" s="10"/>
      <c r="G211" s="10"/>
      <c r="I211" s="10">
        <v>5000</v>
      </c>
      <c r="J211" s="10"/>
      <c r="K211" s="10">
        <v>0.05</v>
      </c>
      <c r="L211" s="10" t="s">
        <v>346</v>
      </c>
      <c r="M211" s="12">
        <v>25</v>
      </c>
      <c r="N211" s="12">
        <f t="shared" si="11"/>
        <v>100</v>
      </c>
      <c r="O211" s="10"/>
      <c r="P211" s="10"/>
      <c r="Q211" s="10"/>
      <c r="R211" s="10"/>
      <c r="S211" s="10"/>
      <c r="T211" s="10"/>
    </row>
    <row r="212" spans="1:20" x14ac:dyDescent="0.25">
      <c r="A212" s="7" t="s">
        <v>347</v>
      </c>
      <c r="B212" s="8">
        <v>0.58333333333333337</v>
      </c>
      <c r="C212" s="7" t="s">
        <v>323</v>
      </c>
      <c r="D212" s="7" t="s">
        <v>455</v>
      </c>
      <c r="E212" s="7" t="s">
        <v>43</v>
      </c>
      <c r="F212" s="7"/>
      <c r="G212" s="7"/>
      <c r="I212" s="7">
        <v>5000</v>
      </c>
      <c r="J212" s="7">
        <v>15</v>
      </c>
      <c r="K212" s="7">
        <f t="shared" ref="K212:K218" si="13">J212/1000</f>
        <v>1.4999999999999999E-2</v>
      </c>
      <c r="L212" s="7" t="s">
        <v>28</v>
      </c>
      <c r="M212" s="9">
        <v>20</v>
      </c>
      <c r="N212" s="9">
        <f t="shared" si="11"/>
        <v>266.66666666666674</v>
      </c>
      <c r="O212" s="7"/>
      <c r="P212" s="7"/>
      <c r="Q212" s="7"/>
      <c r="R212" s="7"/>
      <c r="S212" s="7"/>
      <c r="T212" s="7"/>
    </row>
    <row r="213" spans="1:20" x14ac:dyDescent="0.25">
      <c r="A213" s="7" t="s">
        <v>347</v>
      </c>
      <c r="B213" s="8">
        <v>0.58333333333333337</v>
      </c>
      <c r="C213" s="7" t="s">
        <v>323</v>
      </c>
      <c r="D213" s="7" t="s">
        <v>455</v>
      </c>
      <c r="E213" s="7" t="s">
        <v>43</v>
      </c>
      <c r="F213" s="7"/>
      <c r="G213" s="7"/>
      <c r="I213" s="7">
        <v>5000</v>
      </c>
      <c r="J213" s="7">
        <v>15</v>
      </c>
      <c r="K213" s="7">
        <f t="shared" si="13"/>
        <v>1.4999999999999999E-2</v>
      </c>
      <c r="L213" s="7" t="s">
        <v>29</v>
      </c>
      <c r="M213" s="9">
        <v>1</v>
      </c>
      <c r="N213" s="9">
        <f t="shared" si="11"/>
        <v>13.333333333333334</v>
      </c>
      <c r="O213" s="7"/>
      <c r="P213" s="7"/>
      <c r="Q213" s="7"/>
      <c r="R213" s="7"/>
      <c r="S213" s="7"/>
      <c r="T213" s="7"/>
    </row>
    <row r="214" spans="1:20" x14ac:dyDescent="0.25">
      <c r="A214" s="7" t="s">
        <v>347</v>
      </c>
      <c r="B214" s="8">
        <v>0.58333333333333337</v>
      </c>
      <c r="C214" s="7" t="s">
        <v>323</v>
      </c>
      <c r="D214" s="7" t="s">
        <v>455</v>
      </c>
      <c r="E214" s="7" t="s">
        <v>43</v>
      </c>
      <c r="F214" s="7"/>
      <c r="G214" s="7"/>
      <c r="I214" s="7">
        <v>5000</v>
      </c>
      <c r="J214" s="7">
        <v>15</v>
      </c>
      <c r="K214" s="7">
        <f t="shared" si="13"/>
        <v>1.4999999999999999E-2</v>
      </c>
      <c r="L214" s="7" t="s">
        <v>84</v>
      </c>
      <c r="M214" s="9">
        <v>35</v>
      </c>
      <c r="N214" s="9">
        <f t="shared" si="11"/>
        <v>466.66666666666674</v>
      </c>
      <c r="O214" s="7"/>
      <c r="P214" s="7"/>
      <c r="Q214" s="7"/>
      <c r="R214" s="7"/>
      <c r="S214" s="7"/>
      <c r="T214" s="7"/>
    </row>
    <row r="215" spans="1:20" x14ac:dyDescent="0.25">
      <c r="A215" s="7" t="s">
        <v>347</v>
      </c>
      <c r="B215" s="8">
        <v>0.58333333333333337</v>
      </c>
      <c r="C215" s="7" t="s">
        <v>323</v>
      </c>
      <c r="D215" s="7" t="s">
        <v>455</v>
      </c>
      <c r="E215" s="7" t="s">
        <v>43</v>
      </c>
      <c r="F215" s="7"/>
      <c r="G215" s="7"/>
      <c r="I215" s="7">
        <v>5000</v>
      </c>
      <c r="J215" s="7">
        <v>15</v>
      </c>
      <c r="K215" s="7">
        <f t="shared" si="13"/>
        <v>1.4999999999999999E-2</v>
      </c>
      <c r="L215" s="7" t="s">
        <v>535</v>
      </c>
      <c r="M215" s="9">
        <v>369</v>
      </c>
      <c r="N215" s="9">
        <f t="shared" si="11"/>
        <v>4920</v>
      </c>
      <c r="O215" s="7"/>
      <c r="P215" s="7"/>
      <c r="Q215" s="7"/>
      <c r="R215" s="7"/>
      <c r="S215" s="7"/>
      <c r="T215" s="7"/>
    </row>
    <row r="216" spans="1:20" x14ac:dyDescent="0.25">
      <c r="A216" s="7" t="s">
        <v>347</v>
      </c>
      <c r="B216" s="8">
        <v>0.58333333333333337</v>
      </c>
      <c r="C216" s="7" t="s">
        <v>323</v>
      </c>
      <c r="D216" s="7" t="s">
        <v>455</v>
      </c>
      <c r="E216" s="7" t="s">
        <v>43</v>
      </c>
      <c r="F216" s="7"/>
      <c r="G216" s="7"/>
      <c r="I216" s="7">
        <v>5000</v>
      </c>
      <c r="J216" s="7">
        <v>15</v>
      </c>
      <c r="K216" s="7">
        <f t="shared" si="13"/>
        <v>1.4999999999999999E-2</v>
      </c>
      <c r="L216" s="7" t="s">
        <v>337</v>
      </c>
      <c r="M216" s="9">
        <v>32</v>
      </c>
      <c r="N216" s="9">
        <f t="shared" si="11"/>
        <v>426.66666666666669</v>
      </c>
      <c r="O216" s="7"/>
      <c r="P216" s="7"/>
      <c r="Q216" s="7"/>
      <c r="R216" s="7"/>
      <c r="S216" s="7"/>
      <c r="T216" s="7"/>
    </row>
    <row r="217" spans="1:20" x14ac:dyDescent="0.25">
      <c r="A217" s="7" t="s">
        <v>347</v>
      </c>
      <c r="B217" s="8">
        <v>0.58333333333333337</v>
      </c>
      <c r="C217" s="7" t="s">
        <v>323</v>
      </c>
      <c r="D217" s="7" t="s">
        <v>455</v>
      </c>
      <c r="E217" s="7" t="s">
        <v>43</v>
      </c>
      <c r="F217" s="7"/>
      <c r="G217" s="7"/>
      <c r="I217" s="7">
        <v>5000</v>
      </c>
      <c r="J217" s="7">
        <v>15</v>
      </c>
      <c r="K217" s="7">
        <f t="shared" si="13"/>
        <v>1.4999999999999999E-2</v>
      </c>
      <c r="L217" s="7" t="s">
        <v>348</v>
      </c>
      <c r="M217" s="9">
        <v>2</v>
      </c>
      <c r="N217" s="9">
        <f t="shared" si="11"/>
        <v>26.666666666666668</v>
      </c>
      <c r="O217" s="7"/>
      <c r="P217" s="7"/>
      <c r="Q217" s="7"/>
      <c r="R217" s="7"/>
      <c r="S217" s="7"/>
      <c r="T217" s="7"/>
    </row>
    <row r="218" spans="1:20" x14ac:dyDescent="0.25">
      <c r="A218" s="10" t="s">
        <v>347</v>
      </c>
      <c r="B218" s="11">
        <v>0.58333333333333337</v>
      </c>
      <c r="C218" s="10" t="s">
        <v>323</v>
      </c>
      <c r="D218" s="10" t="s">
        <v>455</v>
      </c>
      <c r="E218" s="7" t="s">
        <v>43</v>
      </c>
      <c r="F218" s="10"/>
      <c r="G218" s="10"/>
      <c r="I218" s="10">
        <v>5000</v>
      </c>
      <c r="J218" s="10">
        <v>15</v>
      </c>
      <c r="K218" s="10">
        <f t="shared" si="13"/>
        <v>1.4999999999999999E-2</v>
      </c>
      <c r="L218" s="10" t="s">
        <v>533</v>
      </c>
      <c r="M218" s="12">
        <v>2</v>
      </c>
      <c r="N218" s="12">
        <f t="shared" si="11"/>
        <v>26.666666666666668</v>
      </c>
      <c r="O218" s="10"/>
      <c r="P218" s="10"/>
      <c r="Q218" s="10"/>
      <c r="R218" s="10"/>
      <c r="S218" s="10"/>
      <c r="T218" s="10"/>
    </row>
    <row r="219" spans="1:20" x14ac:dyDescent="0.25">
      <c r="A219" s="7" t="s">
        <v>349</v>
      </c>
      <c r="B219" s="8">
        <v>0.33333333333333331</v>
      </c>
      <c r="C219" s="7" t="s">
        <v>23</v>
      </c>
      <c r="D219" s="7" t="s">
        <v>455</v>
      </c>
      <c r="E219" s="7" t="s">
        <v>43</v>
      </c>
      <c r="F219" s="7"/>
      <c r="G219" s="7"/>
      <c r="I219" s="7">
        <v>5000</v>
      </c>
      <c r="J219" s="7"/>
      <c r="K219" s="7">
        <v>0.05</v>
      </c>
      <c r="L219" s="7" t="s">
        <v>28</v>
      </c>
      <c r="M219" s="9">
        <v>2</v>
      </c>
      <c r="N219" s="9">
        <f t="shared" si="11"/>
        <v>8</v>
      </c>
      <c r="O219" s="7"/>
      <c r="P219" s="7"/>
      <c r="Q219" s="7"/>
      <c r="R219" s="7"/>
      <c r="S219" s="7"/>
      <c r="T219" s="7"/>
    </row>
    <row r="220" spans="1:20" x14ac:dyDescent="0.25">
      <c r="A220" s="7" t="s">
        <v>349</v>
      </c>
      <c r="B220" s="8">
        <v>0.33333333333333331</v>
      </c>
      <c r="C220" s="7" t="s">
        <v>23</v>
      </c>
      <c r="D220" s="7" t="s">
        <v>455</v>
      </c>
      <c r="E220" s="7" t="s">
        <v>43</v>
      </c>
      <c r="F220" s="7"/>
      <c r="G220" s="7"/>
      <c r="I220" s="7">
        <v>5000</v>
      </c>
      <c r="J220" s="7"/>
      <c r="K220" s="7">
        <v>0.05</v>
      </c>
      <c r="L220" s="7" t="s">
        <v>334</v>
      </c>
      <c r="M220" s="9">
        <v>1</v>
      </c>
      <c r="N220" s="9">
        <f t="shared" si="11"/>
        <v>4</v>
      </c>
      <c r="O220" s="7"/>
      <c r="P220" s="7"/>
      <c r="Q220" s="7"/>
      <c r="R220" s="7"/>
      <c r="S220" s="7"/>
      <c r="T220" s="7"/>
    </row>
    <row r="221" spans="1:20" x14ac:dyDescent="0.25">
      <c r="A221" s="7" t="s">
        <v>349</v>
      </c>
      <c r="B221" s="8">
        <v>0.33333333333333331</v>
      </c>
      <c r="C221" s="7" t="s">
        <v>23</v>
      </c>
      <c r="D221" s="7" t="s">
        <v>455</v>
      </c>
      <c r="E221" s="7" t="s">
        <v>43</v>
      </c>
      <c r="F221" s="7"/>
      <c r="G221" s="7"/>
      <c r="I221" s="7">
        <v>5000</v>
      </c>
      <c r="J221" s="7"/>
      <c r="K221" s="7">
        <v>0.05</v>
      </c>
      <c r="L221" s="7" t="s">
        <v>84</v>
      </c>
      <c r="M221" s="9">
        <v>4</v>
      </c>
      <c r="N221" s="9">
        <f t="shared" si="11"/>
        <v>16</v>
      </c>
      <c r="O221" s="7"/>
      <c r="P221" s="7"/>
      <c r="Q221" s="7"/>
      <c r="R221" s="7"/>
      <c r="S221" s="7"/>
      <c r="T221" s="7"/>
    </row>
    <row r="222" spans="1:20" x14ac:dyDescent="0.25">
      <c r="A222" s="7" t="s">
        <v>349</v>
      </c>
      <c r="B222" s="8">
        <v>0.33333333333333331</v>
      </c>
      <c r="C222" s="7" t="s">
        <v>23</v>
      </c>
      <c r="D222" s="7" t="s">
        <v>455</v>
      </c>
      <c r="E222" s="7" t="s">
        <v>43</v>
      </c>
      <c r="F222" s="7"/>
      <c r="G222" s="7"/>
      <c r="I222" s="7">
        <v>5000</v>
      </c>
      <c r="J222" s="7"/>
      <c r="K222" s="7">
        <v>0.05</v>
      </c>
      <c r="L222" s="7" t="s">
        <v>535</v>
      </c>
      <c r="M222" s="9">
        <v>3</v>
      </c>
      <c r="N222" s="9">
        <f t="shared" si="11"/>
        <v>12</v>
      </c>
      <c r="O222" s="7"/>
      <c r="P222" s="7"/>
      <c r="Q222" s="7"/>
      <c r="R222" s="7"/>
      <c r="S222" s="7"/>
      <c r="T222" s="7"/>
    </row>
    <row r="223" spans="1:20" x14ac:dyDescent="0.25">
      <c r="A223" s="7" t="s">
        <v>349</v>
      </c>
      <c r="B223" s="8">
        <v>0.33333333333333331</v>
      </c>
      <c r="C223" s="7" t="s">
        <v>23</v>
      </c>
      <c r="D223" s="7" t="s">
        <v>455</v>
      </c>
      <c r="E223" s="7" t="s">
        <v>43</v>
      </c>
      <c r="F223" s="7"/>
      <c r="G223" s="7"/>
      <c r="I223" s="7">
        <v>5000</v>
      </c>
      <c r="J223" s="7"/>
      <c r="K223" s="7">
        <v>0.05</v>
      </c>
      <c r="L223" s="7" t="s">
        <v>533</v>
      </c>
      <c r="M223" s="9">
        <v>5</v>
      </c>
      <c r="N223" s="9">
        <f t="shared" si="11"/>
        <v>20</v>
      </c>
      <c r="O223" s="7"/>
      <c r="P223" s="7"/>
      <c r="Q223" s="7"/>
      <c r="R223" s="7"/>
      <c r="S223" s="7"/>
      <c r="T223" s="7"/>
    </row>
    <row r="224" spans="1:20" x14ac:dyDescent="0.25">
      <c r="A224" s="10" t="s">
        <v>349</v>
      </c>
      <c r="B224" s="11">
        <v>0.33333333333333331</v>
      </c>
      <c r="C224" s="10" t="s">
        <v>23</v>
      </c>
      <c r="D224" s="10" t="s">
        <v>455</v>
      </c>
      <c r="E224" s="7" t="s">
        <v>43</v>
      </c>
      <c r="F224" s="10"/>
      <c r="G224" s="10"/>
      <c r="I224" s="10">
        <v>5000</v>
      </c>
      <c r="J224" s="10"/>
      <c r="K224" s="10">
        <v>0.05</v>
      </c>
      <c r="L224" s="10" t="s">
        <v>346</v>
      </c>
      <c r="M224" s="12">
        <v>8</v>
      </c>
      <c r="N224" s="12">
        <f t="shared" si="11"/>
        <v>32</v>
      </c>
      <c r="O224" s="10"/>
      <c r="P224" s="10"/>
      <c r="Q224" s="10"/>
      <c r="R224" s="10"/>
      <c r="S224" s="10"/>
      <c r="T224" s="10"/>
    </row>
    <row r="225" spans="1:20" x14ac:dyDescent="0.25">
      <c r="A225" s="7" t="s">
        <v>350</v>
      </c>
      <c r="B225" s="8">
        <v>0.33333333333333331</v>
      </c>
      <c r="C225" s="7" t="s">
        <v>23</v>
      </c>
      <c r="D225" s="7" t="s">
        <v>455</v>
      </c>
      <c r="E225" s="7" t="s">
        <v>43</v>
      </c>
      <c r="F225" s="7"/>
      <c r="G225" s="7"/>
      <c r="I225" s="7">
        <v>5000</v>
      </c>
      <c r="J225" s="7"/>
      <c r="K225" s="7">
        <v>0.05</v>
      </c>
      <c r="L225" s="7" t="s">
        <v>28</v>
      </c>
      <c r="M225" s="9">
        <v>1</v>
      </c>
      <c r="N225" s="9">
        <f t="shared" si="11"/>
        <v>4</v>
      </c>
      <c r="O225" s="7"/>
      <c r="P225" s="7"/>
      <c r="Q225" s="7"/>
      <c r="R225" s="7"/>
      <c r="S225" s="7"/>
      <c r="T225" s="7"/>
    </row>
    <row r="226" spans="1:20" x14ac:dyDescent="0.25">
      <c r="A226" s="7" t="s">
        <v>350</v>
      </c>
      <c r="B226" s="8">
        <v>0.33333333333333331</v>
      </c>
      <c r="C226" s="7" t="s">
        <v>23</v>
      </c>
      <c r="D226" s="7" t="s">
        <v>455</v>
      </c>
      <c r="E226" s="7" t="s">
        <v>43</v>
      </c>
      <c r="F226" s="7"/>
      <c r="G226" s="7"/>
      <c r="I226" s="7">
        <v>5000</v>
      </c>
      <c r="J226" s="7"/>
      <c r="K226" s="7">
        <v>0.05</v>
      </c>
      <c r="L226" s="7" t="s">
        <v>84</v>
      </c>
      <c r="M226" s="9">
        <v>2</v>
      </c>
      <c r="N226" s="9">
        <f t="shared" si="11"/>
        <v>8</v>
      </c>
      <c r="O226" s="7"/>
      <c r="P226" s="7"/>
      <c r="Q226" s="7"/>
      <c r="R226" s="7"/>
      <c r="S226" s="7"/>
      <c r="T226" s="7"/>
    </row>
    <row r="227" spans="1:20" x14ac:dyDescent="0.25">
      <c r="A227" s="7" t="s">
        <v>350</v>
      </c>
      <c r="B227" s="8">
        <v>0.33333333333333331</v>
      </c>
      <c r="C227" s="7" t="s">
        <v>23</v>
      </c>
      <c r="D227" s="7" t="s">
        <v>455</v>
      </c>
      <c r="E227" s="7" t="s">
        <v>43</v>
      </c>
      <c r="F227" s="7"/>
      <c r="G227" s="7"/>
      <c r="I227" s="7">
        <v>5000</v>
      </c>
      <c r="J227" s="7"/>
      <c r="K227" s="7">
        <v>0.05</v>
      </c>
      <c r="L227" s="7" t="s">
        <v>535</v>
      </c>
      <c r="M227" s="9">
        <v>1</v>
      </c>
      <c r="N227" s="9">
        <f t="shared" si="11"/>
        <v>4</v>
      </c>
      <c r="O227" s="7"/>
      <c r="P227" s="7"/>
      <c r="Q227" s="7"/>
      <c r="R227" s="7"/>
      <c r="S227" s="7"/>
      <c r="T227" s="7"/>
    </row>
    <row r="228" spans="1:20" x14ac:dyDescent="0.25">
      <c r="A228" s="7" t="s">
        <v>350</v>
      </c>
      <c r="B228" s="8">
        <v>0.33333333333333331</v>
      </c>
      <c r="C228" s="7" t="s">
        <v>23</v>
      </c>
      <c r="D228" s="7" t="s">
        <v>455</v>
      </c>
      <c r="E228" s="7" t="s">
        <v>43</v>
      </c>
      <c r="F228" s="7"/>
      <c r="G228" s="7"/>
      <c r="I228" s="7">
        <v>5000</v>
      </c>
      <c r="J228" s="7"/>
      <c r="K228" s="7">
        <v>0.05</v>
      </c>
      <c r="L228" s="7" t="s">
        <v>533</v>
      </c>
      <c r="M228" s="9">
        <v>1</v>
      </c>
      <c r="N228" s="9">
        <f t="shared" si="11"/>
        <v>4</v>
      </c>
      <c r="O228" s="7"/>
      <c r="P228" s="7"/>
      <c r="Q228" s="7"/>
      <c r="R228" s="7"/>
      <c r="S228" s="7"/>
      <c r="T228" s="7"/>
    </row>
    <row r="229" spans="1:20" x14ac:dyDescent="0.25">
      <c r="A229" s="7" t="s">
        <v>350</v>
      </c>
      <c r="B229" s="8">
        <v>0.33333333333333331</v>
      </c>
      <c r="C229" s="7" t="s">
        <v>23</v>
      </c>
      <c r="D229" s="7" t="s">
        <v>455</v>
      </c>
      <c r="E229" s="7" t="s">
        <v>43</v>
      </c>
      <c r="F229" s="7"/>
      <c r="G229" s="7"/>
      <c r="I229" s="7">
        <v>5000</v>
      </c>
      <c r="J229" s="7"/>
      <c r="K229" s="7">
        <v>0.05</v>
      </c>
      <c r="L229" s="7" t="s">
        <v>542</v>
      </c>
      <c r="M229" s="7">
        <v>1</v>
      </c>
      <c r="N229" s="9">
        <f t="shared" si="11"/>
        <v>4</v>
      </c>
      <c r="O229" s="7"/>
      <c r="P229" s="7"/>
      <c r="Q229" s="7"/>
      <c r="R229" s="7"/>
      <c r="S229" s="7"/>
      <c r="T229" s="7"/>
    </row>
    <row r="230" spans="1:20" x14ac:dyDescent="0.25">
      <c r="A230" s="7" t="s">
        <v>350</v>
      </c>
      <c r="B230" s="8">
        <v>0.33333333333333331</v>
      </c>
      <c r="C230" s="7" t="s">
        <v>23</v>
      </c>
      <c r="D230" s="7" t="s">
        <v>455</v>
      </c>
      <c r="E230" s="7" t="s">
        <v>43</v>
      </c>
      <c r="F230" s="7"/>
      <c r="G230" s="7"/>
      <c r="I230" s="7">
        <v>5000</v>
      </c>
      <c r="J230" s="7"/>
      <c r="K230" s="7">
        <v>0.05</v>
      </c>
      <c r="L230" s="7" t="s">
        <v>334</v>
      </c>
      <c r="M230" s="9">
        <v>1</v>
      </c>
      <c r="N230" s="9">
        <f t="shared" si="11"/>
        <v>4</v>
      </c>
      <c r="O230" s="7"/>
      <c r="P230" s="7"/>
      <c r="Q230" s="7"/>
      <c r="R230" s="7"/>
      <c r="S230" s="7"/>
      <c r="T230" s="7"/>
    </row>
    <row r="231" spans="1:20" x14ac:dyDescent="0.25">
      <c r="A231" s="10" t="s">
        <v>350</v>
      </c>
      <c r="B231" s="11">
        <v>0.33333333333333331</v>
      </c>
      <c r="C231" s="10" t="s">
        <v>23</v>
      </c>
      <c r="D231" s="10" t="s">
        <v>455</v>
      </c>
      <c r="E231" s="7" t="s">
        <v>43</v>
      </c>
      <c r="F231" s="10"/>
      <c r="G231" s="10"/>
      <c r="I231" s="10">
        <v>5000</v>
      </c>
      <c r="J231" s="10"/>
      <c r="K231" s="10">
        <v>0.05</v>
      </c>
      <c r="L231" s="10" t="s">
        <v>346</v>
      </c>
      <c r="M231" s="10">
        <v>3</v>
      </c>
      <c r="N231" s="12">
        <f t="shared" si="11"/>
        <v>12</v>
      </c>
      <c r="O231" s="10"/>
      <c r="P231" s="10"/>
      <c r="Q231" s="10"/>
      <c r="R231" s="10"/>
      <c r="S231" s="10"/>
      <c r="T231" s="10"/>
    </row>
    <row r="232" spans="1:20" x14ac:dyDescent="0.25">
      <c r="A232" s="7" t="s">
        <v>351</v>
      </c>
      <c r="B232" s="8">
        <v>0.33333333333333331</v>
      </c>
      <c r="C232" s="7" t="s">
        <v>23</v>
      </c>
      <c r="D232" s="7" t="s">
        <v>455</v>
      </c>
      <c r="E232" s="7" t="s">
        <v>43</v>
      </c>
      <c r="F232" s="7"/>
      <c r="G232" s="7"/>
      <c r="I232" s="7">
        <v>5000</v>
      </c>
      <c r="J232" s="7"/>
      <c r="K232" s="7">
        <v>0.05</v>
      </c>
      <c r="L232" s="7" t="s">
        <v>533</v>
      </c>
      <c r="M232" s="7">
        <v>1</v>
      </c>
      <c r="N232" s="9">
        <f t="shared" si="11"/>
        <v>4</v>
      </c>
      <c r="O232" s="7"/>
      <c r="P232" s="7"/>
      <c r="Q232" s="7"/>
      <c r="R232" s="7"/>
      <c r="S232" s="7"/>
      <c r="T232" s="7"/>
    </row>
    <row r="233" spans="1:20" x14ac:dyDescent="0.25">
      <c r="A233" s="10" t="s">
        <v>351</v>
      </c>
      <c r="B233" s="11">
        <v>0.33333333333333331</v>
      </c>
      <c r="C233" s="10" t="s">
        <v>23</v>
      </c>
      <c r="D233" s="10" t="s">
        <v>455</v>
      </c>
      <c r="E233" s="7" t="s">
        <v>43</v>
      </c>
      <c r="F233" s="10"/>
      <c r="G233" s="10"/>
      <c r="I233" s="10">
        <v>5000</v>
      </c>
      <c r="J233" s="10"/>
      <c r="K233" s="10">
        <v>0.05</v>
      </c>
      <c r="L233" s="10" t="s">
        <v>346</v>
      </c>
      <c r="M233" s="10">
        <v>1</v>
      </c>
      <c r="N233" s="12">
        <f t="shared" si="11"/>
        <v>4</v>
      </c>
      <c r="O233" s="10"/>
      <c r="P233" s="10"/>
      <c r="Q233" s="10"/>
      <c r="R233" s="10"/>
      <c r="S233" s="10"/>
      <c r="T233" s="10"/>
    </row>
    <row r="234" spans="1:20" x14ac:dyDescent="0.25">
      <c r="A234" s="7" t="s">
        <v>352</v>
      </c>
      <c r="B234" s="8">
        <v>0.33333333333333331</v>
      </c>
      <c r="C234" s="7" t="s">
        <v>23</v>
      </c>
      <c r="D234" s="7" t="s">
        <v>455</v>
      </c>
      <c r="E234" s="7" t="s">
        <v>43</v>
      </c>
      <c r="F234" s="7"/>
      <c r="G234" s="7"/>
      <c r="I234" s="7">
        <v>5000</v>
      </c>
      <c r="J234" s="7"/>
      <c r="K234" s="7">
        <v>0.05</v>
      </c>
      <c r="L234" s="7" t="s">
        <v>533</v>
      </c>
      <c r="M234" s="7">
        <v>1</v>
      </c>
      <c r="N234" s="9">
        <f t="shared" si="11"/>
        <v>4</v>
      </c>
      <c r="O234" s="7"/>
      <c r="P234" s="7"/>
      <c r="Q234" s="7"/>
      <c r="R234" s="7"/>
      <c r="S234" s="7"/>
      <c r="T234" s="7"/>
    </row>
    <row r="235" spans="1:20" x14ac:dyDescent="0.25">
      <c r="A235" s="7" t="s">
        <v>352</v>
      </c>
      <c r="B235" s="8">
        <v>0.33333333333333331</v>
      </c>
      <c r="C235" s="7" t="s">
        <v>23</v>
      </c>
      <c r="D235" s="7" t="s">
        <v>455</v>
      </c>
      <c r="E235" s="7" t="s">
        <v>43</v>
      </c>
      <c r="F235" s="7"/>
      <c r="G235" s="7"/>
      <c r="I235" s="7">
        <v>5000</v>
      </c>
      <c r="J235" s="7"/>
      <c r="K235" s="7">
        <v>0.05</v>
      </c>
      <c r="L235" s="7" t="s">
        <v>535</v>
      </c>
      <c r="M235" s="7">
        <v>2</v>
      </c>
      <c r="N235" s="9">
        <f t="shared" si="11"/>
        <v>8</v>
      </c>
      <c r="O235" s="7"/>
      <c r="P235" s="7"/>
      <c r="Q235" s="7"/>
      <c r="R235" s="7"/>
      <c r="S235" s="7"/>
      <c r="T235" s="7"/>
    </row>
    <row r="236" spans="1:20" x14ac:dyDescent="0.25">
      <c r="A236" s="10" t="s">
        <v>352</v>
      </c>
      <c r="B236" s="11">
        <v>0.33333333333333331</v>
      </c>
      <c r="C236" s="10" t="s">
        <v>23</v>
      </c>
      <c r="D236" s="10" t="s">
        <v>455</v>
      </c>
      <c r="E236" s="7" t="s">
        <v>43</v>
      </c>
      <c r="F236" s="10"/>
      <c r="G236" s="10"/>
      <c r="I236" s="10">
        <v>5000</v>
      </c>
      <c r="J236" s="10"/>
      <c r="K236" s="10">
        <v>0.05</v>
      </c>
      <c r="L236" s="10" t="s">
        <v>346</v>
      </c>
      <c r="M236" s="10">
        <v>3</v>
      </c>
      <c r="N236" s="12">
        <f t="shared" si="11"/>
        <v>12</v>
      </c>
      <c r="O236" s="10"/>
      <c r="P236" s="10"/>
      <c r="Q236" s="10"/>
      <c r="R236" s="10"/>
      <c r="S236" s="10"/>
      <c r="T236" s="10"/>
    </row>
    <row r="237" spans="1:20" x14ac:dyDescent="0.25">
      <c r="A237" s="7" t="s">
        <v>353</v>
      </c>
      <c r="B237" s="8">
        <v>0.33333333333333331</v>
      </c>
      <c r="C237" s="7" t="s">
        <v>23</v>
      </c>
      <c r="D237" s="7" t="s">
        <v>455</v>
      </c>
      <c r="E237" s="7" t="s">
        <v>43</v>
      </c>
      <c r="F237" s="7"/>
      <c r="G237" s="7"/>
      <c r="I237" s="7">
        <v>5000</v>
      </c>
      <c r="J237" s="7"/>
      <c r="K237" s="7">
        <v>0.05</v>
      </c>
      <c r="L237" s="7" t="s">
        <v>535</v>
      </c>
      <c r="M237" s="7">
        <v>2</v>
      </c>
      <c r="N237" s="9">
        <f t="shared" si="11"/>
        <v>8</v>
      </c>
      <c r="O237" s="7"/>
      <c r="P237" s="7"/>
      <c r="Q237" s="7"/>
      <c r="R237" s="7"/>
      <c r="S237" s="7"/>
      <c r="T237" s="7"/>
    </row>
    <row r="238" spans="1:20" x14ac:dyDescent="0.25">
      <c r="A238" s="10" t="s">
        <v>353</v>
      </c>
      <c r="B238" s="11">
        <v>0.33333333333333331</v>
      </c>
      <c r="C238" s="10" t="s">
        <v>23</v>
      </c>
      <c r="D238" s="10" t="s">
        <v>455</v>
      </c>
      <c r="E238" s="7" t="s">
        <v>43</v>
      </c>
      <c r="F238" s="10"/>
      <c r="G238" s="10"/>
      <c r="I238" s="10">
        <v>5000</v>
      </c>
      <c r="J238" s="10"/>
      <c r="K238" s="10">
        <v>0.05</v>
      </c>
      <c r="L238" s="10" t="s">
        <v>533</v>
      </c>
      <c r="M238" s="10">
        <v>1</v>
      </c>
      <c r="N238" s="12">
        <f t="shared" ref="N238:N301" si="14">(M238/K238)*(1/I238)*1000</f>
        <v>4</v>
      </c>
      <c r="O238" s="10"/>
      <c r="P238" s="10"/>
      <c r="Q238" s="10"/>
      <c r="R238" s="10"/>
      <c r="S238" s="10"/>
      <c r="T238" s="10"/>
    </row>
    <row r="239" spans="1:20" x14ac:dyDescent="0.25">
      <c r="A239" s="7" t="s">
        <v>354</v>
      </c>
      <c r="B239" s="8">
        <v>0.33333333333333331</v>
      </c>
      <c r="C239" s="7" t="s">
        <v>23</v>
      </c>
      <c r="D239" s="7" t="s">
        <v>455</v>
      </c>
      <c r="E239" s="7" t="s">
        <v>43</v>
      </c>
      <c r="F239" s="7"/>
      <c r="G239" s="7"/>
      <c r="I239" s="7">
        <v>5000</v>
      </c>
      <c r="J239" s="7"/>
      <c r="K239" s="7">
        <v>0.05</v>
      </c>
      <c r="L239" s="7" t="s">
        <v>28</v>
      </c>
      <c r="M239" s="7">
        <v>1</v>
      </c>
      <c r="N239" s="9">
        <f t="shared" si="14"/>
        <v>4</v>
      </c>
      <c r="O239" s="7"/>
      <c r="P239" s="7"/>
      <c r="Q239" s="7"/>
      <c r="R239" s="7"/>
      <c r="S239" s="7"/>
      <c r="T239" s="7"/>
    </row>
    <row r="240" spans="1:20" x14ac:dyDescent="0.25">
      <c r="A240" s="7" t="s">
        <v>354</v>
      </c>
      <c r="B240" s="8">
        <v>0.33333333333333331</v>
      </c>
      <c r="C240" s="7" t="s">
        <v>23</v>
      </c>
      <c r="D240" s="7" t="s">
        <v>455</v>
      </c>
      <c r="E240" s="7" t="s">
        <v>43</v>
      </c>
      <c r="F240" s="7"/>
      <c r="G240" s="7"/>
      <c r="I240" s="7">
        <v>5000</v>
      </c>
      <c r="J240" s="7"/>
      <c r="K240" s="7">
        <v>0.05</v>
      </c>
      <c r="L240" s="7" t="s">
        <v>84</v>
      </c>
      <c r="M240" s="7">
        <v>5</v>
      </c>
      <c r="N240" s="9">
        <f t="shared" si="14"/>
        <v>20</v>
      </c>
      <c r="O240" s="7"/>
      <c r="P240" s="7"/>
      <c r="Q240" s="7"/>
      <c r="R240" s="7"/>
      <c r="S240" s="7"/>
      <c r="T240" s="7"/>
    </row>
    <row r="241" spans="1:20" x14ac:dyDescent="0.25">
      <c r="A241" s="7" t="s">
        <v>354</v>
      </c>
      <c r="B241" s="8">
        <v>0.33333333333333331</v>
      </c>
      <c r="C241" s="7" t="s">
        <v>23</v>
      </c>
      <c r="D241" s="7" t="s">
        <v>455</v>
      </c>
      <c r="E241" s="7" t="s">
        <v>43</v>
      </c>
      <c r="F241" s="7"/>
      <c r="G241" s="7"/>
      <c r="I241" s="7">
        <v>5000</v>
      </c>
      <c r="J241" s="7"/>
      <c r="K241" s="7">
        <v>0.05</v>
      </c>
      <c r="L241" s="7" t="s">
        <v>535</v>
      </c>
      <c r="M241" s="7">
        <v>3</v>
      </c>
      <c r="N241" s="9">
        <f t="shared" si="14"/>
        <v>12</v>
      </c>
      <c r="O241" s="7"/>
      <c r="P241" s="7"/>
      <c r="Q241" s="7"/>
      <c r="R241" s="7"/>
      <c r="S241" s="7"/>
      <c r="T241" s="7"/>
    </row>
    <row r="242" spans="1:20" x14ac:dyDescent="0.25">
      <c r="A242" s="7" t="s">
        <v>354</v>
      </c>
      <c r="B242" s="8">
        <v>0.33333333333333331</v>
      </c>
      <c r="C242" s="7" t="s">
        <v>23</v>
      </c>
      <c r="D242" s="7" t="s">
        <v>455</v>
      </c>
      <c r="E242" s="7" t="s">
        <v>43</v>
      </c>
      <c r="F242" s="7"/>
      <c r="G242" s="7"/>
      <c r="I242" s="7">
        <v>5000</v>
      </c>
      <c r="J242" s="7"/>
      <c r="K242" s="7">
        <v>0.05</v>
      </c>
      <c r="L242" s="7" t="s">
        <v>533</v>
      </c>
      <c r="M242" s="7">
        <v>2</v>
      </c>
      <c r="N242" s="9">
        <f t="shared" si="14"/>
        <v>8</v>
      </c>
      <c r="O242" s="7"/>
      <c r="P242" s="7"/>
      <c r="Q242" s="7"/>
      <c r="R242" s="7"/>
      <c r="S242" s="7"/>
      <c r="T242" s="7"/>
    </row>
    <row r="243" spans="1:20" x14ac:dyDescent="0.25">
      <c r="A243" s="7" t="s">
        <v>354</v>
      </c>
      <c r="B243" s="8">
        <v>0.33333333333333331</v>
      </c>
      <c r="C243" s="7" t="s">
        <v>23</v>
      </c>
      <c r="D243" s="7" t="s">
        <v>455</v>
      </c>
      <c r="E243" s="7" t="s">
        <v>43</v>
      </c>
      <c r="F243" s="7"/>
      <c r="G243" s="7"/>
      <c r="I243" s="7">
        <v>5000</v>
      </c>
      <c r="J243" s="7"/>
      <c r="K243" s="7">
        <v>0.05</v>
      </c>
      <c r="L243" s="7" t="s">
        <v>542</v>
      </c>
      <c r="M243" s="7">
        <v>1</v>
      </c>
      <c r="N243" s="9">
        <f t="shared" si="14"/>
        <v>4</v>
      </c>
      <c r="O243" s="7"/>
      <c r="P243" s="7"/>
      <c r="Q243" s="7"/>
      <c r="R243" s="7"/>
      <c r="S243" s="7"/>
      <c r="T243" s="7"/>
    </row>
    <row r="244" spans="1:20" x14ac:dyDescent="0.25">
      <c r="A244" s="10" t="s">
        <v>354</v>
      </c>
      <c r="B244" s="11">
        <v>0.33333333333333331</v>
      </c>
      <c r="C244" s="10" t="s">
        <v>23</v>
      </c>
      <c r="D244" s="10" t="s">
        <v>455</v>
      </c>
      <c r="E244" s="7" t="s">
        <v>43</v>
      </c>
      <c r="F244" s="10"/>
      <c r="G244" s="10"/>
      <c r="I244" s="10">
        <v>5000</v>
      </c>
      <c r="J244" s="10"/>
      <c r="K244" s="10">
        <v>0.05</v>
      </c>
      <c r="L244" s="10" t="s">
        <v>346</v>
      </c>
      <c r="M244" s="10">
        <v>5</v>
      </c>
      <c r="N244" s="12">
        <f t="shared" si="14"/>
        <v>20</v>
      </c>
      <c r="O244" s="10"/>
      <c r="P244" s="10"/>
      <c r="Q244" s="10"/>
      <c r="R244" s="10"/>
      <c r="S244" s="10"/>
      <c r="T244" s="10"/>
    </row>
    <row r="245" spans="1:20" x14ac:dyDescent="0.25">
      <c r="A245" t="s">
        <v>311</v>
      </c>
      <c r="B245" s="5">
        <v>0.33333333333333331</v>
      </c>
      <c r="C245" t="s">
        <v>23</v>
      </c>
      <c r="D245" t="s">
        <v>24</v>
      </c>
      <c r="E245" t="s">
        <v>49</v>
      </c>
      <c r="H245">
        <v>16.5</v>
      </c>
      <c r="I245">
        <v>5000</v>
      </c>
      <c r="J245">
        <v>1</v>
      </c>
      <c r="K245">
        <f t="shared" ref="K245:K299" si="15">J245/1000</f>
        <v>1E-3</v>
      </c>
      <c r="L245" s="7" t="s">
        <v>542</v>
      </c>
      <c r="M245">
        <v>4</v>
      </c>
      <c r="N245" s="6">
        <f t="shared" ref="N245:N283" si="16">(M245/K245)*(1/5000)*1000</f>
        <v>800</v>
      </c>
    </row>
    <row r="246" spans="1:20" x14ac:dyDescent="0.25">
      <c r="A246" t="s">
        <v>311</v>
      </c>
      <c r="B246" s="5">
        <v>0.33333333333333331</v>
      </c>
      <c r="C246" t="s">
        <v>23</v>
      </c>
      <c r="D246" t="s">
        <v>24</v>
      </c>
      <c r="E246" t="s">
        <v>49</v>
      </c>
      <c r="H246">
        <v>16.5</v>
      </c>
      <c r="I246">
        <v>5000</v>
      </c>
      <c r="J246">
        <v>1</v>
      </c>
      <c r="K246">
        <f t="shared" si="15"/>
        <v>1E-3</v>
      </c>
      <c r="L246" s="7" t="s">
        <v>26</v>
      </c>
      <c r="M246">
        <v>2</v>
      </c>
      <c r="N246" s="6">
        <f t="shared" si="16"/>
        <v>400</v>
      </c>
    </row>
    <row r="247" spans="1:20" x14ac:dyDescent="0.25">
      <c r="A247" t="s">
        <v>311</v>
      </c>
      <c r="B247" s="5">
        <v>0.33333333333333331</v>
      </c>
      <c r="C247" t="s">
        <v>23</v>
      </c>
      <c r="D247" t="s">
        <v>24</v>
      </c>
      <c r="E247" t="s">
        <v>49</v>
      </c>
      <c r="H247">
        <v>16.5</v>
      </c>
      <c r="I247">
        <v>5000</v>
      </c>
      <c r="J247">
        <v>1</v>
      </c>
      <c r="K247">
        <f t="shared" si="15"/>
        <v>1E-3</v>
      </c>
      <c r="L247" s="7" t="s">
        <v>162</v>
      </c>
      <c r="M247">
        <v>3</v>
      </c>
      <c r="N247" s="6">
        <f t="shared" si="16"/>
        <v>600</v>
      </c>
    </row>
    <row r="248" spans="1:20" x14ac:dyDescent="0.25">
      <c r="A248" t="s">
        <v>311</v>
      </c>
      <c r="B248" s="5">
        <v>0.33333333333333331</v>
      </c>
      <c r="C248" t="s">
        <v>23</v>
      </c>
      <c r="D248" t="s">
        <v>24</v>
      </c>
      <c r="E248" t="s">
        <v>49</v>
      </c>
      <c r="H248">
        <v>16.5</v>
      </c>
      <c r="I248">
        <v>5000</v>
      </c>
      <c r="J248">
        <v>1</v>
      </c>
      <c r="K248">
        <f t="shared" si="15"/>
        <v>1E-3</v>
      </c>
      <c r="L248" s="7" t="s">
        <v>30</v>
      </c>
      <c r="M248">
        <v>1</v>
      </c>
      <c r="N248" s="6">
        <f t="shared" si="16"/>
        <v>200</v>
      </c>
    </row>
    <row r="249" spans="1:20" x14ac:dyDescent="0.25">
      <c r="A249" t="s">
        <v>311</v>
      </c>
      <c r="B249" s="5">
        <v>0.33333333333333331</v>
      </c>
      <c r="C249" t="s">
        <v>23</v>
      </c>
      <c r="D249" t="s">
        <v>24</v>
      </c>
      <c r="E249" t="s">
        <v>49</v>
      </c>
      <c r="H249">
        <v>16.5</v>
      </c>
      <c r="I249">
        <v>5000</v>
      </c>
      <c r="J249">
        <v>1</v>
      </c>
      <c r="K249">
        <f t="shared" si="15"/>
        <v>1E-3</v>
      </c>
      <c r="L249" s="7" t="s">
        <v>31</v>
      </c>
      <c r="M249">
        <v>2</v>
      </c>
      <c r="N249" s="6">
        <f t="shared" si="16"/>
        <v>400</v>
      </c>
    </row>
    <row r="250" spans="1:20" x14ac:dyDescent="0.25">
      <c r="A250" t="s">
        <v>311</v>
      </c>
      <c r="B250" s="5">
        <v>0.33333333333333331</v>
      </c>
      <c r="C250" t="s">
        <v>23</v>
      </c>
      <c r="D250" t="s">
        <v>24</v>
      </c>
      <c r="E250" t="s">
        <v>49</v>
      </c>
      <c r="H250">
        <v>16.5</v>
      </c>
      <c r="I250">
        <v>5000</v>
      </c>
      <c r="J250">
        <v>1</v>
      </c>
      <c r="K250">
        <f t="shared" si="15"/>
        <v>1E-3</v>
      </c>
      <c r="L250" s="7" t="s">
        <v>84</v>
      </c>
      <c r="M250">
        <v>7</v>
      </c>
      <c r="N250" s="6">
        <f t="shared" si="16"/>
        <v>1400.0000000000002</v>
      </c>
    </row>
    <row r="251" spans="1:20" x14ac:dyDescent="0.25">
      <c r="A251" t="s">
        <v>312</v>
      </c>
      <c r="B251" s="5">
        <v>0.33333333333333331</v>
      </c>
      <c r="C251" t="s">
        <v>23</v>
      </c>
      <c r="D251" t="s">
        <v>24</v>
      </c>
      <c r="E251" t="s">
        <v>43</v>
      </c>
      <c r="I251">
        <v>5000</v>
      </c>
      <c r="J251">
        <v>1</v>
      </c>
      <c r="K251">
        <f t="shared" si="15"/>
        <v>1E-3</v>
      </c>
      <c r="L251" s="7" t="s">
        <v>542</v>
      </c>
      <c r="M251">
        <v>1</v>
      </c>
      <c r="N251" s="6">
        <f t="shared" si="16"/>
        <v>200</v>
      </c>
    </row>
    <row r="252" spans="1:20" x14ac:dyDescent="0.25">
      <c r="A252" t="s">
        <v>312</v>
      </c>
      <c r="B252" s="5">
        <v>0.33333333333333331</v>
      </c>
      <c r="C252" t="s">
        <v>23</v>
      </c>
      <c r="D252" t="s">
        <v>24</v>
      </c>
      <c r="E252" t="s">
        <v>43</v>
      </c>
      <c r="I252">
        <v>5000</v>
      </c>
      <c r="J252">
        <v>1</v>
      </c>
      <c r="K252">
        <f t="shared" si="15"/>
        <v>1E-3</v>
      </c>
      <c r="L252" s="7" t="s">
        <v>26</v>
      </c>
      <c r="M252">
        <v>2</v>
      </c>
      <c r="N252" s="6">
        <f t="shared" si="16"/>
        <v>400</v>
      </c>
    </row>
    <row r="253" spans="1:20" x14ac:dyDescent="0.25">
      <c r="A253" t="s">
        <v>312</v>
      </c>
      <c r="B253" s="5">
        <v>0.33333333333333331</v>
      </c>
      <c r="C253" t="s">
        <v>23</v>
      </c>
      <c r="D253" t="s">
        <v>24</v>
      </c>
      <c r="E253" t="s">
        <v>43</v>
      </c>
      <c r="I253">
        <v>5000</v>
      </c>
      <c r="J253">
        <v>1</v>
      </c>
      <c r="K253">
        <f t="shared" si="15"/>
        <v>1E-3</v>
      </c>
      <c r="L253" s="7" t="s">
        <v>162</v>
      </c>
      <c r="M253">
        <v>3</v>
      </c>
      <c r="N253" s="6">
        <f t="shared" si="16"/>
        <v>600</v>
      </c>
    </row>
    <row r="254" spans="1:20" x14ac:dyDescent="0.25">
      <c r="A254" t="s">
        <v>312</v>
      </c>
      <c r="B254" s="5">
        <v>0.33333333333333331</v>
      </c>
      <c r="C254" t="s">
        <v>23</v>
      </c>
      <c r="D254" t="s">
        <v>24</v>
      </c>
      <c r="E254" t="s">
        <v>43</v>
      </c>
      <c r="I254">
        <v>5000</v>
      </c>
      <c r="J254">
        <v>1</v>
      </c>
      <c r="K254">
        <f t="shared" si="15"/>
        <v>1E-3</v>
      </c>
      <c r="L254" s="7" t="s">
        <v>30</v>
      </c>
      <c r="M254">
        <v>2</v>
      </c>
      <c r="N254" s="6">
        <f t="shared" si="16"/>
        <v>400</v>
      </c>
    </row>
    <row r="255" spans="1:20" x14ac:dyDescent="0.25">
      <c r="A255" t="s">
        <v>312</v>
      </c>
      <c r="B255" s="5">
        <v>0.33333333333333331</v>
      </c>
      <c r="C255" t="s">
        <v>23</v>
      </c>
      <c r="D255" t="s">
        <v>24</v>
      </c>
      <c r="E255" t="s">
        <v>43</v>
      </c>
      <c r="I255">
        <v>5000</v>
      </c>
      <c r="J255">
        <v>1</v>
      </c>
      <c r="K255">
        <f t="shared" si="15"/>
        <v>1E-3</v>
      </c>
      <c r="L255" s="7" t="s">
        <v>31</v>
      </c>
      <c r="M255">
        <v>1</v>
      </c>
      <c r="N255" s="6">
        <f t="shared" si="16"/>
        <v>200</v>
      </c>
    </row>
    <row r="256" spans="1:20" x14ac:dyDescent="0.25">
      <c r="A256" t="s">
        <v>312</v>
      </c>
      <c r="B256" s="5">
        <v>0.33333333333333331</v>
      </c>
      <c r="C256" t="s">
        <v>23</v>
      </c>
      <c r="D256" t="s">
        <v>24</v>
      </c>
      <c r="E256" t="s">
        <v>43</v>
      </c>
      <c r="I256">
        <v>5000</v>
      </c>
      <c r="J256">
        <v>1</v>
      </c>
      <c r="K256">
        <f t="shared" si="15"/>
        <v>1E-3</v>
      </c>
      <c r="L256" s="7" t="s">
        <v>84</v>
      </c>
      <c r="M256">
        <v>2</v>
      </c>
      <c r="N256" s="6">
        <f t="shared" si="16"/>
        <v>400</v>
      </c>
    </row>
    <row r="257" spans="1:14" x14ac:dyDescent="0.25">
      <c r="A257" t="s">
        <v>313</v>
      </c>
      <c r="B257" s="5">
        <v>0.33333333333333331</v>
      </c>
      <c r="C257" t="s">
        <v>23</v>
      </c>
      <c r="D257" t="s">
        <v>24</v>
      </c>
      <c r="E257" t="s">
        <v>43</v>
      </c>
      <c r="I257">
        <v>5000</v>
      </c>
      <c r="J257">
        <v>1</v>
      </c>
      <c r="K257">
        <f t="shared" si="15"/>
        <v>1E-3</v>
      </c>
      <c r="L257" s="7" t="s">
        <v>542</v>
      </c>
      <c r="M257">
        <v>2</v>
      </c>
      <c r="N257" s="6">
        <f t="shared" si="16"/>
        <v>400</v>
      </c>
    </row>
    <row r="258" spans="1:14" x14ac:dyDescent="0.25">
      <c r="A258" t="s">
        <v>313</v>
      </c>
      <c r="B258" s="5">
        <v>0.33333333333333331</v>
      </c>
      <c r="C258" t="s">
        <v>23</v>
      </c>
      <c r="D258" t="s">
        <v>24</v>
      </c>
      <c r="E258" t="s">
        <v>43</v>
      </c>
      <c r="I258">
        <v>5000</v>
      </c>
      <c r="J258">
        <v>1</v>
      </c>
      <c r="K258">
        <f t="shared" si="15"/>
        <v>1E-3</v>
      </c>
      <c r="L258" s="7" t="s">
        <v>162</v>
      </c>
      <c r="M258">
        <v>2</v>
      </c>
      <c r="N258" s="6">
        <f t="shared" si="16"/>
        <v>400</v>
      </c>
    </row>
    <row r="259" spans="1:14" x14ac:dyDescent="0.25">
      <c r="A259" t="s">
        <v>313</v>
      </c>
      <c r="B259" s="5">
        <v>0.33333333333333331</v>
      </c>
      <c r="C259" t="s">
        <v>23</v>
      </c>
      <c r="D259" t="s">
        <v>24</v>
      </c>
      <c r="E259" t="s">
        <v>43</v>
      </c>
      <c r="I259">
        <v>5000</v>
      </c>
      <c r="J259">
        <v>1</v>
      </c>
      <c r="K259">
        <f t="shared" si="15"/>
        <v>1E-3</v>
      </c>
      <c r="L259" s="7" t="s">
        <v>30</v>
      </c>
      <c r="M259">
        <v>1</v>
      </c>
      <c r="N259" s="6">
        <f t="shared" si="16"/>
        <v>200</v>
      </c>
    </row>
    <row r="260" spans="1:14" x14ac:dyDescent="0.25">
      <c r="A260" t="s">
        <v>313</v>
      </c>
      <c r="B260" s="5">
        <v>0.33333333333333331</v>
      </c>
      <c r="C260" t="s">
        <v>23</v>
      </c>
      <c r="D260" t="s">
        <v>24</v>
      </c>
      <c r="E260" t="s">
        <v>43</v>
      </c>
      <c r="I260">
        <v>5000</v>
      </c>
      <c r="J260">
        <v>1</v>
      </c>
      <c r="K260">
        <f t="shared" si="15"/>
        <v>1E-3</v>
      </c>
      <c r="L260" s="7" t="s">
        <v>84</v>
      </c>
      <c r="M260">
        <v>3</v>
      </c>
      <c r="N260" s="6">
        <f t="shared" si="16"/>
        <v>600</v>
      </c>
    </row>
    <row r="261" spans="1:14" x14ac:dyDescent="0.25">
      <c r="A261" t="s">
        <v>314</v>
      </c>
      <c r="B261" s="5">
        <v>0.33333333333333331</v>
      </c>
      <c r="C261" t="s">
        <v>23</v>
      </c>
      <c r="D261" t="s">
        <v>24</v>
      </c>
      <c r="E261" t="s">
        <v>43</v>
      </c>
      <c r="I261">
        <v>5000</v>
      </c>
      <c r="J261">
        <v>1</v>
      </c>
      <c r="K261">
        <f t="shared" si="15"/>
        <v>1E-3</v>
      </c>
      <c r="L261" s="7" t="s">
        <v>30</v>
      </c>
      <c r="M261">
        <v>1</v>
      </c>
      <c r="N261" s="6">
        <f t="shared" si="16"/>
        <v>200</v>
      </c>
    </row>
    <row r="262" spans="1:14" x14ac:dyDescent="0.25">
      <c r="A262" t="s">
        <v>314</v>
      </c>
      <c r="B262" s="5">
        <v>0.33333333333333298</v>
      </c>
      <c r="C262" t="s">
        <v>23</v>
      </c>
      <c r="D262" t="s">
        <v>24</v>
      </c>
      <c r="E262" t="s">
        <v>43</v>
      </c>
      <c r="I262">
        <v>5000</v>
      </c>
      <c r="J262">
        <v>1</v>
      </c>
      <c r="K262">
        <f t="shared" si="15"/>
        <v>1E-3</v>
      </c>
      <c r="L262" s="7" t="s">
        <v>84</v>
      </c>
      <c r="M262">
        <v>2</v>
      </c>
      <c r="N262" s="6">
        <f t="shared" si="16"/>
        <v>400</v>
      </c>
    </row>
    <row r="263" spans="1:14" x14ac:dyDescent="0.25">
      <c r="A263" t="s">
        <v>315</v>
      </c>
      <c r="B263" s="5">
        <v>0.33333333333333298</v>
      </c>
      <c r="C263" t="s">
        <v>23</v>
      </c>
      <c r="D263" t="s">
        <v>24</v>
      </c>
      <c r="E263" t="s">
        <v>43</v>
      </c>
      <c r="I263">
        <v>5000</v>
      </c>
      <c r="J263">
        <v>1</v>
      </c>
      <c r="K263">
        <f t="shared" si="15"/>
        <v>1E-3</v>
      </c>
      <c r="L263" s="7" t="s">
        <v>162</v>
      </c>
      <c r="M263">
        <v>5</v>
      </c>
      <c r="N263" s="6">
        <f t="shared" si="16"/>
        <v>1000</v>
      </c>
    </row>
    <row r="264" spans="1:14" x14ac:dyDescent="0.25">
      <c r="A264" t="s">
        <v>315</v>
      </c>
      <c r="B264" s="5">
        <v>0.33333333333333298</v>
      </c>
      <c r="C264" t="s">
        <v>23</v>
      </c>
      <c r="D264" t="s">
        <v>24</v>
      </c>
      <c r="E264" t="s">
        <v>43</v>
      </c>
      <c r="I264">
        <v>5000</v>
      </c>
      <c r="J264">
        <v>1</v>
      </c>
      <c r="K264">
        <f t="shared" si="15"/>
        <v>1E-3</v>
      </c>
      <c r="L264" s="7" t="s">
        <v>30</v>
      </c>
      <c r="M264">
        <v>4</v>
      </c>
      <c r="N264" s="6">
        <f t="shared" si="16"/>
        <v>800</v>
      </c>
    </row>
    <row r="265" spans="1:14" x14ac:dyDescent="0.25">
      <c r="A265" t="s">
        <v>315</v>
      </c>
      <c r="B265" s="5">
        <v>0.33333333333333298</v>
      </c>
      <c r="C265" t="s">
        <v>23</v>
      </c>
      <c r="D265" t="s">
        <v>24</v>
      </c>
      <c r="E265" t="s">
        <v>43</v>
      </c>
      <c r="I265">
        <v>5000</v>
      </c>
      <c r="J265">
        <v>1</v>
      </c>
      <c r="K265">
        <f t="shared" si="15"/>
        <v>1E-3</v>
      </c>
      <c r="L265" s="7" t="s">
        <v>84</v>
      </c>
      <c r="M265">
        <v>4</v>
      </c>
      <c r="N265" s="6">
        <f t="shared" si="16"/>
        <v>800</v>
      </c>
    </row>
    <row r="266" spans="1:14" x14ac:dyDescent="0.25">
      <c r="A266" t="s">
        <v>315</v>
      </c>
      <c r="B266" s="5">
        <v>0.33333333333333298</v>
      </c>
      <c r="C266" t="s">
        <v>23</v>
      </c>
      <c r="D266" t="s">
        <v>24</v>
      </c>
      <c r="E266" t="s">
        <v>43</v>
      </c>
      <c r="I266">
        <v>5000</v>
      </c>
      <c r="J266">
        <v>1</v>
      </c>
      <c r="K266">
        <f t="shared" si="15"/>
        <v>1E-3</v>
      </c>
      <c r="L266" s="7" t="s">
        <v>37</v>
      </c>
      <c r="M266">
        <v>5</v>
      </c>
      <c r="N266" s="6">
        <f t="shared" si="16"/>
        <v>1000</v>
      </c>
    </row>
    <row r="267" spans="1:14" x14ac:dyDescent="0.25">
      <c r="A267" t="s">
        <v>316</v>
      </c>
      <c r="B267" s="5">
        <v>0.33333333333333298</v>
      </c>
      <c r="C267" t="s">
        <v>23</v>
      </c>
      <c r="D267" t="s">
        <v>24</v>
      </c>
      <c r="E267" t="s">
        <v>43</v>
      </c>
      <c r="I267">
        <v>5000</v>
      </c>
      <c r="J267">
        <v>1</v>
      </c>
      <c r="K267">
        <f t="shared" si="15"/>
        <v>1E-3</v>
      </c>
      <c r="L267" s="7" t="s">
        <v>50</v>
      </c>
      <c r="M267">
        <v>5</v>
      </c>
      <c r="N267" s="6">
        <f t="shared" si="16"/>
        <v>1000</v>
      </c>
    </row>
    <row r="268" spans="1:14" x14ac:dyDescent="0.25">
      <c r="A268" t="s">
        <v>316</v>
      </c>
      <c r="B268" s="5">
        <v>0.33333333333333298</v>
      </c>
      <c r="C268" t="s">
        <v>23</v>
      </c>
      <c r="D268" t="s">
        <v>24</v>
      </c>
      <c r="E268" t="s">
        <v>43</v>
      </c>
      <c r="I268">
        <v>5000</v>
      </c>
      <c r="J268">
        <v>1</v>
      </c>
      <c r="K268">
        <f t="shared" si="15"/>
        <v>1E-3</v>
      </c>
      <c r="L268" s="7" t="s">
        <v>30</v>
      </c>
      <c r="M268">
        <v>4</v>
      </c>
      <c r="N268" s="6">
        <f t="shared" si="16"/>
        <v>800</v>
      </c>
    </row>
    <row r="269" spans="1:14" x14ac:dyDescent="0.25">
      <c r="A269" t="s">
        <v>316</v>
      </c>
      <c r="B269" s="5">
        <v>0.33333333333333298</v>
      </c>
      <c r="C269" t="s">
        <v>23</v>
      </c>
      <c r="D269" t="s">
        <v>24</v>
      </c>
      <c r="E269" t="s">
        <v>43</v>
      </c>
      <c r="I269">
        <v>5000</v>
      </c>
      <c r="J269">
        <v>1</v>
      </c>
      <c r="K269">
        <f t="shared" si="15"/>
        <v>1E-3</v>
      </c>
      <c r="L269" s="7" t="s">
        <v>317</v>
      </c>
      <c r="M269">
        <v>4</v>
      </c>
      <c r="N269" s="6">
        <f t="shared" si="16"/>
        <v>800</v>
      </c>
    </row>
    <row r="270" spans="1:14" x14ac:dyDescent="0.25">
      <c r="A270" t="s">
        <v>316</v>
      </c>
      <c r="B270" s="5">
        <v>0.33333333333333298</v>
      </c>
      <c r="C270" t="s">
        <v>23</v>
      </c>
      <c r="D270" t="s">
        <v>24</v>
      </c>
      <c r="E270" t="s">
        <v>43</v>
      </c>
      <c r="I270">
        <v>5000</v>
      </c>
      <c r="J270">
        <v>1</v>
      </c>
      <c r="K270">
        <f t="shared" si="15"/>
        <v>1E-3</v>
      </c>
      <c r="L270" s="7" t="s">
        <v>37</v>
      </c>
      <c r="M270">
        <v>5</v>
      </c>
      <c r="N270" s="6">
        <f t="shared" si="16"/>
        <v>1000</v>
      </c>
    </row>
    <row r="271" spans="1:14" x14ac:dyDescent="0.25">
      <c r="A271" t="s">
        <v>318</v>
      </c>
      <c r="B271" s="5">
        <v>0.33333333333333331</v>
      </c>
      <c r="C271" t="s">
        <v>23</v>
      </c>
      <c r="D271" t="s">
        <v>24</v>
      </c>
      <c r="E271" t="s">
        <v>43</v>
      </c>
      <c r="I271">
        <v>5000</v>
      </c>
      <c r="J271">
        <v>1</v>
      </c>
      <c r="K271">
        <f t="shared" si="15"/>
        <v>1E-3</v>
      </c>
      <c r="L271" s="7" t="s">
        <v>26</v>
      </c>
      <c r="M271">
        <v>2</v>
      </c>
      <c r="N271" s="6">
        <f t="shared" si="16"/>
        <v>400</v>
      </c>
    </row>
    <row r="272" spans="1:14" x14ac:dyDescent="0.25">
      <c r="A272" t="s">
        <v>318</v>
      </c>
      <c r="B272" s="5">
        <v>0.33333333333333331</v>
      </c>
      <c r="C272" t="s">
        <v>23</v>
      </c>
      <c r="D272" t="s">
        <v>24</v>
      </c>
      <c r="E272" t="s">
        <v>43</v>
      </c>
      <c r="I272">
        <v>5000</v>
      </c>
      <c r="J272">
        <v>1</v>
      </c>
      <c r="K272">
        <f t="shared" si="15"/>
        <v>1E-3</v>
      </c>
      <c r="L272" s="7" t="s">
        <v>162</v>
      </c>
      <c r="M272">
        <v>2</v>
      </c>
      <c r="N272" s="6">
        <f t="shared" si="16"/>
        <v>400</v>
      </c>
    </row>
    <row r="273" spans="1:20" x14ac:dyDescent="0.25">
      <c r="A273" t="s">
        <v>318</v>
      </c>
      <c r="B273" s="5">
        <v>0.33333333333333331</v>
      </c>
      <c r="C273" t="s">
        <v>23</v>
      </c>
      <c r="D273" t="s">
        <v>24</v>
      </c>
      <c r="E273" t="s">
        <v>43</v>
      </c>
      <c r="I273">
        <v>5000</v>
      </c>
      <c r="J273">
        <v>1</v>
      </c>
      <c r="K273">
        <f t="shared" si="15"/>
        <v>1E-3</v>
      </c>
      <c r="L273" s="7" t="s">
        <v>30</v>
      </c>
      <c r="M273">
        <v>2</v>
      </c>
      <c r="N273" s="6">
        <f t="shared" si="16"/>
        <v>400</v>
      </c>
    </row>
    <row r="274" spans="1:20" x14ac:dyDescent="0.25">
      <c r="A274" t="s">
        <v>318</v>
      </c>
      <c r="B274" s="5">
        <v>0.33333333333333331</v>
      </c>
      <c r="C274" t="s">
        <v>23</v>
      </c>
      <c r="D274" t="s">
        <v>24</v>
      </c>
      <c r="E274" t="s">
        <v>43</v>
      </c>
      <c r="I274">
        <v>5000</v>
      </c>
      <c r="J274">
        <v>1</v>
      </c>
      <c r="K274">
        <f t="shared" si="15"/>
        <v>1E-3</v>
      </c>
      <c r="L274" s="7" t="s">
        <v>31</v>
      </c>
      <c r="M274">
        <v>1</v>
      </c>
      <c r="N274" s="6">
        <f t="shared" si="16"/>
        <v>200</v>
      </c>
    </row>
    <row r="275" spans="1:20" x14ac:dyDescent="0.25">
      <c r="A275" t="s">
        <v>318</v>
      </c>
      <c r="B275" s="5">
        <v>0.33333333333333331</v>
      </c>
      <c r="C275" t="s">
        <v>23</v>
      </c>
      <c r="D275" t="s">
        <v>24</v>
      </c>
      <c r="E275" t="s">
        <v>43</v>
      </c>
      <c r="I275">
        <v>5000</v>
      </c>
      <c r="J275">
        <v>1</v>
      </c>
      <c r="K275">
        <f t="shared" si="15"/>
        <v>1E-3</v>
      </c>
      <c r="L275" s="7" t="s">
        <v>84</v>
      </c>
      <c r="M275">
        <v>1</v>
      </c>
      <c r="N275" s="6">
        <f t="shared" si="16"/>
        <v>200</v>
      </c>
    </row>
    <row r="276" spans="1:20" x14ac:dyDescent="0.25">
      <c r="A276" t="s">
        <v>318</v>
      </c>
      <c r="B276" s="5">
        <v>0.33333333333333331</v>
      </c>
      <c r="C276" t="s">
        <v>23</v>
      </c>
      <c r="D276" t="s">
        <v>24</v>
      </c>
      <c r="E276" t="s">
        <v>43</v>
      </c>
      <c r="I276">
        <v>5000</v>
      </c>
      <c r="J276">
        <v>1</v>
      </c>
      <c r="K276">
        <f t="shared" si="15"/>
        <v>1E-3</v>
      </c>
      <c r="L276" s="7" t="s">
        <v>30</v>
      </c>
      <c r="M276">
        <v>1</v>
      </c>
      <c r="N276" s="6">
        <f t="shared" si="16"/>
        <v>200</v>
      </c>
    </row>
    <row r="277" spans="1:20" x14ac:dyDescent="0.25">
      <c r="A277" t="s">
        <v>319</v>
      </c>
      <c r="B277" s="5">
        <v>0.33333333333333331</v>
      </c>
      <c r="C277" t="s">
        <v>23</v>
      </c>
      <c r="D277" t="s">
        <v>24</v>
      </c>
      <c r="E277" t="s">
        <v>39</v>
      </c>
      <c r="I277">
        <v>5000</v>
      </c>
      <c r="J277">
        <v>1</v>
      </c>
      <c r="K277">
        <f t="shared" si="15"/>
        <v>1E-3</v>
      </c>
      <c r="L277" s="7" t="s">
        <v>30</v>
      </c>
      <c r="M277">
        <v>1</v>
      </c>
      <c r="N277" s="6">
        <f t="shared" si="16"/>
        <v>200</v>
      </c>
    </row>
    <row r="278" spans="1:20" x14ac:dyDescent="0.25">
      <c r="A278" t="s">
        <v>319</v>
      </c>
      <c r="B278" s="5">
        <v>0.33333333333333298</v>
      </c>
      <c r="C278" t="s">
        <v>23</v>
      </c>
      <c r="D278" t="s">
        <v>24</v>
      </c>
      <c r="E278" t="s">
        <v>39</v>
      </c>
      <c r="I278">
        <v>5000</v>
      </c>
      <c r="J278">
        <v>1</v>
      </c>
      <c r="K278">
        <f t="shared" si="15"/>
        <v>1E-3</v>
      </c>
      <c r="L278" s="7" t="s">
        <v>84</v>
      </c>
      <c r="M278">
        <v>1</v>
      </c>
      <c r="N278" s="6">
        <f t="shared" si="16"/>
        <v>200</v>
      </c>
    </row>
    <row r="279" spans="1:20" x14ac:dyDescent="0.25">
      <c r="A279" t="s">
        <v>320</v>
      </c>
      <c r="B279" s="5">
        <v>0.33333333333333298</v>
      </c>
      <c r="C279" t="s">
        <v>23</v>
      </c>
      <c r="D279" t="s">
        <v>24</v>
      </c>
      <c r="E279" t="s">
        <v>43</v>
      </c>
      <c r="I279">
        <v>5000</v>
      </c>
      <c r="J279">
        <v>1</v>
      </c>
      <c r="K279">
        <f t="shared" si="15"/>
        <v>1E-3</v>
      </c>
      <c r="L279" s="7" t="s">
        <v>26</v>
      </c>
      <c r="M279">
        <v>1</v>
      </c>
      <c r="N279" s="6">
        <f t="shared" si="16"/>
        <v>200</v>
      </c>
    </row>
    <row r="280" spans="1:20" x14ac:dyDescent="0.25">
      <c r="A280" t="s">
        <v>320</v>
      </c>
      <c r="B280" s="5">
        <v>0.33333333333333298</v>
      </c>
      <c r="C280" t="s">
        <v>23</v>
      </c>
      <c r="D280" t="s">
        <v>24</v>
      </c>
      <c r="E280" t="s">
        <v>43</v>
      </c>
      <c r="I280">
        <v>5000</v>
      </c>
      <c r="J280">
        <v>1</v>
      </c>
      <c r="K280">
        <f t="shared" si="15"/>
        <v>1E-3</v>
      </c>
      <c r="L280" s="7" t="s">
        <v>162</v>
      </c>
      <c r="M280">
        <v>7</v>
      </c>
      <c r="N280" s="6">
        <f t="shared" si="16"/>
        <v>1400.0000000000002</v>
      </c>
    </row>
    <row r="281" spans="1:20" x14ac:dyDescent="0.25">
      <c r="A281" t="s">
        <v>320</v>
      </c>
      <c r="B281" s="5">
        <v>0.33333333333333298</v>
      </c>
      <c r="C281" t="s">
        <v>23</v>
      </c>
      <c r="D281" t="s">
        <v>24</v>
      </c>
      <c r="E281" t="s">
        <v>43</v>
      </c>
      <c r="I281">
        <v>5000</v>
      </c>
      <c r="J281">
        <v>1</v>
      </c>
      <c r="K281">
        <f t="shared" si="15"/>
        <v>1E-3</v>
      </c>
      <c r="L281" s="7" t="s">
        <v>30</v>
      </c>
      <c r="M281">
        <v>1</v>
      </c>
      <c r="N281" s="6">
        <f t="shared" si="16"/>
        <v>200</v>
      </c>
    </row>
    <row r="282" spans="1:20" x14ac:dyDescent="0.25">
      <c r="A282" t="s">
        <v>320</v>
      </c>
      <c r="B282" s="5">
        <v>0.33333333333333298</v>
      </c>
      <c r="C282" t="s">
        <v>23</v>
      </c>
      <c r="D282" t="s">
        <v>24</v>
      </c>
      <c r="E282" t="s">
        <v>43</v>
      </c>
      <c r="I282">
        <v>5000</v>
      </c>
      <c r="J282">
        <v>1</v>
      </c>
      <c r="K282">
        <f t="shared" si="15"/>
        <v>1E-3</v>
      </c>
      <c r="L282" s="7" t="s">
        <v>31</v>
      </c>
      <c r="M282">
        <v>1</v>
      </c>
      <c r="N282" s="6">
        <f t="shared" si="16"/>
        <v>200</v>
      </c>
    </row>
    <row r="283" spans="1:20" s="22" customFormat="1" x14ac:dyDescent="0.25">
      <c r="A283" s="22" t="s">
        <v>320</v>
      </c>
      <c r="B283" s="23">
        <v>0.33333333333333298</v>
      </c>
      <c r="C283" s="22" t="s">
        <v>23</v>
      </c>
      <c r="D283" s="22" t="s">
        <v>24</v>
      </c>
      <c r="E283" s="22" t="s">
        <v>43</v>
      </c>
      <c r="I283" s="22">
        <v>5000</v>
      </c>
      <c r="J283" s="22">
        <v>1</v>
      </c>
      <c r="K283" s="22">
        <f t="shared" si="15"/>
        <v>1E-3</v>
      </c>
      <c r="L283" s="10" t="s">
        <v>84</v>
      </c>
      <c r="M283" s="22">
        <v>3</v>
      </c>
      <c r="N283" s="60">
        <f t="shared" si="16"/>
        <v>600</v>
      </c>
    </row>
    <row r="284" spans="1:20" x14ac:dyDescent="0.25">
      <c r="A284" s="7" t="s">
        <v>355</v>
      </c>
      <c r="B284" s="8">
        <v>0.33333333333333331</v>
      </c>
      <c r="C284" s="7" t="s">
        <v>23</v>
      </c>
      <c r="D284" s="7" t="s">
        <v>455</v>
      </c>
      <c r="E284" s="7"/>
      <c r="F284" s="7"/>
      <c r="G284" s="7"/>
      <c r="I284" s="7">
        <v>5000</v>
      </c>
      <c r="J284">
        <v>1</v>
      </c>
      <c r="K284" s="49">
        <f t="shared" si="15"/>
        <v>1E-3</v>
      </c>
      <c r="L284" s="7" t="s">
        <v>84</v>
      </c>
      <c r="M284" s="7">
        <v>496</v>
      </c>
      <c r="N284" s="9">
        <f t="shared" si="14"/>
        <v>99200</v>
      </c>
      <c r="O284" s="7"/>
      <c r="P284" s="7"/>
      <c r="Q284" s="7"/>
      <c r="R284" s="7"/>
      <c r="S284" s="7"/>
      <c r="T284" s="7"/>
    </row>
    <row r="285" spans="1:20" x14ac:dyDescent="0.25">
      <c r="A285" s="7" t="s">
        <v>355</v>
      </c>
      <c r="B285" s="8">
        <v>0.33333333333333331</v>
      </c>
      <c r="C285" s="7" t="s">
        <v>23</v>
      </c>
      <c r="D285" s="7" t="s">
        <v>455</v>
      </c>
      <c r="E285" s="7"/>
      <c r="F285" s="7"/>
      <c r="G285" s="7"/>
      <c r="I285" s="7">
        <v>5000</v>
      </c>
      <c r="J285">
        <v>1</v>
      </c>
      <c r="K285" s="49">
        <f t="shared" si="15"/>
        <v>1E-3</v>
      </c>
      <c r="L285" s="7" t="s">
        <v>28</v>
      </c>
      <c r="M285" s="7">
        <v>13</v>
      </c>
      <c r="N285" s="9">
        <f t="shared" si="14"/>
        <v>2600</v>
      </c>
      <c r="O285" s="7"/>
      <c r="P285" s="7"/>
      <c r="Q285" s="7"/>
      <c r="R285" s="7"/>
      <c r="S285" s="7"/>
      <c r="T285" s="7"/>
    </row>
    <row r="286" spans="1:20" x14ac:dyDescent="0.25">
      <c r="A286" s="7" t="s">
        <v>355</v>
      </c>
      <c r="B286" s="8">
        <v>0.33333333333333331</v>
      </c>
      <c r="C286" s="7" t="s">
        <v>23</v>
      </c>
      <c r="D286" s="7" t="s">
        <v>455</v>
      </c>
      <c r="E286" s="7"/>
      <c r="F286" s="7"/>
      <c r="G286" s="7"/>
      <c r="I286" s="7">
        <v>5000</v>
      </c>
      <c r="J286">
        <v>1</v>
      </c>
      <c r="K286" s="49">
        <f t="shared" si="15"/>
        <v>1E-3</v>
      </c>
      <c r="L286" s="7" t="s">
        <v>533</v>
      </c>
      <c r="M286" s="7">
        <v>1</v>
      </c>
      <c r="N286" s="9">
        <f t="shared" si="14"/>
        <v>200</v>
      </c>
      <c r="O286" s="7"/>
      <c r="P286" s="7"/>
      <c r="Q286" s="7"/>
      <c r="R286" s="7"/>
      <c r="S286" s="7"/>
      <c r="T286" s="7"/>
    </row>
    <row r="287" spans="1:20" x14ac:dyDescent="0.25">
      <c r="A287" s="7" t="s">
        <v>355</v>
      </c>
      <c r="B287" s="8">
        <v>0.33333333333333331</v>
      </c>
      <c r="C287" s="7" t="s">
        <v>23</v>
      </c>
      <c r="D287" s="7" t="s">
        <v>455</v>
      </c>
      <c r="E287" s="7"/>
      <c r="F287" s="7"/>
      <c r="G287" s="7"/>
      <c r="I287" s="7">
        <v>5000</v>
      </c>
      <c r="J287">
        <v>1</v>
      </c>
      <c r="K287" s="49">
        <f t="shared" si="15"/>
        <v>1E-3</v>
      </c>
      <c r="L287" s="7" t="s">
        <v>334</v>
      </c>
      <c r="M287" s="7">
        <v>1</v>
      </c>
      <c r="N287" s="9">
        <f t="shared" si="14"/>
        <v>200</v>
      </c>
      <c r="O287" s="7"/>
      <c r="P287" s="7"/>
      <c r="Q287" s="7"/>
      <c r="R287" s="7"/>
      <c r="S287" s="7"/>
      <c r="T287" s="7"/>
    </row>
    <row r="288" spans="1:20" s="22" customFormat="1" x14ac:dyDescent="0.25">
      <c r="A288" s="10" t="s">
        <v>355</v>
      </c>
      <c r="B288" s="11">
        <v>0.33333333333333331</v>
      </c>
      <c r="C288" s="10" t="s">
        <v>23</v>
      </c>
      <c r="D288" s="10" t="s">
        <v>455</v>
      </c>
      <c r="E288" s="10"/>
      <c r="F288" s="10"/>
      <c r="G288" s="10"/>
      <c r="I288" s="10">
        <v>5000</v>
      </c>
      <c r="J288" s="22">
        <v>1</v>
      </c>
      <c r="K288" s="22">
        <f t="shared" si="15"/>
        <v>1E-3</v>
      </c>
      <c r="L288" s="10" t="s">
        <v>346</v>
      </c>
      <c r="M288" s="12">
        <v>6</v>
      </c>
      <c r="N288" s="12">
        <f t="shared" si="14"/>
        <v>1200</v>
      </c>
      <c r="O288" s="10"/>
      <c r="P288" s="10"/>
      <c r="Q288" s="10"/>
      <c r="R288" s="10"/>
      <c r="S288" s="10"/>
      <c r="T288" s="10"/>
    </row>
    <row r="289" spans="1:20" x14ac:dyDescent="0.25">
      <c r="A289" s="7" t="s">
        <v>630</v>
      </c>
      <c r="B289" s="8">
        <v>0.33333333333333331</v>
      </c>
      <c r="C289" s="7" t="s">
        <v>23</v>
      </c>
      <c r="D289" s="7" t="s">
        <v>455</v>
      </c>
      <c r="E289" s="7" t="s">
        <v>39</v>
      </c>
      <c r="F289" s="7"/>
      <c r="G289" s="7"/>
      <c r="I289" s="7">
        <v>5000</v>
      </c>
      <c r="J289">
        <v>1</v>
      </c>
      <c r="K289" s="49">
        <f t="shared" si="15"/>
        <v>1E-3</v>
      </c>
      <c r="L289" s="7" t="s">
        <v>26</v>
      </c>
      <c r="M289" s="9">
        <v>5</v>
      </c>
      <c r="N289" s="9">
        <f t="shared" si="14"/>
        <v>1000</v>
      </c>
      <c r="O289" s="7"/>
      <c r="P289" s="7"/>
      <c r="Q289" s="7"/>
      <c r="R289" s="7"/>
      <c r="S289" s="7"/>
      <c r="T289" s="7"/>
    </row>
    <row r="290" spans="1:20" x14ac:dyDescent="0.25">
      <c r="A290" s="7" t="s">
        <v>630</v>
      </c>
      <c r="B290" s="8">
        <v>0.33333333333333331</v>
      </c>
      <c r="C290" s="7" t="s">
        <v>23</v>
      </c>
      <c r="D290" s="7" t="s">
        <v>455</v>
      </c>
      <c r="E290" s="7" t="s">
        <v>39</v>
      </c>
      <c r="F290" s="7"/>
      <c r="G290" s="7"/>
      <c r="I290" s="7">
        <v>5000</v>
      </c>
      <c r="J290">
        <v>1</v>
      </c>
      <c r="K290" s="49">
        <f t="shared" si="15"/>
        <v>1E-3</v>
      </c>
      <c r="L290" s="7" t="s">
        <v>334</v>
      </c>
      <c r="M290" s="9">
        <v>8</v>
      </c>
      <c r="N290" s="9">
        <f t="shared" si="14"/>
        <v>1600</v>
      </c>
      <c r="O290" s="7"/>
      <c r="P290" s="7"/>
      <c r="Q290" s="7"/>
      <c r="R290" s="7"/>
      <c r="S290" s="7"/>
      <c r="T290" s="7"/>
    </row>
    <row r="291" spans="1:20" x14ac:dyDescent="0.25">
      <c r="A291" s="7" t="s">
        <v>630</v>
      </c>
      <c r="B291" s="8">
        <v>0.33333333333333331</v>
      </c>
      <c r="C291" s="7" t="s">
        <v>23</v>
      </c>
      <c r="D291" s="7" t="s">
        <v>455</v>
      </c>
      <c r="E291" s="7" t="s">
        <v>39</v>
      </c>
      <c r="F291" s="7"/>
      <c r="G291" s="7"/>
      <c r="I291" s="7">
        <v>5000</v>
      </c>
      <c r="J291">
        <v>1</v>
      </c>
      <c r="K291" s="49">
        <f t="shared" si="15"/>
        <v>1E-3</v>
      </c>
      <c r="L291" s="7" t="s">
        <v>28</v>
      </c>
      <c r="M291" s="9">
        <v>13</v>
      </c>
      <c r="N291" s="9">
        <f t="shared" si="14"/>
        <v>2600</v>
      </c>
      <c r="O291" s="7"/>
      <c r="P291" s="7"/>
      <c r="Q291" s="7"/>
      <c r="R291" s="7"/>
      <c r="S291" s="7"/>
      <c r="T291" s="7"/>
    </row>
    <row r="292" spans="1:20" x14ac:dyDescent="0.25">
      <c r="A292" s="7" t="s">
        <v>630</v>
      </c>
      <c r="B292" s="8">
        <v>0.33333333333333331</v>
      </c>
      <c r="C292" s="7" t="s">
        <v>23</v>
      </c>
      <c r="D292" s="7" t="s">
        <v>455</v>
      </c>
      <c r="E292" s="7" t="s">
        <v>39</v>
      </c>
      <c r="F292" s="7"/>
      <c r="G292" s="7"/>
      <c r="I292" s="7">
        <v>5000</v>
      </c>
      <c r="J292">
        <v>1</v>
      </c>
      <c r="K292" s="49">
        <f t="shared" si="15"/>
        <v>1E-3</v>
      </c>
      <c r="L292" s="7" t="s">
        <v>29</v>
      </c>
      <c r="M292" s="9">
        <v>1</v>
      </c>
      <c r="N292" s="9">
        <f t="shared" si="14"/>
        <v>200</v>
      </c>
      <c r="O292" s="7"/>
      <c r="P292" s="7"/>
      <c r="Q292" s="7"/>
      <c r="R292" s="7"/>
      <c r="S292" s="7"/>
      <c r="T292" s="7"/>
    </row>
    <row r="293" spans="1:20" x14ac:dyDescent="0.25">
      <c r="A293" s="7" t="s">
        <v>630</v>
      </c>
      <c r="B293" s="8">
        <v>0.33333333333333331</v>
      </c>
      <c r="C293" s="7" t="s">
        <v>23</v>
      </c>
      <c r="D293" s="7" t="s">
        <v>455</v>
      </c>
      <c r="E293" s="7" t="s">
        <v>39</v>
      </c>
      <c r="F293" s="7"/>
      <c r="G293" s="7"/>
      <c r="I293" s="7">
        <v>5000</v>
      </c>
      <c r="J293">
        <v>1</v>
      </c>
      <c r="K293" s="49">
        <f t="shared" si="15"/>
        <v>1E-3</v>
      </c>
      <c r="L293" s="7" t="s">
        <v>533</v>
      </c>
      <c r="M293" s="9">
        <v>8</v>
      </c>
      <c r="N293" s="9">
        <f t="shared" si="14"/>
        <v>1600</v>
      </c>
      <c r="O293" s="7"/>
      <c r="P293" s="7"/>
      <c r="Q293" s="7"/>
      <c r="R293" s="7"/>
      <c r="S293" s="7"/>
      <c r="T293" s="7"/>
    </row>
    <row r="294" spans="1:20" x14ac:dyDescent="0.25">
      <c r="A294" s="7" t="s">
        <v>630</v>
      </c>
      <c r="B294" s="8">
        <v>0.33333333333333331</v>
      </c>
      <c r="C294" s="7" t="s">
        <v>23</v>
      </c>
      <c r="D294" s="7" t="s">
        <v>455</v>
      </c>
      <c r="E294" s="7" t="s">
        <v>39</v>
      </c>
      <c r="F294" s="7"/>
      <c r="G294" s="7"/>
      <c r="I294" s="7">
        <v>5000</v>
      </c>
      <c r="J294">
        <v>1</v>
      </c>
      <c r="K294" s="49">
        <f t="shared" si="15"/>
        <v>1E-3</v>
      </c>
      <c r="L294" s="7" t="s">
        <v>711</v>
      </c>
      <c r="M294" s="9">
        <v>2</v>
      </c>
      <c r="N294" s="9">
        <f t="shared" si="14"/>
        <v>400</v>
      </c>
      <c r="O294" s="7"/>
      <c r="P294" s="7"/>
      <c r="Q294" s="7"/>
      <c r="R294" s="7"/>
      <c r="S294" s="7"/>
      <c r="T294" s="7"/>
    </row>
    <row r="295" spans="1:20" x14ac:dyDescent="0.25">
      <c r="A295" s="7" t="s">
        <v>630</v>
      </c>
      <c r="B295" s="8">
        <v>0.33333333333333331</v>
      </c>
      <c r="C295" s="7" t="s">
        <v>23</v>
      </c>
      <c r="D295" s="7" t="s">
        <v>455</v>
      </c>
      <c r="E295" s="7" t="s">
        <v>39</v>
      </c>
      <c r="F295" s="7"/>
      <c r="G295" s="7"/>
      <c r="I295" s="7">
        <v>5000</v>
      </c>
      <c r="J295">
        <v>1</v>
      </c>
      <c r="K295" s="49">
        <f t="shared" si="15"/>
        <v>1E-3</v>
      </c>
      <c r="L295" s="7" t="s">
        <v>84</v>
      </c>
      <c r="M295" s="9">
        <v>1060</v>
      </c>
      <c r="N295" s="9">
        <f t="shared" si="14"/>
        <v>212000</v>
      </c>
      <c r="O295" s="7"/>
      <c r="P295" s="7"/>
      <c r="Q295" s="7"/>
      <c r="R295" s="7"/>
      <c r="S295" s="7"/>
      <c r="T295" s="7"/>
    </row>
    <row r="296" spans="1:20" x14ac:dyDescent="0.25">
      <c r="A296" s="7" t="s">
        <v>630</v>
      </c>
      <c r="B296" s="8">
        <v>0.33333333333333331</v>
      </c>
      <c r="C296" s="7" t="s">
        <v>23</v>
      </c>
      <c r="D296" s="7" t="s">
        <v>455</v>
      </c>
      <c r="E296" s="7" t="s">
        <v>39</v>
      </c>
      <c r="F296" s="7"/>
      <c r="G296" s="7"/>
      <c r="I296" s="7">
        <v>5000</v>
      </c>
      <c r="J296">
        <v>1</v>
      </c>
      <c r="K296" s="49">
        <f t="shared" si="15"/>
        <v>1E-3</v>
      </c>
      <c r="L296" s="7" t="s">
        <v>712</v>
      </c>
      <c r="M296" s="9">
        <v>1</v>
      </c>
      <c r="N296" s="9">
        <f t="shared" si="14"/>
        <v>200</v>
      </c>
      <c r="O296" s="7"/>
      <c r="P296" s="7"/>
      <c r="Q296" s="7"/>
      <c r="R296" s="7"/>
      <c r="S296" s="7"/>
      <c r="T296" s="7"/>
    </row>
    <row r="297" spans="1:20" s="22" customFormat="1" x14ac:dyDescent="0.25">
      <c r="A297" s="10" t="s">
        <v>630</v>
      </c>
      <c r="B297" s="11">
        <v>0.33333333333333331</v>
      </c>
      <c r="C297" s="10" t="s">
        <v>23</v>
      </c>
      <c r="D297" s="10" t="s">
        <v>455</v>
      </c>
      <c r="E297" s="10" t="s">
        <v>39</v>
      </c>
      <c r="F297" s="10"/>
      <c r="G297" s="10"/>
      <c r="I297" s="10">
        <v>5000</v>
      </c>
      <c r="J297" s="22">
        <v>1</v>
      </c>
      <c r="K297" s="22">
        <f t="shared" si="15"/>
        <v>1E-3</v>
      </c>
      <c r="L297" s="10" t="s">
        <v>66</v>
      </c>
      <c r="M297" s="12">
        <v>7</v>
      </c>
      <c r="N297" s="12">
        <f t="shared" si="14"/>
        <v>1400.0000000000002</v>
      </c>
      <c r="O297" s="10"/>
      <c r="P297" s="10"/>
      <c r="Q297" s="10"/>
      <c r="R297" s="10"/>
      <c r="S297" s="10"/>
      <c r="T297" s="10"/>
    </row>
    <row r="298" spans="1:20" x14ac:dyDescent="0.25">
      <c r="A298" s="7" t="s">
        <v>713</v>
      </c>
      <c r="B298" s="8">
        <v>0.33333333333333331</v>
      </c>
      <c r="C298" s="7" t="s">
        <v>23</v>
      </c>
      <c r="D298" s="7" t="s">
        <v>455</v>
      </c>
      <c r="E298" s="7" t="s">
        <v>43</v>
      </c>
      <c r="F298" s="7"/>
      <c r="G298" s="7"/>
      <c r="I298" s="7">
        <v>5000</v>
      </c>
      <c r="J298" s="7">
        <v>1</v>
      </c>
      <c r="K298" s="49">
        <f t="shared" si="15"/>
        <v>1E-3</v>
      </c>
      <c r="L298" s="7" t="s">
        <v>26</v>
      </c>
      <c r="M298" s="9">
        <v>2</v>
      </c>
      <c r="N298" s="9">
        <f t="shared" si="14"/>
        <v>400</v>
      </c>
      <c r="O298" s="7"/>
      <c r="P298" s="7"/>
      <c r="Q298" s="7"/>
      <c r="R298" s="7"/>
      <c r="S298" s="7"/>
      <c r="T298" s="7"/>
    </row>
    <row r="299" spans="1:20" x14ac:dyDescent="0.25">
      <c r="A299" s="7" t="s">
        <v>713</v>
      </c>
      <c r="B299" s="8">
        <v>0.33333333333333331</v>
      </c>
      <c r="C299" s="7" t="s">
        <v>23</v>
      </c>
      <c r="D299" s="7" t="s">
        <v>455</v>
      </c>
      <c r="E299" s="7" t="s">
        <v>43</v>
      </c>
      <c r="F299" s="7"/>
      <c r="G299" s="7"/>
      <c r="I299" s="7">
        <v>5000</v>
      </c>
      <c r="J299" s="7">
        <v>1</v>
      </c>
      <c r="K299" s="7">
        <f t="shared" si="15"/>
        <v>1E-3</v>
      </c>
      <c r="L299" s="7" t="s">
        <v>28</v>
      </c>
      <c r="M299" s="9">
        <v>10</v>
      </c>
      <c r="N299" s="9">
        <f t="shared" si="14"/>
        <v>2000</v>
      </c>
      <c r="O299" s="7"/>
      <c r="P299" s="7"/>
      <c r="Q299" s="7"/>
      <c r="R299" s="7"/>
      <c r="S299" s="7"/>
      <c r="T299" s="7"/>
    </row>
    <row r="300" spans="1:20" x14ac:dyDescent="0.25">
      <c r="A300" s="7" t="s">
        <v>713</v>
      </c>
      <c r="B300" s="8">
        <v>0.33333333333333331</v>
      </c>
      <c r="C300" s="7" t="s">
        <v>23</v>
      </c>
      <c r="D300" s="7" t="s">
        <v>455</v>
      </c>
      <c r="E300" s="7" t="s">
        <v>43</v>
      </c>
      <c r="F300" s="7"/>
      <c r="G300" s="7"/>
      <c r="I300" s="7">
        <v>5000</v>
      </c>
      <c r="J300" s="7">
        <v>1</v>
      </c>
      <c r="K300" s="7">
        <f t="shared" ref="K300:K306" si="17">J300/1000</f>
        <v>1E-3</v>
      </c>
      <c r="L300" s="7" t="s">
        <v>29</v>
      </c>
      <c r="M300" s="9">
        <v>1</v>
      </c>
      <c r="N300" s="9">
        <f t="shared" si="14"/>
        <v>200</v>
      </c>
      <c r="O300" s="7"/>
      <c r="P300" s="7"/>
      <c r="Q300" s="7"/>
      <c r="R300" s="7"/>
      <c r="S300" s="7"/>
      <c r="T300" s="7"/>
    </row>
    <row r="301" spans="1:20" x14ac:dyDescent="0.25">
      <c r="A301" s="7" t="s">
        <v>713</v>
      </c>
      <c r="B301" s="8">
        <v>0.33333333333333331</v>
      </c>
      <c r="C301" s="7" t="s">
        <v>23</v>
      </c>
      <c r="D301" s="7" t="s">
        <v>455</v>
      </c>
      <c r="E301" s="7" t="s">
        <v>43</v>
      </c>
      <c r="F301" s="7"/>
      <c r="G301" s="7"/>
      <c r="I301" s="7">
        <v>5000</v>
      </c>
      <c r="J301" s="7">
        <v>1</v>
      </c>
      <c r="K301" s="7">
        <f t="shared" si="17"/>
        <v>1E-3</v>
      </c>
      <c r="L301" s="7" t="s">
        <v>533</v>
      </c>
      <c r="M301" s="9">
        <v>4</v>
      </c>
      <c r="N301" s="9">
        <f t="shared" si="14"/>
        <v>800</v>
      </c>
      <c r="O301" s="7"/>
      <c r="P301" s="7"/>
      <c r="Q301" s="7"/>
      <c r="R301" s="7"/>
      <c r="S301" s="7"/>
      <c r="T301" s="7"/>
    </row>
    <row r="302" spans="1:20" x14ac:dyDescent="0.25">
      <c r="A302" s="7" t="s">
        <v>713</v>
      </c>
      <c r="B302" s="8">
        <v>0.33333333333333331</v>
      </c>
      <c r="C302" s="7" t="s">
        <v>23</v>
      </c>
      <c r="D302" s="7" t="s">
        <v>455</v>
      </c>
      <c r="E302" s="7" t="s">
        <v>43</v>
      </c>
      <c r="F302" s="7"/>
      <c r="G302" s="7"/>
      <c r="I302" s="7">
        <v>5000</v>
      </c>
      <c r="J302" s="7">
        <v>1</v>
      </c>
      <c r="K302" s="7">
        <f t="shared" si="17"/>
        <v>1E-3</v>
      </c>
      <c r="L302" s="7" t="s">
        <v>84</v>
      </c>
      <c r="M302" s="9">
        <v>219</v>
      </c>
      <c r="N302" s="9">
        <f t="shared" ref="N302:N321" si="18">(M302/K302)*(1/I302)*1000</f>
        <v>43800.000000000007</v>
      </c>
      <c r="O302" s="7"/>
      <c r="P302" s="7"/>
      <c r="Q302" s="7"/>
      <c r="R302" s="7"/>
      <c r="S302" s="7"/>
      <c r="T302" s="7"/>
    </row>
    <row r="303" spans="1:20" x14ac:dyDescent="0.25">
      <c r="A303" s="7" t="s">
        <v>713</v>
      </c>
      <c r="B303" s="8">
        <v>0.33333333333333331</v>
      </c>
      <c r="C303" s="7" t="s">
        <v>23</v>
      </c>
      <c r="D303" s="7" t="s">
        <v>455</v>
      </c>
      <c r="E303" s="7" t="s">
        <v>43</v>
      </c>
      <c r="F303" s="7"/>
      <c r="G303" s="7"/>
      <c r="I303" s="7">
        <v>5000</v>
      </c>
      <c r="J303" s="7">
        <v>1</v>
      </c>
      <c r="K303" s="7">
        <f t="shared" si="17"/>
        <v>1E-3</v>
      </c>
      <c r="L303" s="7" t="s">
        <v>33</v>
      </c>
      <c r="M303" s="9">
        <v>1</v>
      </c>
      <c r="N303" s="9">
        <f t="shared" si="18"/>
        <v>200</v>
      </c>
      <c r="O303" s="7"/>
      <c r="P303" s="7"/>
      <c r="Q303" s="7"/>
      <c r="R303" s="7"/>
      <c r="S303" s="7"/>
      <c r="T303" s="7"/>
    </row>
    <row r="304" spans="1:20" x14ac:dyDescent="0.25">
      <c r="A304" s="7" t="s">
        <v>713</v>
      </c>
      <c r="B304" s="8">
        <v>0.33333333333333331</v>
      </c>
      <c r="C304" s="7" t="s">
        <v>23</v>
      </c>
      <c r="D304" s="7" t="s">
        <v>455</v>
      </c>
      <c r="E304" s="7" t="s">
        <v>43</v>
      </c>
      <c r="F304" s="7"/>
      <c r="G304" s="7"/>
      <c r="I304" s="7">
        <v>5000</v>
      </c>
      <c r="J304" s="7">
        <v>1</v>
      </c>
      <c r="K304" s="7">
        <f t="shared" si="17"/>
        <v>1E-3</v>
      </c>
      <c r="L304" s="7" t="s">
        <v>66</v>
      </c>
      <c r="M304" s="9">
        <v>2</v>
      </c>
      <c r="N304" s="9">
        <f t="shared" si="18"/>
        <v>400</v>
      </c>
      <c r="O304" s="7"/>
      <c r="P304" s="7"/>
      <c r="Q304" s="7"/>
      <c r="R304" s="7"/>
      <c r="S304" s="7"/>
      <c r="T304" s="7"/>
    </row>
    <row r="305" spans="1:20" s="22" customFormat="1" x14ac:dyDescent="0.25">
      <c r="A305" s="10" t="s">
        <v>713</v>
      </c>
      <c r="B305" s="11">
        <v>0.33333333333333331</v>
      </c>
      <c r="C305" s="10" t="s">
        <v>23</v>
      </c>
      <c r="D305" s="10" t="s">
        <v>455</v>
      </c>
      <c r="E305" s="10" t="s">
        <v>43</v>
      </c>
      <c r="F305" s="10"/>
      <c r="G305" s="10"/>
      <c r="I305" s="10">
        <v>5000</v>
      </c>
      <c r="J305" s="10">
        <v>1</v>
      </c>
      <c r="K305" s="10">
        <f t="shared" si="17"/>
        <v>1E-3</v>
      </c>
      <c r="L305" s="10" t="s">
        <v>66</v>
      </c>
      <c r="M305" s="12">
        <v>4</v>
      </c>
      <c r="N305" s="12">
        <f t="shared" si="18"/>
        <v>800</v>
      </c>
      <c r="O305" s="10"/>
      <c r="P305" s="10"/>
      <c r="Q305" s="10"/>
      <c r="R305" s="10"/>
      <c r="S305" s="10"/>
      <c r="T305" s="10"/>
    </row>
    <row r="306" spans="1:20" s="49" customFormat="1" x14ac:dyDescent="0.25">
      <c r="A306" s="20" t="s">
        <v>714</v>
      </c>
      <c r="B306" s="61">
        <v>0.33333333333333331</v>
      </c>
      <c r="C306" s="20" t="s">
        <v>23</v>
      </c>
      <c r="D306" s="20" t="s">
        <v>455</v>
      </c>
      <c r="E306" s="20" t="s">
        <v>49</v>
      </c>
      <c r="F306" s="20"/>
      <c r="G306" s="20"/>
      <c r="I306" s="20">
        <v>5000</v>
      </c>
      <c r="J306" s="20">
        <v>1</v>
      </c>
      <c r="K306" s="20">
        <f t="shared" si="17"/>
        <v>1E-3</v>
      </c>
      <c r="L306" s="20" t="s">
        <v>26</v>
      </c>
      <c r="M306" s="21">
        <v>1</v>
      </c>
      <c r="N306" s="21">
        <f t="shared" si="18"/>
        <v>200</v>
      </c>
      <c r="O306" s="20"/>
      <c r="P306" s="20"/>
      <c r="Q306" s="20"/>
      <c r="R306" s="20"/>
      <c r="S306" s="20"/>
      <c r="T306" s="20"/>
    </row>
    <row r="307" spans="1:20" s="49" customFormat="1" x14ac:dyDescent="0.25">
      <c r="A307" s="20" t="s">
        <v>714</v>
      </c>
      <c r="B307" s="61">
        <v>0.33333333333333331</v>
      </c>
      <c r="C307" s="20" t="s">
        <v>23</v>
      </c>
      <c r="D307" s="20" t="s">
        <v>455</v>
      </c>
      <c r="E307" s="20" t="s">
        <v>49</v>
      </c>
      <c r="F307" s="20"/>
      <c r="G307" s="20"/>
      <c r="I307" s="20">
        <v>5000</v>
      </c>
      <c r="J307" s="20">
        <v>1</v>
      </c>
      <c r="K307" s="20">
        <f t="shared" ref="K307:K311" si="19">J307/1000</f>
        <v>1E-3</v>
      </c>
      <c r="L307" s="20" t="s">
        <v>334</v>
      </c>
      <c r="M307" s="21">
        <v>1</v>
      </c>
      <c r="N307" s="21">
        <f t="shared" si="18"/>
        <v>200</v>
      </c>
      <c r="O307" s="20"/>
      <c r="P307" s="20"/>
      <c r="Q307" s="20"/>
      <c r="R307" s="20"/>
      <c r="S307" s="20"/>
      <c r="T307" s="20"/>
    </row>
    <row r="308" spans="1:20" s="49" customFormat="1" x14ac:dyDescent="0.25">
      <c r="A308" s="20" t="s">
        <v>714</v>
      </c>
      <c r="B308" s="61">
        <v>0.33333333333333331</v>
      </c>
      <c r="C308" s="20" t="s">
        <v>23</v>
      </c>
      <c r="D308" s="20" t="s">
        <v>455</v>
      </c>
      <c r="E308" s="20" t="s">
        <v>49</v>
      </c>
      <c r="F308" s="20"/>
      <c r="G308" s="20"/>
      <c r="I308" s="20">
        <v>5000</v>
      </c>
      <c r="J308" s="20">
        <v>1</v>
      </c>
      <c r="K308" s="20">
        <f t="shared" si="19"/>
        <v>1E-3</v>
      </c>
      <c r="L308" s="7" t="s">
        <v>28</v>
      </c>
      <c r="M308" s="21">
        <v>5</v>
      </c>
      <c r="N308" s="21">
        <f t="shared" si="18"/>
        <v>1000</v>
      </c>
      <c r="O308" s="20"/>
      <c r="P308" s="20"/>
      <c r="Q308" s="20"/>
      <c r="R308" s="20"/>
      <c r="S308" s="20"/>
      <c r="T308" s="20"/>
    </row>
    <row r="309" spans="1:20" s="49" customFormat="1" x14ac:dyDescent="0.25">
      <c r="A309" s="20" t="s">
        <v>714</v>
      </c>
      <c r="B309" s="61">
        <v>0.33333333333333331</v>
      </c>
      <c r="C309" s="20" t="s">
        <v>23</v>
      </c>
      <c r="D309" s="20" t="s">
        <v>455</v>
      </c>
      <c r="E309" s="20" t="s">
        <v>49</v>
      </c>
      <c r="F309" s="20"/>
      <c r="G309" s="20"/>
      <c r="I309" s="20">
        <v>5000</v>
      </c>
      <c r="J309" s="20">
        <v>1</v>
      </c>
      <c r="K309" s="20">
        <f t="shared" si="19"/>
        <v>1E-3</v>
      </c>
      <c r="L309" s="7" t="s">
        <v>84</v>
      </c>
      <c r="M309" s="21">
        <v>37</v>
      </c>
      <c r="N309" s="21">
        <f t="shared" si="18"/>
        <v>7400</v>
      </c>
      <c r="O309" s="20"/>
      <c r="P309" s="20"/>
      <c r="Q309" s="20"/>
      <c r="R309" s="20"/>
      <c r="S309" s="20"/>
      <c r="T309" s="20"/>
    </row>
    <row r="310" spans="1:20" s="22" customFormat="1" x14ac:dyDescent="0.25">
      <c r="A310" s="10" t="s">
        <v>714</v>
      </c>
      <c r="B310" s="11">
        <v>0.33333333333333331</v>
      </c>
      <c r="C310" s="10" t="s">
        <v>23</v>
      </c>
      <c r="D310" s="10" t="s">
        <v>455</v>
      </c>
      <c r="E310" s="10" t="s">
        <v>49</v>
      </c>
      <c r="F310" s="10"/>
      <c r="G310" s="10"/>
      <c r="I310" s="10">
        <v>5000</v>
      </c>
      <c r="J310" s="10">
        <v>1</v>
      </c>
      <c r="K310" s="10">
        <f t="shared" si="19"/>
        <v>1E-3</v>
      </c>
      <c r="L310" s="10" t="s">
        <v>66</v>
      </c>
      <c r="M310" s="12">
        <v>2</v>
      </c>
      <c r="N310" s="12">
        <f t="shared" si="18"/>
        <v>400</v>
      </c>
      <c r="O310" s="10"/>
      <c r="P310" s="10"/>
      <c r="Q310" s="10"/>
      <c r="R310" s="10"/>
      <c r="S310" s="10"/>
      <c r="T310" s="10"/>
    </row>
    <row r="311" spans="1:20" s="49" customFormat="1" x14ac:dyDescent="0.25">
      <c r="A311" s="20" t="s">
        <v>715</v>
      </c>
      <c r="B311" s="61">
        <v>0.33333333333333331</v>
      </c>
      <c r="C311" s="20" t="s">
        <v>23</v>
      </c>
      <c r="D311" s="20" t="s">
        <v>455</v>
      </c>
      <c r="E311" s="20" t="s">
        <v>25</v>
      </c>
      <c r="F311" s="20"/>
      <c r="G311" s="20"/>
      <c r="I311" s="20">
        <v>5000</v>
      </c>
      <c r="J311" s="20">
        <v>1</v>
      </c>
      <c r="K311" s="20">
        <f t="shared" si="19"/>
        <v>1E-3</v>
      </c>
      <c r="L311" s="7" t="s">
        <v>28</v>
      </c>
      <c r="M311" s="21">
        <v>3</v>
      </c>
      <c r="N311" s="21">
        <f t="shared" si="18"/>
        <v>600</v>
      </c>
      <c r="O311" s="20"/>
      <c r="P311" s="20"/>
      <c r="Q311" s="20"/>
      <c r="R311" s="20"/>
      <c r="S311" s="20"/>
      <c r="T311" s="20"/>
    </row>
    <row r="312" spans="1:20" s="49" customFormat="1" x14ac:dyDescent="0.25">
      <c r="A312" s="20" t="s">
        <v>715</v>
      </c>
      <c r="B312" s="61">
        <v>0.33333333333333331</v>
      </c>
      <c r="C312" s="20" t="s">
        <v>23</v>
      </c>
      <c r="D312" s="20" t="s">
        <v>455</v>
      </c>
      <c r="E312" s="20" t="s">
        <v>25</v>
      </c>
      <c r="F312" s="20"/>
      <c r="G312" s="20"/>
      <c r="I312" s="20">
        <v>5000</v>
      </c>
      <c r="J312" s="20">
        <v>1</v>
      </c>
      <c r="K312" s="20">
        <f t="shared" ref="K312:K316" si="20">J312/1000</f>
        <v>1E-3</v>
      </c>
      <c r="L312" s="7" t="s">
        <v>533</v>
      </c>
      <c r="M312" s="21">
        <v>1</v>
      </c>
      <c r="N312" s="21">
        <f t="shared" si="18"/>
        <v>200</v>
      </c>
      <c r="O312" s="20"/>
      <c r="P312" s="20"/>
      <c r="Q312" s="20"/>
      <c r="R312" s="20"/>
      <c r="S312" s="20"/>
      <c r="T312" s="20"/>
    </row>
    <row r="313" spans="1:20" s="49" customFormat="1" x14ac:dyDescent="0.25">
      <c r="A313" s="20" t="s">
        <v>715</v>
      </c>
      <c r="B313" s="61">
        <v>0.33333333333333331</v>
      </c>
      <c r="C313" s="20" t="s">
        <v>23</v>
      </c>
      <c r="D313" s="20" t="s">
        <v>455</v>
      </c>
      <c r="E313" s="20" t="s">
        <v>25</v>
      </c>
      <c r="F313" s="20"/>
      <c r="G313" s="20"/>
      <c r="I313" s="20">
        <v>5000</v>
      </c>
      <c r="J313" s="20">
        <v>1</v>
      </c>
      <c r="K313" s="20">
        <f t="shared" si="20"/>
        <v>1E-3</v>
      </c>
      <c r="L313" s="7" t="s">
        <v>84</v>
      </c>
      <c r="M313" s="21">
        <v>8</v>
      </c>
      <c r="N313" s="21">
        <f t="shared" si="18"/>
        <v>1600</v>
      </c>
      <c r="O313" s="20"/>
      <c r="P313" s="20"/>
      <c r="Q313" s="20"/>
      <c r="R313" s="20"/>
      <c r="S313" s="20"/>
      <c r="T313" s="20"/>
    </row>
    <row r="314" spans="1:20" s="22" customFormat="1" x14ac:dyDescent="0.25">
      <c r="A314" s="10" t="s">
        <v>715</v>
      </c>
      <c r="B314" s="11">
        <v>0.33333333333333331</v>
      </c>
      <c r="C314" s="10" t="s">
        <v>23</v>
      </c>
      <c r="D314" s="10" t="s">
        <v>455</v>
      </c>
      <c r="E314" s="10" t="s">
        <v>25</v>
      </c>
      <c r="F314" s="10"/>
      <c r="G314" s="10"/>
      <c r="I314" s="10">
        <v>5000</v>
      </c>
      <c r="J314" s="10">
        <v>1</v>
      </c>
      <c r="K314" s="10">
        <f t="shared" si="20"/>
        <v>1E-3</v>
      </c>
      <c r="L314" s="10" t="s">
        <v>33</v>
      </c>
      <c r="M314" s="12">
        <v>1</v>
      </c>
      <c r="N314" s="12">
        <f t="shared" si="18"/>
        <v>200</v>
      </c>
      <c r="O314" s="10"/>
      <c r="P314" s="10"/>
      <c r="Q314" s="10"/>
      <c r="R314" s="10"/>
      <c r="S314" s="10"/>
      <c r="T314" s="10"/>
    </row>
    <row r="315" spans="1:20" s="49" customFormat="1" x14ac:dyDescent="0.25">
      <c r="A315" s="20" t="s">
        <v>716</v>
      </c>
      <c r="B315" s="61">
        <v>0.33333333333333331</v>
      </c>
      <c r="C315" s="20" t="s">
        <v>23</v>
      </c>
      <c r="D315" s="20" t="s">
        <v>455</v>
      </c>
      <c r="E315" s="20" t="s">
        <v>70</v>
      </c>
      <c r="F315" s="20"/>
      <c r="G315" s="20"/>
      <c r="I315" s="20">
        <v>5000</v>
      </c>
      <c r="J315" s="20">
        <v>1</v>
      </c>
      <c r="K315" s="20">
        <f t="shared" si="20"/>
        <v>1E-3</v>
      </c>
      <c r="L315" s="20" t="s">
        <v>542</v>
      </c>
      <c r="M315" s="21">
        <v>1</v>
      </c>
      <c r="N315" s="21">
        <f t="shared" si="18"/>
        <v>200</v>
      </c>
      <c r="O315" s="20"/>
      <c r="P315" s="20"/>
      <c r="Q315" s="20"/>
      <c r="R315" s="20"/>
      <c r="S315" s="20"/>
      <c r="T315" s="20"/>
    </row>
    <row r="316" spans="1:20" s="49" customFormat="1" x14ac:dyDescent="0.25">
      <c r="A316" s="20" t="s">
        <v>716</v>
      </c>
      <c r="B316" s="61">
        <v>0.33333333333333331</v>
      </c>
      <c r="C316" s="20" t="s">
        <v>23</v>
      </c>
      <c r="D316" s="20" t="s">
        <v>455</v>
      </c>
      <c r="E316" s="20" t="s">
        <v>70</v>
      </c>
      <c r="F316" s="20"/>
      <c r="G316" s="20"/>
      <c r="I316" s="20">
        <v>5000</v>
      </c>
      <c r="J316" s="20">
        <v>1</v>
      </c>
      <c r="K316" s="20">
        <f t="shared" si="20"/>
        <v>1E-3</v>
      </c>
      <c r="L316" s="20" t="s">
        <v>334</v>
      </c>
      <c r="M316" s="21">
        <v>1</v>
      </c>
      <c r="N316" s="21">
        <f t="shared" si="18"/>
        <v>200</v>
      </c>
      <c r="O316" s="20"/>
      <c r="P316" s="20"/>
      <c r="Q316" s="20"/>
      <c r="R316" s="20"/>
      <c r="S316" s="20"/>
      <c r="T316" s="20"/>
    </row>
    <row r="317" spans="1:20" s="49" customFormat="1" x14ac:dyDescent="0.25">
      <c r="A317" s="20" t="s">
        <v>716</v>
      </c>
      <c r="B317" s="61">
        <v>0.33333333333333331</v>
      </c>
      <c r="C317" s="20" t="s">
        <v>23</v>
      </c>
      <c r="D317" s="20" t="s">
        <v>455</v>
      </c>
      <c r="E317" s="20" t="s">
        <v>70</v>
      </c>
      <c r="F317" s="20"/>
      <c r="G317" s="20"/>
      <c r="I317" s="20">
        <v>5000</v>
      </c>
      <c r="J317" s="20">
        <v>1</v>
      </c>
      <c r="K317" s="20">
        <f t="shared" ref="K317:K320" si="21">J317/1000</f>
        <v>1E-3</v>
      </c>
      <c r="L317" s="7" t="s">
        <v>28</v>
      </c>
      <c r="M317" s="21">
        <v>6</v>
      </c>
      <c r="N317" s="21">
        <f t="shared" si="18"/>
        <v>1200</v>
      </c>
      <c r="O317" s="20"/>
      <c r="P317" s="20"/>
      <c r="Q317" s="20"/>
      <c r="R317" s="20"/>
      <c r="S317" s="20"/>
      <c r="T317" s="20"/>
    </row>
    <row r="318" spans="1:20" x14ac:dyDescent="0.25">
      <c r="A318" s="20" t="s">
        <v>716</v>
      </c>
      <c r="B318" s="61">
        <v>0.33333333333333331</v>
      </c>
      <c r="C318" s="20" t="s">
        <v>23</v>
      </c>
      <c r="D318" s="20" t="s">
        <v>455</v>
      </c>
      <c r="E318" s="20" t="s">
        <v>70</v>
      </c>
      <c r="F318" s="7"/>
      <c r="G318" s="7"/>
      <c r="I318" s="20">
        <v>5000</v>
      </c>
      <c r="J318" s="20">
        <v>1</v>
      </c>
      <c r="K318" s="20">
        <f t="shared" si="21"/>
        <v>1E-3</v>
      </c>
      <c r="L318" s="7" t="s">
        <v>29</v>
      </c>
      <c r="M318" s="9">
        <v>1</v>
      </c>
      <c r="N318" s="9">
        <f t="shared" si="18"/>
        <v>200</v>
      </c>
      <c r="O318" s="7"/>
      <c r="P318" s="7"/>
      <c r="Q318" s="7"/>
      <c r="R318" s="7"/>
      <c r="S318" s="7"/>
      <c r="T318" s="7"/>
    </row>
    <row r="319" spans="1:20" x14ac:dyDescent="0.25">
      <c r="A319" s="20" t="s">
        <v>716</v>
      </c>
      <c r="B319" s="61">
        <v>0.33333333333333331</v>
      </c>
      <c r="C319" s="20" t="s">
        <v>23</v>
      </c>
      <c r="D319" s="20" t="s">
        <v>455</v>
      </c>
      <c r="E319" s="20" t="s">
        <v>70</v>
      </c>
      <c r="F319" s="7"/>
      <c r="G319" s="7"/>
      <c r="I319" s="20">
        <v>5000</v>
      </c>
      <c r="J319" s="20">
        <v>1</v>
      </c>
      <c r="K319" s="20">
        <f t="shared" si="21"/>
        <v>1E-3</v>
      </c>
      <c r="L319" s="7" t="s">
        <v>533</v>
      </c>
      <c r="M319" s="9">
        <v>3</v>
      </c>
      <c r="N319" s="9">
        <f t="shared" si="18"/>
        <v>600</v>
      </c>
      <c r="O319" s="7"/>
      <c r="P319" s="7"/>
      <c r="Q319" s="7"/>
      <c r="R319" s="7"/>
      <c r="S319" s="7"/>
      <c r="T319" s="7"/>
    </row>
    <row r="320" spans="1:20" x14ac:dyDescent="0.25">
      <c r="A320" s="20" t="s">
        <v>716</v>
      </c>
      <c r="B320" s="61">
        <v>0.33333333333333331</v>
      </c>
      <c r="C320" s="20" t="s">
        <v>23</v>
      </c>
      <c r="D320" s="20" t="s">
        <v>455</v>
      </c>
      <c r="E320" s="20" t="s">
        <v>70</v>
      </c>
      <c r="F320" s="7"/>
      <c r="G320" s="7"/>
      <c r="I320" s="20">
        <v>5000</v>
      </c>
      <c r="J320" s="20">
        <v>1</v>
      </c>
      <c r="K320" s="20">
        <f t="shared" si="21"/>
        <v>1E-3</v>
      </c>
      <c r="L320" s="7" t="s">
        <v>84</v>
      </c>
      <c r="M320" s="9">
        <v>81</v>
      </c>
      <c r="N320" s="9">
        <f t="shared" si="18"/>
        <v>16200</v>
      </c>
      <c r="O320" s="7"/>
      <c r="P320" s="7"/>
      <c r="Q320" s="7"/>
      <c r="R320" s="7"/>
      <c r="S320" s="7"/>
      <c r="T320" s="7"/>
    </row>
    <row r="321" spans="1:20" s="22" customFormat="1" x14ac:dyDescent="0.25">
      <c r="A321" s="10" t="s">
        <v>716</v>
      </c>
      <c r="B321" s="11">
        <v>0.33333333333333331</v>
      </c>
      <c r="C321" s="10" t="s">
        <v>23</v>
      </c>
      <c r="D321" s="10" t="s">
        <v>455</v>
      </c>
      <c r="E321" s="10" t="s">
        <v>70</v>
      </c>
      <c r="F321" s="10"/>
      <c r="G321" s="10"/>
      <c r="I321" s="10">
        <v>5000</v>
      </c>
      <c r="J321" s="10">
        <v>1</v>
      </c>
      <c r="K321" s="10">
        <f t="shared" ref="K321" si="22">J321/1000</f>
        <v>1E-3</v>
      </c>
      <c r="L321" s="10" t="s">
        <v>66</v>
      </c>
      <c r="M321" s="12">
        <v>3</v>
      </c>
      <c r="N321" s="12">
        <f t="shared" si="18"/>
        <v>600</v>
      </c>
      <c r="O321" s="10"/>
      <c r="P321" s="10"/>
      <c r="Q321" s="10"/>
      <c r="R321" s="10"/>
      <c r="S321" s="10"/>
      <c r="T321" s="10"/>
    </row>
    <row r="322" spans="1:20" x14ac:dyDescent="0.25">
      <c r="A322" s="14"/>
      <c r="B322" s="15"/>
      <c r="C322" s="14"/>
      <c r="D322" s="14"/>
      <c r="E322" s="14"/>
      <c r="F322" s="14"/>
      <c r="G322" s="14"/>
      <c r="H322" s="62"/>
      <c r="I322" s="14"/>
      <c r="J322" s="14"/>
      <c r="K322" s="14"/>
      <c r="L322" s="14"/>
      <c r="M322" s="16"/>
      <c r="N322" s="16"/>
      <c r="O322" s="14"/>
      <c r="P322" s="14"/>
      <c r="Q322" s="14"/>
      <c r="R322" s="14"/>
      <c r="S322" s="14"/>
      <c r="T322" s="14"/>
    </row>
    <row r="323" spans="1:20" x14ac:dyDescent="0.25">
      <c r="A323" s="7" t="s">
        <v>356</v>
      </c>
      <c r="B323" s="8">
        <v>0.58333333333333337</v>
      </c>
      <c r="C323" s="7" t="s">
        <v>323</v>
      </c>
      <c r="D323" s="7" t="s">
        <v>455</v>
      </c>
      <c r="E323" s="7"/>
      <c r="F323" s="7"/>
      <c r="G323" s="7"/>
      <c r="I323" s="7">
        <v>10000</v>
      </c>
      <c r="J323" s="7">
        <v>20</v>
      </c>
      <c r="K323" s="7">
        <f>J323/10000</f>
        <v>2E-3</v>
      </c>
      <c r="L323" s="7" t="s">
        <v>535</v>
      </c>
      <c r="M323" s="9">
        <v>167</v>
      </c>
      <c r="N323" s="9">
        <f>(M323/K323)*(1/I323)*1000</f>
        <v>8350</v>
      </c>
      <c r="O323" s="7"/>
      <c r="P323" s="7"/>
      <c r="Q323" s="7"/>
      <c r="R323" s="7"/>
      <c r="S323" s="7"/>
      <c r="T323" s="7"/>
    </row>
    <row r="324" spans="1:20" x14ac:dyDescent="0.25">
      <c r="A324" s="7" t="s">
        <v>356</v>
      </c>
      <c r="B324" s="8">
        <v>0.625</v>
      </c>
      <c r="C324" s="7" t="s">
        <v>323</v>
      </c>
      <c r="D324" s="7" t="s">
        <v>455</v>
      </c>
      <c r="E324" s="7"/>
      <c r="F324" s="7"/>
      <c r="G324" s="7"/>
      <c r="I324" s="7">
        <v>10000</v>
      </c>
      <c r="J324" s="7">
        <v>20</v>
      </c>
      <c r="K324" s="7">
        <f t="shared" ref="K324:K329" si="23">J324/10000</f>
        <v>2E-3</v>
      </c>
      <c r="L324" s="7" t="s">
        <v>334</v>
      </c>
      <c r="M324" s="9">
        <v>72</v>
      </c>
      <c r="N324" s="9">
        <f t="shared" ref="N324:N387" si="24">(M324/K324)*(1/I324)*1000</f>
        <v>3600</v>
      </c>
      <c r="O324" s="7"/>
      <c r="P324" s="7"/>
      <c r="Q324" s="7"/>
      <c r="R324" s="7"/>
      <c r="S324" s="7"/>
      <c r="T324" s="7"/>
    </row>
    <row r="325" spans="1:20" x14ac:dyDescent="0.25">
      <c r="A325" s="7" t="s">
        <v>356</v>
      </c>
      <c r="B325" s="8">
        <v>0.66666666666666696</v>
      </c>
      <c r="C325" s="7" t="s">
        <v>323</v>
      </c>
      <c r="D325" s="7" t="s">
        <v>455</v>
      </c>
      <c r="E325" s="7"/>
      <c r="F325" s="7"/>
      <c r="G325" s="7"/>
      <c r="I325" s="7">
        <v>10000</v>
      </c>
      <c r="J325" s="7">
        <v>20</v>
      </c>
      <c r="K325" s="7">
        <f t="shared" si="23"/>
        <v>2E-3</v>
      </c>
      <c r="L325" s="7" t="s">
        <v>325</v>
      </c>
      <c r="M325" s="9">
        <v>4</v>
      </c>
      <c r="N325" s="9">
        <f t="shared" si="24"/>
        <v>200</v>
      </c>
      <c r="O325" s="7"/>
      <c r="P325" s="7"/>
      <c r="Q325" s="7"/>
      <c r="R325" s="7"/>
      <c r="S325" s="7"/>
      <c r="T325" s="7"/>
    </row>
    <row r="326" spans="1:20" x14ac:dyDescent="0.25">
      <c r="A326" s="7" t="s">
        <v>356</v>
      </c>
      <c r="B326" s="8">
        <v>0.70833333333333304</v>
      </c>
      <c r="C326" s="7" t="s">
        <v>323</v>
      </c>
      <c r="D326" s="7" t="s">
        <v>455</v>
      </c>
      <c r="E326" s="7"/>
      <c r="F326" s="7"/>
      <c r="G326" s="7"/>
      <c r="I326" s="7">
        <v>10000</v>
      </c>
      <c r="J326" s="7">
        <v>20</v>
      </c>
      <c r="K326" s="7">
        <f t="shared" si="23"/>
        <v>2E-3</v>
      </c>
      <c r="L326" s="7" t="s">
        <v>533</v>
      </c>
      <c r="M326" s="9">
        <v>6</v>
      </c>
      <c r="N326" s="9">
        <f t="shared" si="24"/>
        <v>300</v>
      </c>
      <c r="O326" s="7"/>
      <c r="P326" s="7"/>
      <c r="Q326" s="7"/>
      <c r="R326" s="7"/>
      <c r="S326" s="7"/>
      <c r="T326" s="7"/>
    </row>
    <row r="327" spans="1:20" x14ac:dyDescent="0.25">
      <c r="A327" s="7" t="s">
        <v>356</v>
      </c>
      <c r="B327" s="8">
        <v>0.75</v>
      </c>
      <c r="C327" s="7" t="s">
        <v>323</v>
      </c>
      <c r="D327" s="7" t="s">
        <v>455</v>
      </c>
      <c r="E327" s="7"/>
      <c r="F327" s="7"/>
      <c r="G327" s="7"/>
      <c r="I327" s="7">
        <v>10000</v>
      </c>
      <c r="J327" s="7">
        <v>20</v>
      </c>
      <c r="K327" s="7">
        <f t="shared" si="23"/>
        <v>2E-3</v>
      </c>
      <c r="L327" s="7" t="s">
        <v>343</v>
      </c>
      <c r="M327" s="9">
        <v>21</v>
      </c>
      <c r="N327" s="9">
        <f t="shared" si="24"/>
        <v>1050</v>
      </c>
      <c r="O327" s="7"/>
      <c r="P327" s="7"/>
      <c r="Q327" s="7"/>
      <c r="R327" s="7"/>
      <c r="S327" s="7"/>
      <c r="T327" s="7"/>
    </row>
    <row r="328" spans="1:20" x14ac:dyDescent="0.25">
      <c r="A328" s="7" t="s">
        <v>356</v>
      </c>
      <c r="B328" s="8">
        <v>0.79166666666666696</v>
      </c>
      <c r="C328" s="7" t="s">
        <v>323</v>
      </c>
      <c r="D328" s="7" t="s">
        <v>455</v>
      </c>
      <c r="E328" s="7"/>
      <c r="F328" s="7"/>
      <c r="G328" s="7"/>
      <c r="I328" s="7">
        <v>10000</v>
      </c>
      <c r="J328" s="7">
        <v>20</v>
      </c>
      <c r="K328" s="7">
        <f t="shared" si="23"/>
        <v>2E-3</v>
      </c>
      <c r="L328" s="7" t="s">
        <v>540</v>
      </c>
      <c r="M328" s="9">
        <v>2</v>
      </c>
      <c r="N328" s="9">
        <f t="shared" si="24"/>
        <v>100</v>
      </c>
      <c r="O328" s="7"/>
      <c r="P328" s="7"/>
      <c r="Q328" s="7"/>
      <c r="R328" s="7"/>
      <c r="S328" s="7"/>
      <c r="T328" s="7"/>
    </row>
    <row r="329" spans="1:20" x14ac:dyDescent="0.25">
      <c r="A329" s="10" t="s">
        <v>356</v>
      </c>
      <c r="B329" s="11">
        <v>0.83333333333333304</v>
      </c>
      <c r="C329" s="10" t="s">
        <v>323</v>
      </c>
      <c r="D329" s="10" t="s">
        <v>455</v>
      </c>
      <c r="E329" s="10"/>
      <c r="F329" s="10"/>
      <c r="G329" s="10"/>
      <c r="I329" s="10">
        <v>10000</v>
      </c>
      <c r="J329" s="10">
        <v>20</v>
      </c>
      <c r="K329" s="10">
        <f t="shared" si="23"/>
        <v>2E-3</v>
      </c>
      <c r="L329" s="10" t="s">
        <v>357</v>
      </c>
      <c r="M329" s="12">
        <v>3</v>
      </c>
      <c r="N329" s="12">
        <f t="shared" si="24"/>
        <v>150</v>
      </c>
      <c r="O329" s="10"/>
      <c r="P329" s="10"/>
      <c r="Q329" s="10"/>
      <c r="R329" s="10"/>
      <c r="S329" s="10"/>
      <c r="T329" s="10"/>
    </row>
    <row r="330" spans="1:20" x14ac:dyDescent="0.25">
      <c r="A330" s="7" t="s">
        <v>358</v>
      </c>
      <c r="B330" s="8">
        <v>0.33333333333333331</v>
      </c>
      <c r="C330" s="7" t="s">
        <v>323</v>
      </c>
      <c r="D330" s="7" t="s">
        <v>455</v>
      </c>
      <c r="E330" s="7"/>
      <c r="F330" s="7"/>
      <c r="G330" s="7"/>
      <c r="I330" s="7">
        <v>5000</v>
      </c>
      <c r="J330" s="7">
        <v>20</v>
      </c>
      <c r="K330" s="7">
        <f>J330/5000</f>
        <v>4.0000000000000001E-3</v>
      </c>
      <c r="L330" s="7" t="s">
        <v>535</v>
      </c>
      <c r="M330" s="9">
        <v>80</v>
      </c>
      <c r="N330" s="9">
        <f t="shared" si="24"/>
        <v>4000</v>
      </c>
      <c r="O330" s="7"/>
      <c r="P330" s="7"/>
      <c r="Q330" s="7"/>
      <c r="R330" s="7"/>
      <c r="S330" s="7"/>
      <c r="T330" s="7"/>
    </row>
    <row r="331" spans="1:20" x14ac:dyDescent="0.25">
      <c r="A331" s="7" t="s">
        <v>358</v>
      </c>
      <c r="B331" s="8">
        <v>0.33333333333333331</v>
      </c>
      <c r="C331" s="7" t="s">
        <v>323</v>
      </c>
      <c r="D331" s="7" t="s">
        <v>455</v>
      </c>
      <c r="E331" s="7"/>
      <c r="F331" s="7"/>
      <c r="G331" s="7"/>
      <c r="I331" s="7">
        <v>5000</v>
      </c>
      <c r="J331" s="7">
        <v>20</v>
      </c>
      <c r="K331" s="7">
        <f t="shared" ref="K331:K367" si="25">J331/5000</f>
        <v>4.0000000000000001E-3</v>
      </c>
      <c r="L331" s="7" t="s">
        <v>334</v>
      </c>
      <c r="M331" s="9">
        <v>31</v>
      </c>
      <c r="N331" s="9">
        <f t="shared" si="24"/>
        <v>1550</v>
      </c>
      <c r="O331" s="7"/>
      <c r="P331" s="7"/>
      <c r="Q331" s="7"/>
      <c r="R331" s="7"/>
      <c r="S331" s="7"/>
      <c r="T331" s="7"/>
    </row>
    <row r="332" spans="1:20" x14ac:dyDescent="0.25">
      <c r="A332" s="7" t="s">
        <v>358</v>
      </c>
      <c r="B332" s="8">
        <v>0.33333333333333331</v>
      </c>
      <c r="C332" s="7" t="s">
        <v>323</v>
      </c>
      <c r="D332" s="7" t="s">
        <v>455</v>
      </c>
      <c r="E332" s="7"/>
      <c r="F332" s="7"/>
      <c r="G332" s="7"/>
      <c r="I332" s="7">
        <v>5000</v>
      </c>
      <c r="J332" s="7">
        <v>20</v>
      </c>
      <c r="K332" s="7">
        <f t="shared" si="25"/>
        <v>4.0000000000000001E-3</v>
      </c>
      <c r="L332" s="7" t="s">
        <v>357</v>
      </c>
      <c r="M332" s="9">
        <v>5</v>
      </c>
      <c r="N332" s="9">
        <f t="shared" si="24"/>
        <v>250</v>
      </c>
      <c r="O332" s="7"/>
      <c r="P332" s="7"/>
      <c r="Q332" s="7"/>
      <c r="R332" s="7"/>
      <c r="S332" s="7"/>
      <c r="T332" s="7"/>
    </row>
    <row r="333" spans="1:20" x14ac:dyDescent="0.25">
      <c r="A333" s="7" t="s">
        <v>358</v>
      </c>
      <c r="B333" s="8">
        <v>0.33333333333333331</v>
      </c>
      <c r="C333" s="7" t="s">
        <v>323</v>
      </c>
      <c r="D333" s="7" t="s">
        <v>455</v>
      </c>
      <c r="E333" s="7"/>
      <c r="F333" s="7"/>
      <c r="G333" s="7"/>
      <c r="I333" s="7">
        <v>5000</v>
      </c>
      <c r="J333" s="7">
        <v>20</v>
      </c>
      <c r="K333" s="7">
        <f t="shared" si="25"/>
        <v>4.0000000000000001E-3</v>
      </c>
      <c r="L333" s="7" t="s">
        <v>343</v>
      </c>
      <c r="M333" s="9">
        <v>18</v>
      </c>
      <c r="N333" s="9">
        <f t="shared" si="24"/>
        <v>900</v>
      </c>
      <c r="O333" s="7"/>
      <c r="P333" s="7"/>
      <c r="Q333" s="7"/>
      <c r="R333" s="7"/>
      <c r="S333" s="7"/>
      <c r="T333" s="7"/>
    </row>
    <row r="334" spans="1:20" x14ac:dyDescent="0.25">
      <c r="A334" s="7" t="s">
        <v>358</v>
      </c>
      <c r="B334" s="8">
        <v>0.33333333333333331</v>
      </c>
      <c r="C334" s="7" t="s">
        <v>323</v>
      </c>
      <c r="D334" s="7" t="s">
        <v>455</v>
      </c>
      <c r="E334" s="7"/>
      <c r="F334" s="7"/>
      <c r="G334" s="7"/>
      <c r="I334" s="7">
        <v>5000</v>
      </c>
      <c r="J334" s="7">
        <v>20</v>
      </c>
      <c r="K334" s="7">
        <f t="shared" si="25"/>
        <v>4.0000000000000001E-3</v>
      </c>
      <c r="L334" s="7" t="s">
        <v>533</v>
      </c>
      <c r="M334" s="9">
        <v>1</v>
      </c>
      <c r="N334" s="9">
        <f t="shared" si="24"/>
        <v>50</v>
      </c>
      <c r="O334" s="7"/>
      <c r="P334" s="7"/>
      <c r="Q334" s="7"/>
      <c r="R334" s="7"/>
      <c r="S334" s="7"/>
      <c r="T334" s="7"/>
    </row>
    <row r="335" spans="1:20" x14ac:dyDescent="0.25">
      <c r="A335" s="10" t="s">
        <v>358</v>
      </c>
      <c r="B335" s="11">
        <v>0.33333333333333331</v>
      </c>
      <c r="C335" s="10" t="s">
        <v>323</v>
      </c>
      <c r="D335" s="10" t="s">
        <v>455</v>
      </c>
      <c r="E335" s="10"/>
      <c r="F335" s="10"/>
      <c r="G335" s="10"/>
      <c r="I335" s="10">
        <v>5000</v>
      </c>
      <c r="J335" s="10">
        <v>20</v>
      </c>
      <c r="K335" s="10">
        <f t="shared" si="25"/>
        <v>4.0000000000000001E-3</v>
      </c>
      <c r="L335" s="10" t="s">
        <v>359</v>
      </c>
      <c r="M335" s="12">
        <v>19</v>
      </c>
      <c r="N335" s="12">
        <f t="shared" si="24"/>
        <v>950.00000000000011</v>
      </c>
      <c r="O335" s="10"/>
      <c r="P335" s="10"/>
      <c r="Q335" s="10"/>
      <c r="R335" s="10"/>
      <c r="S335" s="10"/>
      <c r="T335" s="10"/>
    </row>
    <row r="336" spans="1:20" x14ac:dyDescent="0.25">
      <c r="A336" s="7" t="s">
        <v>360</v>
      </c>
      <c r="B336" s="8">
        <v>0.33333333333333331</v>
      </c>
      <c r="C336" s="7" t="s">
        <v>323</v>
      </c>
      <c r="D336" s="7" t="s">
        <v>455</v>
      </c>
      <c r="E336" s="7"/>
      <c r="F336" s="7"/>
      <c r="G336" s="7"/>
      <c r="I336" s="7">
        <v>5000</v>
      </c>
      <c r="J336" s="7">
        <v>20</v>
      </c>
      <c r="K336" s="7">
        <f t="shared" si="25"/>
        <v>4.0000000000000001E-3</v>
      </c>
      <c r="L336" s="7" t="s">
        <v>535</v>
      </c>
      <c r="M336" s="9">
        <v>125</v>
      </c>
      <c r="N336" s="9">
        <f t="shared" si="24"/>
        <v>6250</v>
      </c>
      <c r="O336" s="7"/>
      <c r="P336" s="7"/>
      <c r="Q336" s="7"/>
      <c r="R336" s="7"/>
      <c r="S336" s="7"/>
      <c r="T336" s="7"/>
    </row>
    <row r="337" spans="1:20" x14ac:dyDescent="0.25">
      <c r="A337" s="7" t="s">
        <v>360</v>
      </c>
      <c r="B337" s="8">
        <v>0.33333333333333331</v>
      </c>
      <c r="C337" s="7" t="s">
        <v>323</v>
      </c>
      <c r="D337" s="7" t="s">
        <v>455</v>
      </c>
      <c r="E337" s="7"/>
      <c r="F337" s="7"/>
      <c r="G337" s="7"/>
      <c r="I337" s="7">
        <v>5000</v>
      </c>
      <c r="J337" s="7">
        <v>20</v>
      </c>
      <c r="K337" s="7">
        <f t="shared" si="25"/>
        <v>4.0000000000000001E-3</v>
      </c>
      <c r="L337" s="7" t="s">
        <v>334</v>
      </c>
      <c r="M337" s="9">
        <v>55</v>
      </c>
      <c r="N337" s="9">
        <f t="shared" si="24"/>
        <v>2750</v>
      </c>
      <c r="O337" s="7"/>
      <c r="P337" s="7"/>
      <c r="Q337" s="7"/>
      <c r="R337" s="7"/>
      <c r="S337" s="7"/>
      <c r="T337" s="7"/>
    </row>
    <row r="338" spans="1:20" x14ac:dyDescent="0.25">
      <c r="A338" s="7" t="s">
        <v>360</v>
      </c>
      <c r="B338" s="8">
        <v>0.33333333333333331</v>
      </c>
      <c r="C338" s="7" t="s">
        <v>323</v>
      </c>
      <c r="D338" s="7" t="s">
        <v>455</v>
      </c>
      <c r="E338" s="7"/>
      <c r="F338" s="7"/>
      <c r="G338" s="7"/>
      <c r="I338" s="7">
        <v>5000</v>
      </c>
      <c r="J338" s="7">
        <v>20</v>
      </c>
      <c r="K338" s="7">
        <f t="shared" si="25"/>
        <v>4.0000000000000001E-3</v>
      </c>
      <c r="L338" s="7" t="s">
        <v>343</v>
      </c>
      <c r="M338" s="9">
        <v>35</v>
      </c>
      <c r="N338" s="9">
        <f t="shared" si="24"/>
        <v>1750</v>
      </c>
      <c r="O338" s="7"/>
      <c r="P338" s="7"/>
      <c r="Q338" s="7"/>
      <c r="R338" s="7"/>
      <c r="S338" s="7"/>
      <c r="T338" s="7"/>
    </row>
    <row r="339" spans="1:20" x14ac:dyDescent="0.25">
      <c r="A339" s="7" t="s">
        <v>360</v>
      </c>
      <c r="B339" s="8">
        <v>0.33333333333333331</v>
      </c>
      <c r="C339" s="7" t="s">
        <v>323</v>
      </c>
      <c r="D339" s="7" t="s">
        <v>455</v>
      </c>
      <c r="E339" s="7"/>
      <c r="F339" s="7"/>
      <c r="G339" s="7"/>
      <c r="I339" s="7">
        <v>5000</v>
      </c>
      <c r="J339" s="7">
        <v>20</v>
      </c>
      <c r="K339" s="7">
        <f t="shared" si="25"/>
        <v>4.0000000000000001E-3</v>
      </c>
      <c r="L339" s="7" t="s">
        <v>533</v>
      </c>
      <c r="M339" s="9">
        <v>3</v>
      </c>
      <c r="N339" s="9">
        <f t="shared" si="24"/>
        <v>150</v>
      </c>
      <c r="O339" s="7"/>
      <c r="P339" s="7"/>
      <c r="Q339" s="7"/>
      <c r="R339" s="7"/>
      <c r="S339" s="7"/>
      <c r="T339" s="7"/>
    </row>
    <row r="340" spans="1:20" x14ac:dyDescent="0.25">
      <c r="A340" s="7" t="s">
        <v>360</v>
      </c>
      <c r="B340" s="8">
        <v>0.33333333333333331</v>
      </c>
      <c r="C340" s="7" t="s">
        <v>323</v>
      </c>
      <c r="D340" s="7" t="s">
        <v>455</v>
      </c>
      <c r="E340" s="7"/>
      <c r="F340" s="7"/>
      <c r="G340" s="7"/>
      <c r="I340" s="7">
        <v>5000</v>
      </c>
      <c r="J340" s="7">
        <v>20</v>
      </c>
      <c r="K340" s="7">
        <f t="shared" si="25"/>
        <v>4.0000000000000001E-3</v>
      </c>
      <c r="L340" s="7" t="s">
        <v>540</v>
      </c>
      <c r="M340" s="9">
        <v>1</v>
      </c>
      <c r="N340" s="9">
        <f t="shared" si="24"/>
        <v>50</v>
      </c>
      <c r="O340" s="7"/>
      <c r="P340" s="7"/>
      <c r="Q340" s="7"/>
      <c r="R340" s="7"/>
      <c r="S340" s="7"/>
      <c r="T340" s="7"/>
    </row>
    <row r="341" spans="1:20" x14ac:dyDescent="0.25">
      <c r="A341" s="7" t="s">
        <v>360</v>
      </c>
      <c r="B341" s="8">
        <v>0.33333333333333331</v>
      </c>
      <c r="C341" s="7" t="s">
        <v>323</v>
      </c>
      <c r="D341" s="7" t="s">
        <v>455</v>
      </c>
      <c r="E341" s="7"/>
      <c r="F341" s="7"/>
      <c r="G341" s="7"/>
      <c r="I341" s="7">
        <v>5000</v>
      </c>
      <c r="J341" s="7">
        <v>20</v>
      </c>
      <c r="K341" s="7">
        <f t="shared" si="25"/>
        <v>4.0000000000000001E-3</v>
      </c>
      <c r="L341" s="7" t="s">
        <v>357</v>
      </c>
      <c r="M341" s="9">
        <v>2</v>
      </c>
      <c r="N341" s="9">
        <f t="shared" si="24"/>
        <v>100</v>
      </c>
      <c r="O341" s="7"/>
      <c r="P341" s="7"/>
      <c r="Q341" s="7"/>
      <c r="R341" s="7"/>
      <c r="S341" s="7"/>
      <c r="T341" s="7"/>
    </row>
    <row r="342" spans="1:20" x14ac:dyDescent="0.25">
      <c r="A342" s="7" t="s">
        <v>360</v>
      </c>
      <c r="B342" s="8">
        <v>0.33333333333333331</v>
      </c>
      <c r="C342" s="7" t="s">
        <v>323</v>
      </c>
      <c r="D342" s="7" t="s">
        <v>455</v>
      </c>
      <c r="E342" s="7"/>
      <c r="F342" s="7"/>
      <c r="G342" s="7"/>
      <c r="I342" s="7">
        <v>5000</v>
      </c>
      <c r="J342" s="7">
        <v>20</v>
      </c>
      <c r="K342" s="7">
        <f t="shared" si="25"/>
        <v>4.0000000000000001E-3</v>
      </c>
      <c r="L342" s="7" t="s">
        <v>337</v>
      </c>
      <c r="M342" s="9">
        <v>3</v>
      </c>
      <c r="N342" s="9">
        <f t="shared" si="24"/>
        <v>150</v>
      </c>
      <c r="O342" s="7"/>
      <c r="P342" s="7"/>
      <c r="Q342" s="7"/>
      <c r="R342" s="7"/>
      <c r="S342" s="7"/>
      <c r="T342" s="7"/>
    </row>
    <row r="343" spans="1:20" x14ac:dyDescent="0.25">
      <c r="A343" s="10" t="s">
        <v>360</v>
      </c>
      <c r="B343" s="11">
        <v>0.33333333333333331</v>
      </c>
      <c r="C343" s="10" t="s">
        <v>323</v>
      </c>
      <c r="D343" s="10" t="s">
        <v>455</v>
      </c>
      <c r="E343" s="10"/>
      <c r="F343" s="10"/>
      <c r="G343" s="10"/>
      <c r="I343" s="10">
        <v>5000</v>
      </c>
      <c r="J343" s="10">
        <v>20</v>
      </c>
      <c r="K343" s="10">
        <f t="shared" si="25"/>
        <v>4.0000000000000001E-3</v>
      </c>
      <c r="L343" s="10" t="s">
        <v>539</v>
      </c>
      <c r="M343" s="12">
        <v>1</v>
      </c>
      <c r="N343" s="12">
        <f t="shared" si="24"/>
        <v>50</v>
      </c>
      <c r="O343" s="10"/>
      <c r="P343" s="10"/>
      <c r="Q343" s="10"/>
      <c r="R343" s="10"/>
      <c r="S343" s="10"/>
      <c r="T343" s="10"/>
    </row>
    <row r="344" spans="1:20" x14ac:dyDescent="0.25">
      <c r="A344" s="7" t="s">
        <v>361</v>
      </c>
      <c r="B344" s="8">
        <v>0.33333333333333331</v>
      </c>
      <c r="C344" s="7" t="s">
        <v>323</v>
      </c>
      <c r="D344" s="7" t="s">
        <v>455</v>
      </c>
      <c r="E344" s="7"/>
      <c r="F344" s="7"/>
      <c r="G344" s="7"/>
      <c r="I344" s="7">
        <v>5000</v>
      </c>
      <c r="J344" s="7">
        <v>20</v>
      </c>
      <c r="K344" s="7">
        <f t="shared" si="25"/>
        <v>4.0000000000000001E-3</v>
      </c>
      <c r="L344" s="7" t="s">
        <v>535</v>
      </c>
      <c r="M344" s="9">
        <v>808</v>
      </c>
      <c r="N344" s="9">
        <f t="shared" si="24"/>
        <v>40400</v>
      </c>
      <c r="O344" s="7"/>
      <c r="P344" s="7"/>
      <c r="Q344" s="7"/>
      <c r="R344" s="7"/>
      <c r="S344" s="7"/>
      <c r="T344" s="7"/>
    </row>
    <row r="345" spans="1:20" x14ac:dyDescent="0.25">
      <c r="A345" s="7" t="s">
        <v>361</v>
      </c>
      <c r="B345" s="8">
        <v>0.33333333333333331</v>
      </c>
      <c r="C345" s="7" t="s">
        <v>323</v>
      </c>
      <c r="D345" s="7" t="s">
        <v>455</v>
      </c>
      <c r="E345" s="7"/>
      <c r="F345" s="7"/>
      <c r="G345" s="7"/>
      <c r="I345" s="7">
        <v>5000</v>
      </c>
      <c r="J345" s="7">
        <v>20</v>
      </c>
      <c r="K345" s="7">
        <f t="shared" si="25"/>
        <v>4.0000000000000001E-3</v>
      </c>
      <c r="L345" s="7" t="s">
        <v>334</v>
      </c>
      <c r="M345" s="9">
        <v>199</v>
      </c>
      <c r="N345" s="9">
        <f t="shared" si="24"/>
        <v>9950.0000000000018</v>
      </c>
      <c r="O345" s="7"/>
      <c r="P345" s="7"/>
      <c r="Q345" s="7"/>
      <c r="R345" s="7"/>
      <c r="S345" s="7"/>
      <c r="T345" s="7"/>
    </row>
    <row r="346" spans="1:20" x14ac:dyDescent="0.25">
      <c r="A346" s="7" t="s">
        <v>361</v>
      </c>
      <c r="B346" s="8">
        <v>0.33333333333333331</v>
      </c>
      <c r="C346" s="7" t="s">
        <v>323</v>
      </c>
      <c r="D346" s="7" t="s">
        <v>455</v>
      </c>
      <c r="E346" s="7"/>
      <c r="F346" s="7"/>
      <c r="G346" s="7"/>
      <c r="I346" s="7">
        <v>5000</v>
      </c>
      <c r="J346" s="7">
        <v>20</v>
      </c>
      <c r="K346" s="7">
        <f t="shared" si="25"/>
        <v>4.0000000000000001E-3</v>
      </c>
      <c r="L346" s="7" t="s">
        <v>343</v>
      </c>
      <c r="M346" s="9">
        <v>45</v>
      </c>
      <c r="N346" s="9">
        <f t="shared" si="24"/>
        <v>2250</v>
      </c>
      <c r="O346" s="7"/>
      <c r="P346" s="7"/>
      <c r="Q346" s="7"/>
      <c r="R346" s="7"/>
      <c r="S346" s="7"/>
      <c r="T346" s="7"/>
    </row>
    <row r="347" spans="1:20" x14ac:dyDescent="0.25">
      <c r="A347" s="7" t="s">
        <v>361</v>
      </c>
      <c r="B347" s="8">
        <v>0.33333333333333331</v>
      </c>
      <c r="C347" s="7" t="s">
        <v>323</v>
      </c>
      <c r="D347" s="7" t="s">
        <v>455</v>
      </c>
      <c r="E347" s="7"/>
      <c r="F347" s="7"/>
      <c r="G347" s="7"/>
      <c r="I347" s="7">
        <v>5000</v>
      </c>
      <c r="J347" s="7">
        <v>20</v>
      </c>
      <c r="K347" s="7">
        <f t="shared" si="25"/>
        <v>4.0000000000000001E-3</v>
      </c>
      <c r="L347" s="7" t="s">
        <v>357</v>
      </c>
      <c r="M347" s="9">
        <v>15</v>
      </c>
      <c r="N347" s="9">
        <f t="shared" si="24"/>
        <v>750</v>
      </c>
      <c r="O347" s="7"/>
      <c r="P347" s="7"/>
      <c r="Q347" s="7"/>
      <c r="R347" s="7"/>
      <c r="S347" s="7"/>
      <c r="T347" s="7"/>
    </row>
    <row r="348" spans="1:20" x14ac:dyDescent="0.25">
      <c r="A348" s="7" t="s">
        <v>361</v>
      </c>
      <c r="B348" s="8">
        <v>0.33333333333333331</v>
      </c>
      <c r="C348" s="7" t="s">
        <v>323</v>
      </c>
      <c r="D348" s="7" t="s">
        <v>455</v>
      </c>
      <c r="E348" s="7"/>
      <c r="F348" s="7"/>
      <c r="G348" s="7"/>
      <c r="I348" s="7">
        <v>5000</v>
      </c>
      <c r="J348" s="7">
        <v>20</v>
      </c>
      <c r="K348" s="7">
        <f t="shared" si="25"/>
        <v>4.0000000000000001E-3</v>
      </c>
      <c r="L348" s="7" t="s">
        <v>337</v>
      </c>
      <c r="M348" s="9">
        <v>40</v>
      </c>
      <c r="N348" s="9">
        <f t="shared" si="24"/>
        <v>2000</v>
      </c>
      <c r="O348" s="7"/>
      <c r="P348" s="7"/>
      <c r="Q348" s="7"/>
      <c r="R348" s="7"/>
      <c r="S348" s="7"/>
      <c r="T348" s="7"/>
    </row>
    <row r="349" spans="1:20" x14ac:dyDescent="0.25">
      <c r="A349" s="7" t="s">
        <v>361</v>
      </c>
      <c r="B349" s="8">
        <v>0.33333333333333331</v>
      </c>
      <c r="C349" s="7" t="s">
        <v>323</v>
      </c>
      <c r="D349" s="7" t="s">
        <v>455</v>
      </c>
      <c r="E349" s="7"/>
      <c r="F349" s="7"/>
      <c r="G349" s="7"/>
      <c r="I349" s="7">
        <v>5000</v>
      </c>
      <c r="J349" s="7">
        <v>20</v>
      </c>
      <c r="K349" s="7">
        <f t="shared" si="25"/>
        <v>4.0000000000000001E-3</v>
      </c>
      <c r="L349" s="7" t="s">
        <v>362</v>
      </c>
      <c r="M349" s="9">
        <v>2</v>
      </c>
      <c r="N349" s="9">
        <f t="shared" si="24"/>
        <v>100</v>
      </c>
      <c r="O349" s="7"/>
      <c r="P349" s="7"/>
      <c r="Q349" s="7"/>
      <c r="R349" s="7"/>
      <c r="S349" s="7"/>
      <c r="T349" s="7"/>
    </row>
    <row r="350" spans="1:20" x14ac:dyDescent="0.25">
      <c r="A350" s="7" t="s">
        <v>361</v>
      </c>
      <c r="B350" s="8">
        <v>0.33333333333333331</v>
      </c>
      <c r="C350" s="7" t="s">
        <v>323</v>
      </c>
      <c r="D350" s="7" t="s">
        <v>455</v>
      </c>
      <c r="E350" s="7"/>
      <c r="F350" s="7"/>
      <c r="G350" s="7"/>
      <c r="I350" s="7">
        <v>5000</v>
      </c>
      <c r="J350" s="7">
        <v>20</v>
      </c>
      <c r="K350" s="7">
        <f t="shared" si="25"/>
        <v>4.0000000000000001E-3</v>
      </c>
      <c r="L350" s="7" t="s">
        <v>533</v>
      </c>
      <c r="M350" s="9">
        <v>3</v>
      </c>
      <c r="N350" s="9">
        <f t="shared" si="24"/>
        <v>150</v>
      </c>
      <c r="O350" s="7"/>
      <c r="P350" s="7"/>
      <c r="Q350" s="7"/>
      <c r="R350" s="7"/>
      <c r="S350" s="7"/>
      <c r="T350" s="7"/>
    </row>
    <row r="351" spans="1:20" x14ac:dyDescent="0.25">
      <c r="A351" s="10" t="s">
        <v>361</v>
      </c>
      <c r="B351" s="11">
        <v>0.33333333333333331</v>
      </c>
      <c r="C351" s="10" t="s">
        <v>323</v>
      </c>
      <c r="D351" s="10" t="s">
        <v>455</v>
      </c>
      <c r="E351" s="10"/>
      <c r="F351" s="10"/>
      <c r="G351" s="10"/>
      <c r="I351" s="10">
        <v>5000</v>
      </c>
      <c r="J351" s="10">
        <v>20</v>
      </c>
      <c r="K351" s="10">
        <f t="shared" si="25"/>
        <v>4.0000000000000001E-3</v>
      </c>
      <c r="L351" s="10" t="s">
        <v>539</v>
      </c>
      <c r="M351" s="12">
        <v>9</v>
      </c>
      <c r="N351" s="12">
        <f t="shared" si="24"/>
        <v>450</v>
      </c>
      <c r="O351" s="10"/>
      <c r="P351" s="10"/>
      <c r="Q351" s="10"/>
      <c r="R351" s="10"/>
      <c r="S351" s="10"/>
      <c r="T351" s="10"/>
    </row>
    <row r="352" spans="1:20" x14ac:dyDescent="0.25">
      <c r="A352" s="7" t="s">
        <v>363</v>
      </c>
      <c r="B352" s="8">
        <v>0.33333333333333331</v>
      </c>
      <c r="C352" s="7" t="s">
        <v>323</v>
      </c>
      <c r="D352" s="7" t="s">
        <v>455</v>
      </c>
      <c r="E352" s="7"/>
      <c r="F352" s="7"/>
      <c r="G352" s="7"/>
      <c r="I352" s="7">
        <v>5000</v>
      </c>
      <c r="J352" s="7">
        <v>10</v>
      </c>
      <c r="K352" s="7">
        <f t="shared" si="25"/>
        <v>2E-3</v>
      </c>
      <c r="L352" s="7" t="s">
        <v>535</v>
      </c>
      <c r="M352" s="9">
        <v>454</v>
      </c>
      <c r="N352" s="9">
        <f t="shared" si="24"/>
        <v>45400.000000000007</v>
      </c>
      <c r="O352" s="7"/>
      <c r="P352" s="7"/>
      <c r="Q352" s="7"/>
      <c r="R352" s="7"/>
      <c r="S352" s="7"/>
      <c r="T352" s="7"/>
    </row>
    <row r="353" spans="1:20" x14ac:dyDescent="0.25">
      <c r="A353" s="7" t="s">
        <v>363</v>
      </c>
      <c r="B353" s="8">
        <v>0.33333333333333331</v>
      </c>
      <c r="C353" s="7" t="s">
        <v>323</v>
      </c>
      <c r="D353" s="7" t="s">
        <v>455</v>
      </c>
      <c r="E353" s="7"/>
      <c r="F353" s="7"/>
      <c r="G353" s="7"/>
      <c r="I353" s="7">
        <v>5000</v>
      </c>
      <c r="J353" s="7">
        <v>10</v>
      </c>
      <c r="K353" s="7">
        <f t="shared" si="25"/>
        <v>2E-3</v>
      </c>
      <c r="L353" s="7" t="s">
        <v>334</v>
      </c>
      <c r="M353" s="9">
        <v>138</v>
      </c>
      <c r="N353" s="9">
        <f t="shared" si="24"/>
        <v>13800</v>
      </c>
      <c r="O353" s="7"/>
      <c r="P353" s="7"/>
      <c r="Q353" s="7"/>
      <c r="R353" s="7"/>
      <c r="S353" s="7"/>
      <c r="T353" s="7"/>
    </row>
    <row r="354" spans="1:20" x14ac:dyDescent="0.25">
      <c r="A354" s="7" t="s">
        <v>363</v>
      </c>
      <c r="B354" s="8">
        <v>0.33333333333333331</v>
      </c>
      <c r="C354" s="7" t="s">
        <v>323</v>
      </c>
      <c r="D354" s="7" t="s">
        <v>455</v>
      </c>
      <c r="E354" s="7"/>
      <c r="F354" s="7"/>
      <c r="G354" s="7"/>
      <c r="I354" s="7">
        <v>5000</v>
      </c>
      <c r="J354" s="7">
        <v>10</v>
      </c>
      <c r="K354" s="7">
        <f t="shared" si="25"/>
        <v>2E-3</v>
      </c>
      <c r="L354" s="7" t="s">
        <v>343</v>
      </c>
      <c r="M354" s="9">
        <v>55</v>
      </c>
      <c r="N354" s="9">
        <f t="shared" si="24"/>
        <v>5500</v>
      </c>
      <c r="O354" s="7"/>
      <c r="P354" s="7"/>
      <c r="Q354" s="7"/>
      <c r="R354" s="7"/>
      <c r="S354" s="7"/>
      <c r="T354" s="7"/>
    </row>
    <row r="355" spans="1:20" x14ac:dyDescent="0.25">
      <c r="A355" s="7" t="s">
        <v>363</v>
      </c>
      <c r="B355" s="8">
        <v>0.33333333333333331</v>
      </c>
      <c r="C355" s="7" t="s">
        <v>323</v>
      </c>
      <c r="D355" s="7" t="s">
        <v>455</v>
      </c>
      <c r="E355" s="7"/>
      <c r="F355" s="7"/>
      <c r="G355" s="7"/>
      <c r="I355" s="7">
        <v>5000</v>
      </c>
      <c r="J355" s="7">
        <v>10</v>
      </c>
      <c r="K355" s="7">
        <f t="shared" si="25"/>
        <v>2E-3</v>
      </c>
      <c r="L355" s="7" t="s">
        <v>325</v>
      </c>
      <c r="M355" s="9">
        <v>12</v>
      </c>
      <c r="N355" s="9">
        <f t="shared" si="24"/>
        <v>1200</v>
      </c>
      <c r="O355" s="7"/>
      <c r="P355" s="7"/>
      <c r="Q355" s="7"/>
      <c r="R355" s="7"/>
      <c r="S355" s="7"/>
      <c r="T355" s="7"/>
    </row>
    <row r="356" spans="1:20" x14ac:dyDescent="0.25">
      <c r="A356" s="7" t="s">
        <v>363</v>
      </c>
      <c r="B356" s="8">
        <v>0.33333333333333331</v>
      </c>
      <c r="C356" s="7" t="s">
        <v>323</v>
      </c>
      <c r="D356" s="7" t="s">
        <v>455</v>
      </c>
      <c r="E356" s="7"/>
      <c r="F356" s="7"/>
      <c r="G356" s="7"/>
      <c r="I356" s="7">
        <v>5000</v>
      </c>
      <c r="J356" s="7">
        <v>10</v>
      </c>
      <c r="K356" s="7">
        <f t="shared" si="25"/>
        <v>2E-3</v>
      </c>
      <c r="L356" s="7" t="s">
        <v>533</v>
      </c>
      <c r="M356" s="9">
        <v>2</v>
      </c>
      <c r="N356" s="9">
        <f t="shared" si="24"/>
        <v>200</v>
      </c>
      <c r="O356" s="7"/>
      <c r="P356" s="7"/>
      <c r="Q356" s="7"/>
      <c r="R356" s="7"/>
      <c r="S356" s="7"/>
      <c r="T356" s="7"/>
    </row>
    <row r="357" spans="1:20" x14ac:dyDescent="0.25">
      <c r="A357" s="7" t="s">
        <v>363</v>
      </c>
      <c r="B357" s="8">
        <v>0.33333333333333331</v>
      </c>
      <c r="C357" s="7" t="s">
        <v>323</v>
      </c>
      <c r="D357" s="7" t="s">
        <v>455</v>
      </c>
      <c r="E357" s="7"/>
      <c r="F357" s="7"/>
      <c r="G357" s="7"/>
      <c r="I357" s="7">
        <v>5000</v>
      </c>
      <c r="J357" s="7">
        <v>10</v>
      </c>
      <c r="K357" s="7">
        <f t="shared" si="25"/>
        <v>2E-3</v>
      </c>
      <c r="L357" s="7" t="s">
        <v>537</v>
      </c>
      <c r="M357" s="9">
        <v>4</v>
      </c>
      <c r="N357" s="9">
        <f t="shared" si="24"/>
        <v>400</v>
      </c>
      <c r="O357" s="7"/>
      <c r="P357" s="7"/>
      <c r="Q357" s="7"/>
      <c r="R357" s="7"/>
      <c r="S357" s="7"/>
      <c r="T357" s="7"/>
    </row>
    <row r="358" spans="1:20" x14ac:dyDescent="0.25">
      <c r="A358" s="7" t="s">
        <v>363</v>
      </c>
      <c r="B358" s="8">
        <v>0.33333333333333331</v>
      </c>
      <c r="C358" s="7" t="s">
        <v>323</v>
      </c>
      <c r="D358" s="7" t="s">
        <v>455</v>
      </c>
      <c r="E358" s="7"/>
      <c r="F358" s="7"/>
      <c r="G358" s="7"/>
      <c r="I358" s="7">
        <v>5000</v>
      </c>
      <c r="J358" s="7">
        <v>10</v>
      </c>
      <c r="K358" s="7">
        <f t="shared" si="25"/>
        <v>2E-3</v>
      </c>
      <c r="L358" s="7" t="s">
        <v>40</v>
      </c>
      <c r="M358" s="9">
        <v>4</v>
      </c>
      <c r="N358" s="9">
        <f t="shared" si="24"/>
        <v>400</v>
      </c>
      <c r="O358" s="7"/>
      <c r="P358" s="7"/>
      <c r="Q358" s="7"/>
      <c r="R358" s="7"/>
      <c r="S358" s="7"/>
      <c r="T358" s="7"/>
    </row>
    <row r="359" spans="1:20" x14ac:dyDescent="0.25">
      <c r="A359" s="7" t="s">
        <v>363</v>
      </c>
      <c r="B359" s="8">
        <v>0.33333333333333331</v>
      </c>
      <c r="C359" s="7" t="s">
        <v>323</v>
      </c>
      <c r="D359" s="7" t="s">
        <v>455</v>
      </c>
      <c r="E359" s="7"/>
      <c r="F359" s="7"/>
      <c r="G359" s="7"/>
      <c r="I359" s="7">
        <v>5000</v>
      </c>
      <c r="J359" s="7">
        <v>10</v>
      </c>
      <c r="K359" s="7">
        <f t="shared" si="25"/>
        <v>2E-3</v>
      </c>
      <c r="L359" s="7" t="s">
        <v>540</v>
      </c>
      <c r="M359" s="9">
        <v>4</v>
      </c>
      <c r="N359" s="9">
        <f t="shared" si="24"/>
        <v>400</v>
      </c>
      <c r="O359" s="7"/>
      <c r="P359" s="7"/>
      <c r="Q359" s="7"/>
      <c r="R359" s="7"/>
      <c r="S359" s="7"/>
      <c r="T359" s="7"/>
    </row>
    <row r="360" spans="1:20" x14ac:dyDescent="0.25">
      <c r="A360" s="10" t="s">
        <v>363</v>
      </c>
      <c r="B360" s="11">
        <v>0.33333333333333331</v>
      </c>
      <c r="C360" s="10" t="s">
        <v>323</v>
      </c>
      <c r="D360" s="10" t="s">
        <v>455</v>
      </c>
      <c r="E360" s="10"/>
      <c r="F360" s="10"/>
      <c r="G360" s="10"/>
      <c r="I360" s="10">
        <v>5000</v>
      </c>
      <c r="J360" s="10">
        <v>10</v>
      </c>
      <c r="K360" s="10">
        <f t="shared" si="25"/>
        <v>2E-3</v>
      </c>
      <c r="L360" s="10" t="s">
        <v>344</v>
      </c>
      <c r="M360" s="12">
        <v>7</v>
      </c>
      <c r="N360" s="12">
        <f t="shared" si="24"/>
        <v>700.00000000000011</v>
      </c>
      <c r="O360" s="10"/>
      <c r="P360" s="10"/>
      <c r="Q360" s="10"/>
      <c r="R360" s="10"/>
      <c r="S360" s="10"/>
      <c r="T360" s="10"/>
    </row>
    <row r="361" spans="1:20" x14ac:dyDescent="0.25">
      <c r="A361" s="7" t="s">
        <v>364</v>
      </c>
      <c r="B361" s="8">
        <v>0.33333333333333331</v>
      </c>
      <c r="C361" s="7" t="s">
        <v>323</v>
      </c>
      <c r="D361" s="7" t="s">
        <v>455</v>
      </c>
      <c r="E361" s="7"/>
      <c r="F361" s="7"/>
      <c r="G361" s="7"/>
      <c r="I361" s="7">
        <v>5000</v>
      </c>
      <c r="J361" s="7">
        <v>20</v>
      </c>
      <c r="K361" s="7">
        <f t="shared" si="25"/>
        <v>4.0000000000000001E-3</v>
      </c>
      <c r="L361" s="7" t="s">
        <v>535</v>
      </c>
      <c r="M361" s="9">
        <v>349</v>
      </c>
      <c r="N361" s="9">
        <f t="shared" si="24"/>
        <v>17450</v>
      </c>
      <c r="O361" s="7"/>
      <c r="P361" s="7"/>
      <c r="Q361" s="7"/>
      <c r="R361" s="7"/>
      <c r="S361" s="7"/>
      <c r="T361" s="7"/>
    </row>
    <row r="362" spans="1:20" x14ac:dyDescent="0.25">
      <c r="A362" s="7" t="s">
        <v>364</v>
      </c>
      <c r="B362" s="8">
        <v>0.33333333333333331</v>
      </c>
      <c r="C362" s="7" t="s">
        <v>323</v>
      </c>
      <c r="D362" s="7" t="s">
        <v>455</v>
      </c>
      <c r="E362" s="7"/>
      <c r="F362" s="7"/>
      <c r="G362" s="7"/>
      <c r="I362" s="7">
        <v>5000</v>
      </c>
      <c r="J362" s="7">
        <v>20</v>
      </c>
      <c r="K362" s="7">
        <f t="shared" si="25"/>
        <v>4.0000000000000001E-3</v>
      </c>
      <c r="L362" s="7" t="s">
        <v>334</v>
      </c>
      <c r="M362" s="9">
        <v>172</v>
      </c>
      <c r="N362" s="9">
        <f t="shared" si="24"/>
        <v>8600</v>
      </c>
      <c r="O362" s="7"/>
      <c r="P362" s="7"/>
      <c r="Q362" s="7"/>
      <c r="R362" s="7"/>
      <c r="S362" s="7"/>
      <c r="T362" s="7"/>
    </row>
    <row r="363" spans="1:20" x14ac:dyDescent="0.25">
      <c r="A363" s="7" t="s">
        <v>364</v>
      </c>
      <c r="B363" s="8">
        <v>0.33333333333333331</v>
      </c>
      <c r="C363" s="7" t="s">
        <v>323</v>
      </c>
      <c r="D363" s="7" t="s">
        <v>455</v>
      </c>
      <c r="E363" s="7"/>
      <c r="F363" s="7"/>
      <c r="G363" s="7"/>
      <c r="I363" s="7">
        <v>5000</v>
      </c>
      <c r="J363" s="7">
        <v>20</v>
      </c>
      <c r="K363" s="7">
        <f t="shared" si="25"/>
        <v>4.0000000000000001E-3</v>
      </c>
      <c r="L363" s="7" t="s">
        <v>35</v>
      </c>
      <c r="M363" s="9">
        <v>108</v>
      </c>
      <c r="N363" s="9">
        <f t="shared" si="24"/>
        <v>5400</v>
      </c>
      <c r="O363" s="7"/>
      <c r="P363" s="7"/>
      <c r="Q363" s="7"/>
      <c r="R363" s="7"/>
      <c r="S363" s="7"/>
      <c r="T363" s="7"/>
    </row>
    <row r="364" spans="1:20" x14ac:dyDescent="0.25">
      <c r="A364" s="7" t="s">
        <v>364</v>
      </c>
      <c r="B364" s="8">
        <v>0.33333333333333331</v>
      </c>
      <c r="C364" s="7" t="s">
        <v>323</v>
      </c>
      <c r="D364" s="7" t="s">
        <v>455</v>
      </c>
      <c r="E364" s="7"/>
      <c r="F364" s="7"/>
      <c r="G364" s="7"/>
      <c r="I364" s="7">
        <v>5000</v>
      </c>
      <c r="J364" s="7">
        <v>20</v>
      </c>
      <c r="K364" s="7">
        <f t="shared" si="25"/>
        <v>4.0000000000000001E-3</v>
      </c>
      <c r="L364" s="7" t="s">
        <v>325</v>
      </c>
      <c r="M364" s="9">
        <v>8</v>
      </c>
      <c r="N364" s="9">
        <f t="shared" si="24"/>
        <v>400</v>
      </c>
      <c r="O364" s="7"/>
      <c r="P364" s="7"/>
      <c r="Q364" s="7"/>
      <c r="R364" s="7"/>
      <c r="S364" s="7"/>
      <c r="T364" s="7"/>
    </row>
    <row r="365" spans="1:20" x14ac:dyDescent="0.25">
      <c r="A365" s="7" t="s">
        <v>364</v>
      </c>
      <c r="B365" s="8">
        <v>0.33333333333333331</v>
      </c>
      <c r="C365" s="7" t="s">
        <v>323</v>
      </c>
      <c r="D365" s="7" t="s">
        <v>455</v>
      </c>
      <c r="E365" s="7"/>
      <c r="F365" s="7"/>
      <c r="G365" s="7"/>
      <c r="I365" s="7">
        <v>5000</v>
      </c>
      <c r="J365" s="7">
        <v>20</v>
      </c>
      <c r="K365" s="7">
        <f t="shared" si="25"/>
        <v>4.0000000000000001E-3</v>
      </c>
      <c r="L365" s="7" t="s">
        <v>366</v>
      </c>
      <c r="M365" s="9">
        <v>28</v>
      </c>
      <c r="N365" s="9">
        <f t="shared" si="24"/>
        <v>1400.0000000000002</v>
      </c>
      <c r="O365" s="7"/>
      <c r="P365" s="7"/>
      <c r="Q365" s="7"/>
      <c r="R365" s="7"/>
      <c r="S365" s="7"/>
      <c r="T365" s="7"/>
    </row>
    <row r="366" spans="1:20" x14ac:dyDescent="0.25">
      <c r="A366" s="7" t="s">
        <v>364</v>
      </c>
      <c r="B366" s="8">
        <v>0.33333333333333331</v>
      </c>
      <c r="C366" s="7" t="s">
        <v>323</v>
      </c>
      <c r="D366" s="7" t="s">
        <v>455</v>
      </c>
      <c r="E366" s="7"/>
      <c r="F366" s="7"/>
      <c r="G366" s="7"/>
      <c r="I366" s="7">
        <v>5000</v>
      </c>
      <c r="J366" s="7">
        <v>20</v>
      </c>
      <c r="K366" s="7">
        <f t="shared" si="25"/>
        <v>4.0000000000000001E-3</v>
      </c>
      <c r="L366" s="7" t="s">
        <v>540</v>
      </c>
      <c r="M366" s="9">
        <v>3</v>
      </c>
      <c r="N366" s="9">
        <f t="shared" si="24"/>
        <v>150</v>
      </c>
      <c r="O366" s="7"/>
      <c r="P366" s="7"/>
      <c r="Q366" s="7"/>
      <c r="R366" s="7"/>
      <c r="S366" s="7"/>
      <c r="T366" s="7"/>
    </row>
    <row r="367" spans="1:20" x14ac:dyDescent="0.25">
      <c r="A367" s="7" t="s">
        <v>364</v>
      </c>
      <c r="B367" s="8">
        <v>0.33333333333333331</v>
      </c>
      <c r="C367" s="7" t="s">
        <v>323</v>
      </c>
      <c r="D367" s="7" t="s">
        <v>455</v>
      </c>
      <c r="E367" s="7"/>
      <c r="F367" s="7"/>
      <c r="G367" s="7"/>
      <c r="I367" s="7">
        <v>5000</v>
      </c>
      <c r="J367" s="7">
        <v>20</v>
      </c>
      <c r="K367" s="7">
        <f t="shared" si="25"/>
        <v>4.0000000000000001E-3</v>
      </c>
      <c r="L367" s="7" t="s">
        <v>362</v>
      </c>
      <c r="M367" s="9">
        <v>1</v>
      </c>
      <c r="N367" s="9">
        <f t="shared" si="24"/>
        <v>50</v>
      </c>
      <c r="O367" s="7"/>
      <c r="P367" s="7"/>
      <c r="Q367" s="7"/>
      <c r="R367" s="7"/>
      <c r="S367" s="7"/>
      <c r="T367" s="7"/>
    </row>
    <row r="368" spans="1:20" x14ac:dyDescent="0.25">
      <c r="A368" s="10" t="s">
        <v>364</v>
      </c>
      <c r="B368" s="11">
        <v>0.33333333333333331</v>
      </c>
      <c r="C368" s="10" t="s">
        <v>323</v>
      </c>
      <c r="D368" s="10" t="s">
        <v>455</v>
      </c>
      <c r="E368" s="10"/>
      <c r="F368" s="10"/>
      <c r="G368" s="10"/>
      <c r="I368" s="10">
        <v>5000</v>
      </c>
      <c r="J368" s="10">
        <v>20</v>
      </c>
      <c r="K368" s="10">
        <f>J368/5000</f>
        <v>4.0000000000000001E-3</v>
      </c>
      <c r="L368" s="10" t="s">
        <v>533</v>
      </c>
      <c r="M368" s="12">
        <v>1</v>
      </c>
      <c r="N368" s="12">
        <f t="shared" si="24"/>
        <v>50</v>
      </c>
      <c r="O368" s="10"/>
      <c r="P368" s="10"/>
      <c r="Q368" s="10"/>
      <c r="R368" s="10"/>
      <c r="S368" s="10"/>
      <c r="T368" s="10"/>
    </row>
    <row r="369" spans="1:20" x14ac:dyDescent="0.25">
      <c r="A369" s="7" t="s">
        <v>367</v>
      </c>
      <c r="B369" s="8">
        <v>0.33333333333333331</v>
      </c>
      <c r="C369" s="7" t="s">
        <v>323</v>
      </c>
      <c r="D369" s="7" t="s">
        <v>455</v>
      </c>
      <c r="E369" s="7"/>
      <c r="F369" s="7"/>
      <c r="G369" s="7"/>
      <c r="I369" s="7">
        <v>5000</v>
      </c>
      <c r="J369" s="7">
        <v>20</v>
      </c>
      <c r="K369" s="7">
        <f>J369/5000</f>
        <v>4.0000000000000001E-3</v>
      </c>
      <c r="L369" s="7" t="s">
        <v>535</v>
      </c>
      <c r="M369" s="9">
        <v>335</v>
      </c>
      <c r="N369" s="9">
        <f t="shared" si="24"/>
        <v>16750</v>
      </c>
      <c r="O369" s="7"/>
      <c r="P369" s="7"/>
      <c r="Q369" s="7"/>
      <c r="R369" s="7"/>
      <c r="S369" s="7"/>
      <c r="T369" s="7"/>
    </row>
    <row r="370" spans="1:20" x14ac:dyDescent="0.25">
      <c r="A370" s="7" t="s">
        <v>367</v>
      </c>
      <c r="B370" s="8">
        <v>0.33333333333333331</v>
      </c>
      <c r="C370" s="7" t="s">
        <v>323</v>
      </c>
      <c r="D370" s="7" t="s">
        <v>455</v>
      </c>
      <c r="E370" s="7"/>
      <c r="F370" s="7"/>
      <c r="G370" s="7"/>
      <c r="I370" s="7">
        <v>5000</v>
      </c>
      <c r="J370" s="7">
        <v>20</v>
      </c>
      <c r="K370" s="7">
        <f t="shared" ref="K370:K392" si="26">J370/5000</f>
        <v>4.0000000000000001E-3</v>
      </c>
      <c r="L370" s="7" t="s">
        <v>334</v>
      </c>
      <c r="M370" s="9">
        <v>250</v>
      </c>
      <c r="N370" s="9">
        <f t="shared" si="24"/>
        <v>12500</v>
      </c>
      <c r="O370" s="7"/>
      <c r="P370" s="7"/>
      <c r="Q370" s="7"/>
      <c r="R370" s="7"/>
      <c r="S370" s="7"/>
      <c r="T370" s="7"/>
    </row>
    <row r="371" spans="1:20" x14ac:dyDescent="0.25">
      <c r="A371" s="7" t="s">
        <v>367</v>
      </c>
      <c r="B371" s="8">
        <v>0.33333333333333331</v>
      </c>
      <c r="C371" s="7" t="s">
        <v>323</v>
      </c>
      <c r="D371" s="7" t="s">
        <v>455</v>
      </c>
      <c r="E371" s="7"/>
      <c r="F371" s="7"/>
      <c r="G371" s="7"/>
      <c r="I371" s="7">
        <v>5000</v>
      </c>
      <c r="J371" s="7">
        <v>20</v>
      </c>
      <c r="K371" s="7">
        <f t="shared" si="26"/>
        <v>4.0000000000000001E-3</v>
      </c>
      <c r="L371" s="7" t="s">
        <v>35</v>
      </c>
      <c r="M371" s="9">
        <v>63</v>
      </c>
      <c r="N371" s="9">
        <f t="shared" si="24"/>
        <v>3150.0000000000005</v>
      </c>
      <c r="O371" s="7"/>
      <c r="P371" s="7"/>
      <c r="Q371" s="7"/>
      <c r="R371" s="7"/>
      <c r="S371" s="7"/>
      <c r="T371" s="7"/>
    </row>
    <row r="372" spans="1:20" x14ac:dyDescent="0.25">
      <c r="A372" s="7" t="s">
        <v>367</v>
      </c>
      <c r="B372" s="8">
        <v>0.33333333333333331</v>
      </c>
      <c r="C372" s="7" t="s">
        <v>323</v>
      </c>
      <c r="D372" s="7" t="s">
        <v>455</v>
      </c>
      <c r="E372" s="7"/>
      <c r="F372" s="7"/>
      <c r="G372" s="7"/>
      <c r="I372" s="7">
        <v>5000</v>
      </c>
      <c r="J372" s="7">
        <v>20</v>
      </c>
      <c r="K372" s="7">
        <f t="shared" si="26"/>
        <v>4.0000000000000001E-3</v>
      </c>
      <c r="L372" s="7" t="s">
        <v>325</v>
      </c>
      <c r="M372" s="9">
        <v>15</v>
      </c>
      <c r="N372" s="9">
        <f t="shared" si="24"/>
        <v>750</v>
      </c>
      <c r="O372" s="7"/>
      <c r="P372" s="7"/>
      <c r="Q372" s="7"/>
      <c r="R372" s="7"/>
      <c r="S372" s="7"/>
      <c r="T372" s="7"/>
    </row>
    <row r="373" spans="1:20" x14ac:dyDescent="0.25">
      <c r="A373" s="7" t="s">
        <v>367</v>
      </c>
      <c r="B373" s="8">
        <v>0.33333333333333331</v>
      </c>
      <c r="C373" s="7" t="s">
        <v>323</v>
      </c>
      <c r="D373" s="7" t="s">
        <v>455</v>
      </c>
      <c r="E373" s="7"/>
      <c r="F373" s="7"/>
      <c r="G373" s="7"/>
      <c r="I373" s="7">
        <v>5000</v>
      </c>
      <c r="J373" s="7">
        <v>20</v>
      </c>
      <c r="K373" s="7">
        <f t="shared" si="26"/>
        <v>4.0000000000000001E-3</v>
      </c>
      <c r="L373" s="7" t="s">
        <v>343</v>
      </c>
      <c r="M373" s="9">
        <v>7</v>
      </c>
      <c r="N373" s="9">
        <f t="shared" si="24"/>
        <v>350.00000000000006</v>
      </c>
      <c r="O373" s="7"/>
      <c r="P373" s="7"/>
      <c r="Q373" s="7"/>
      <c r="R373" s="7"/>
      <c r="S373" s="7"/>
      <c r="T373" s="7"/>
    </row>
    <row r="374" spans="1:20" x14ac:dyDescent="0.25">
      <c r="A374" s="7" t="s">
        <v>367</v>
      </c>
      <c r="B374" s="8">
        <v>0.33333333333333331</v>
      </c>
      <c r="C374" s="7" t="s">
        <v>323</v>
      </c>
      <c r="D374" s="7" t="s">
        <v>455</v>
      </c>
      <c r="E374" s="7"/>
      <c r="F374" s="7"/>
      <c r="G374" s="7"/>
      <c r="I374" s="7">
        <v>5000</v>
      </c>
      <c r="J374" s="7">
        <v>20</v>
      </c>
      <c r="K374" s="7">
        <f t="shared" si="26"/>
        <v>4.0000000000000001E-3</v>
      </c>
      <c r="L374" s="7" t="s">
        <v>537</v>
      </c>
      <c r="M374" s="9">
        <v>7</v>
      </c>
      <c r="N374" s="9">
        <f t="shared" si="24"/>
        <v>350.00000000000006</v>
      </c>
      <c r="O374" s="7"/>
      <c r="P374" s="7"/>
      <c r="Q374" s="7"/>
      <c r="R374" s="7"/>
      <c r="S374" s="7"/>
      <c r="T374" s="7"/>
    </row>
    <row r="375" spans="1:20" x14ac:dyDescent="0.25">
      <c r="A375" s="7" t="s">
        <v>367</v>
      </c>
      <c r="B375" s="8">
        <v>0.33333333333333331</v>
      </c>
      <c r="C375" s="7" t="s">
        <v>323</v>
      </c>
      <c r="D375" s="7" t="s">
        <v>455</v>
      </c>
      <c r="E375" s="7"/>
      <c r="F375" s="7"/>
      <c r="G375" s="7"/>
      <c r="I375" s="7">
        <v>5000</v>
      </c>
      <c r="J375" s="7">
        <v>20</v>
      </c>
      <c r="K375" s="7">
        <f t="shared" si="26"/>
        <v>4.0000000000000001E-3</v>
      </c>
      <c r="L375" s="7" t="s">
        <v>533</v>
      </c>
      <c r="M375" s="9">
        <v>10</v>
      </c>
      <c r="N375" s="9">
        <f t="shared" si="24"/>
        <v>500</v>
      </c>
      <c r="O375" s="7"/>
      <c r="P375" s="7"/>
      <c r="Q375" s="7"/>
      <c r="R375" s="7"/>
      <c r="S375" s="7"/>
      <c r="T375" s="7"/>
    </row>
    <row r="376" spans="1:20" x14ac:dyDescent="0.25">
      <c r="A376" s="10" t="s">
        <v>367</v>
      </c>
      <c r="B376" s="11">
        <v>0.33333333333333331</v>
      </c>
      <c r="C376" s="10" t="s">
        <v>323</v>
      </c>
      <c r="D376" s="10" t="s">
        <v>455</v>
      </c>
      <c r="E376" s="10"/>
      <c r="F376" s="10"/>
      <c r="G376" s="10"/>
      <c r="I376" s="10">
        <v>5000</v>
      </c>
      <c r="J376" s="10">
        <v>20</v>
      </c>
      <c r="K376" s="10">
        <f t="shared" si="26"/>
        <v>4.0000000000000001E-3</v>
      </c>
      <c r="L376" s="10" t="s">
        <v>540</v>
      </c>
      <c r="M376" s="12">
        <v>6</v>
      </c>
      <c r="N376" s="12">
        <f t="shared" si="24"/>
        <v>300</v>
      </c>
      <c r="O376" s="10"/>
      <c r="P376" s="10"/>
      <c r="Q376" s="10"/>
      <c r="R376" s="10"/>
      <c r="S376" s="10"/>
      <c r="T376" s="10"/>
    </row>
    <row r="377" spans="1:20" x14ac:dyDescent="0.25">
      <c r="A377" s="7" t="s">
        <v>368</v>
      </c>
      <c r="B377" s="8">
        <v>0.33333333333333331</v>
      </c>
      <c r="C377" s="7" t="s">
        <v>284</v>
      </c>
      <c r="D377" s="7" t="s">
        <v>455</v>
      </c>
      <c r="E377" s="7"/>
      <c r="F377" s="7"/>
      <c r="G377" s="7"/>
      <c r="I377" s="7">
        <v>5000</v>
      </c>
      <c r="J377" s="7">
        <v>20</v>
      </c>
      <c r="K377" s="7">
        <f t="shared" si="26"/>
        <v>4.0000000000000001E-3</v>
      </c>
      <c r="L377" s="7" t="s">
        <v>35</v>
      </c>
      <c r="M377" s="9">
        <v>6</v>
      </c>
      <c r="N377" s="9">
        <f t="shared" si="24"/>
        <v>300</v>
      </c>
      <c r="O377" s="7"/>
      <c r="P377" s="7"/>
      <c r="Q377" s="7"/>
      <c r="R377" s="7"/>
      <c r="S377" s="7"/>
      <c r="T377" s="7"/>
    </row>
    <row r="378" spans="1:20" x14ac:dyDescent="0.25">
      <c r="A378" s="7" t="s">
        <v>368</v>
      </c>
      <c r="B378" s="8">
        <v>0.33333333333333331</v>
      </c>
      <c r="C378" s="7" t="s">
        <v>284</v>
      </c>
      <c r="D378" s="7" t="s">
        <v>455</v>
      </c>
      <c r="E378" s="7"/>
      <c r="F378" s="7"/>
      <c r="G378" s="7"/>
      <c r="I378" s="7">
        <v>5000</v>
      </c>
      <c r="J378" s="7">
        <v>20</v>
      </c>
      <c r="K378" s="7">
        <f t="shared" si="26"/>
        <v>4.0000000000000001E-3</v>
      </c>
      <c r="L378" s="7" t="s">
        <v>362</v>
      </c>
      <c r="M378" s="9">
        <v>2</v>
      </c>
      <c r="N378" s="9">
        <f t="shared" si="24"/>
        <v>100</v>
      </c>
      <c r="O378" s="7"/>
      <c r="P378" s="7"/>
      <c r="Q378" s="7"/>
      <c r="R378" s="7"/>
      <c r="S378" s="7"/>
      <c r="T378" s="7"/>
    </row>
    <row r="379" spans="1:20" x14ac:dyDescent="0.25">
      <c r="A379" s="10" t="s">
        <v>368</v>
      </c>
      <c r="B379" s="11">
        <v>0.33333333333333331</v>
      </c>
      <c r="C379" s="10" t="s">
        <v>284</v>
      </c>
      <c r="D379" s="10" t="s">
        <v>455</v>
      </c>
      <c r="E379" s="10"/>
      <c r="F379" s="10"/>
      <c r="G379" s="10"/>
      <c r="I379" s="10">
        <v>5000</v>
      </c>
      <c r="J379" s="10">
        <v>20</v>
      </c>
      <c r="K379" s="10">
        <f t="shared" si="26"/>
        <v>4.0000000000000001E-3</v>
      </c>
      <c r="L379" s="10" t="s">
        <v>535</v>
      </c>
      <c r="M379" s="12">
        <v>1</v>
      </c>
      <c r="N379" s="12">
        <f t="shared" si="24"/>
        <v>50</v>
      </c>
      <c r="O379" s="10"/>
      <c r="P379" s="10"/>
      <c r="Q379" s="10"/>
      <c r="R379" s="10"/>
      <c r="S379" s="10"/>
      <c r="T379" s="10"/>
    </row>
    <row r="380" spans="1:20" x14ac:dyDescent="0.25">
      <c r="A380" s="7" t="s">
        <v>369</v>
      </c>
      <c r="B380" s="8">
        <v>0.33333333333333331</v>
      </c>
      <c r="C380" s="7" t="s">
        <v>284</v>
      </c>
      <c r="D380" s="7" t="s">
        <v>455</v>
      </c>
      <c r="E380" s="7"/>
      <c r="F380" s="7"/>
      <c r="G380" s="7"/>
      <c r="I380" s="7">
        <v>5000</v>
      </c>
      <c r="J380" s="7">
        <v>20</v>
      </c>
      <c r="K380" s="7">
        <f t="shared" si="26"/>
        <v>4.0000000000000001E-3</v>
      </c>
      <c r="L380" s="7" t="s">
        <v>362</v>
      </c>
      <c r="M380" s="9">
        <v>3</v>
      </c>
      <c r="N380" s="9">
        <f t="shared" si="24"/>
        <v>150</v>
      </c>
      <c r="O380" s="7"/>
      <c r="P380" s="7"/>
      <c r="Q380" s="7"/>
      <c r="R380" s="7"/>
      <c r="S380" s="7"/>
      <c r="T380" s="7"/>
    </row>
    <row r="381" spans="1:20" x14ac:dyDescent="0.25">
      <c r="A381" s="7" t="s">
        <v>369</v>
      </c>
      <c r="B381" s="8">
        <v>0.33333333333333331</v>
      </c>
      <c r="C381" s="7" t="s">
        <v>284</v>
      </c>
      <c r="D381" s="7" t="s">
        <v>455</v>
      </c>
      <c r="E381" s="7"/>
      <c r="F381" s="7"/>
      <c r="G381" s="7"/>
      <c r="I381" s="7">
        <v>5000</v>
      </c>
      <c r="J381" s="7">
        <v>20</v>
      </c>
      <c r="K381" s="7">
        <f t="shared" si="26"/>
        <v>4.0000000000000001E-3</v>
      </c>
      <c r="L381" s="7" t="s">
        <v>537</v>
      </c>
      <c r="M381" s="9">
        <v>19</v>
      </c>
      <c r="N381" s="9">
        <f t="shared" si="24"/>
        <v>950.00000000000011</v>
      </c>
      <c r="O381" s="7"/>
      <c r="P381" s="7"/>
      <c r="Q381" s="7"/>
      <c r="R381" s="7"/>
      <c r="S381" s="7"/>
      <c r="T381" s="7"/>
    </row>
    <row r="382" spans="1:20" x14ac:dyDescent="0.25">
      <c r="A382" s="7" t="s">
        <v>369</v>
      </c>
      <c r="B382" s="8">
        <v>0.33333333333333331</v>
      </c>
      <c r="C382" s="7" t="s">
        <v>284</v>
      </c>
      <c r="D382" s="7" t="s">
        <v>455</v>
      </c>
      <c r="E382" s="7"/>
      <c r="F382" s="7"/>
      <c r="G382" s="7"/>
      <c r="I382" s="7">
        <v>5000</v>
      </c>
      <c r="J382" s="7">
        <v>20</v>
      </c>
      <c r="K382" s="7">
        <f t="shared" si="26"/>
        <v>4.0000000000000001E-3</v>
      </c>
      <c r="L382" s="7" t="s">
        <v>334</v>
      </c>
      <c r="M382" s="9">
        <v>121</v>
      </c>
      <c r="N382" s="9">
        <f t="shared" si="24"/>
        <v>6050.0000000000009</v>
      </c>
      <c r="O382" s="7"/>
      <c r="P382" s="7"/>
      <c r="Q382" s="7"/>
      <c r="R382" s="7"/>
      <c r="S382" s="7"/>
      <c r="T382" s="7"/>
    </row>
    <row r="383" spans="1:20" x14ac:dyDescent="0.25">
      <c r="A383" s="7" t="s">
        <v>369</v>
      </c>
      <c r="B383" s="8">
        <v>0.33333333333333331</v>
      </c>
      <c r="C383" s="7" t="s">
        <v>284</v>
      </c>
      <c r="D383" s="7" t="s">
        <v>455</v>
      </c>
      <c r="E383" s="7"/>
      <c r="F383" s="7"/>
      <c r="G383" s="7"/>
      <c r="I383" s="7">
        <v>5000</v>
      </c>
      <c r="J383" s="7">
        <v>20</v>
      </c>
      <c r="K383" s="7">
        <f t="shared" si="26"/>
        <v>4.0000000000000001E-3</v>
      </c>
      <c r="L383" s="7" t="s">
        <v>35</v>
      </c>
      <c r="M383" s="9">
        <v>17</v>
      </c>
      <c r="N383" s="9">
        <f t="shared" si="24"/>
        <v>850.00000000000011</v>
      </c>
      <c r="O383" s="7"/>
      <c r="P383" s="7"/>
      <c r="Q383" s="7"/>
      <c r="R383" s="7"/>
      <c r="S383" s="7"/>
      <c r="T383" s="7"/>
    </row>
    <row r="384" spans="1:20" x14ac:dyDescent="0.25">
      <c r="A384" s="7" t="s">
        <v>369</v>
      </c>
      <c r="B384" s="8">
        <v>0.33333333333333331</v>
      </c>
      <c r="C384" s="7" t="s">
        <v>284</v>
      </c>
      <c r="D384" s="7" t="s">
        <v>455</v>
      </c>
      <c r="E384" s="7"/>
      <c r="F384" s="7"/>
      <c r="G384" s="7"/>
      <c r="I384" s="7">
        <v>5000</v>
      </c>
      <c r="J384" s="7">
        <v>20</v>
      </c>
      <c r="K384" s="7">
        <f t="shared" si="26"/>
        <v>4.0000000000000001E-3</v>
      </c>
      <c r="L384" s="7" t="s">
        <v>540</v>
      </c>
      <c r="M384" s="9">
        <v>6</v>
      </c>
      <c r="N384" s="9">
        <f t="shared" si="24"/>
        <v>300</v>
      </c>
      <c r="O384" s="7"/>
      <c r="P384" s="7"/>
      <c r="Q384" s="7"/>
      <c r="R384" s="7"/>
      <c r="S384" s="7"/>
      <c r="T384" s="7"/>
    </row>
    <row r="385" spans="1:20" x14ac:dyDescent="0.25">
      <c r="A385" s="10" t="s">
        <v>369</v>
      </c>
      <c r="B385" s="11">
        <v>0.33333333333333331</v>
      </c>
      <c r="C385" s="10" t="s">
        <v>284</v>
      </c>
      <c r="D385" s="10" t="s">
        <v>455</v>
      </c>
      <c r="E385" s="10"/>
      <c r="F385" s="10"/>
      <c r="G385" s="10"/>
      <c r="I385" s="10">
        <v>5000</v>
      </c>
      <c r="J385" s="10">
        <v>20</v>
      </c>
      <c r="K385" s="10">
        <f t="shared" si="26"/>
        <v>4.0000000000000001E-3</v>
      </c>
      <c r="L385" s="10" t="s">
        <v>533</v>
      </c>
      <c r="M385" s="12">
        <v>2</v>
      </c>
      <c r="N385" s="12">
        <f t="shared" si="24"/>
        <v>100</v>
      </c>
      <c r="O385" s="10"/>
      <c r="P385" s="10"/>
      <c r="Q385" s="10"/>
      <c r="R385" s="10"/>
      <c r="S385" s="10"/>
      <c r="T385" s="10"/>
    </row>
    <row r="386" spans="1:20" x14ac:dyDescent="0.25">
      <c r="A386" s="7" t="s">
        <v>370</v>
      </c>
      <c r="B386" s="8">
        <v>0.33333333333333331</v>
      </c>
      <c r="C386" s="7" t="s">
        <v>284</v>
      </c>
      <c r="D386" s="7" t="s">
        <v>455</v>
      </c>
      <c r="E386" s="7"/>
      <c r="F386" s="7"/>
      <c r="G386" s="7"/>
      <c r="I386" s="7">
        <v>5000</v>
      </c>
      <c r="J386" s="7">
        <v>20</v>
      </c>
      <c r="K386" s="7">
        <f t="shared" si="26"/>
        <v>4.0000000000000001E-3</v>
      </c>
      <c r="L386" s="7" t="s">
        <v>535</v>
      </c>
      <c r="M386" s="9">
        <v>1</v>
      </c>
      <c r="N386" s="9">
        <f t="shared" si="24"/>
        <v>50</v>
      </c>
      <c r="O386" s="7"/>
      <c r="P386" s="7"/>
      <c r="Q386" s="7"/>
      <c r="R386" s="7"/>
      <c r="S386" s="7"/>
      <c r="T386" s="7"/>
    </row>
    <row r="387" spans="1:20" x14ac:dyDescent="0.25">
      <c r="A387" s="7" t="s">
        <v>370</v>
      </c>
      <c r="B387" s="8">
        <v>0.33333333333333331</v>
      </c>
      <c r="C387" s="7" t="s">
        <v>284</v>
      </c>
      <c r="D387" s="7" t="s">
        <v>455</v>
      </c>
      <c r="E387" s="7"/>
      <c r="F387" s="7"/>
      <c r="G387" s="7"/>
      <c r="I387" s="7">
        <v>5000</v>
      </c>
      <c r="J387" s="7">
        <v>20</v>
      </c>
      <c r="K387" s="7">
        <f t="shared" si="26"/>
        <v>4.0000000000000001E-3</v>
      </c>
      <c r="L387" s="7" t="s">
        <v>334</v>
      </c>
      <c r="M387" s="9">
        <v>33</v>
      </c>
      <c r="N387" s="9">
        <f t="shared" si="24"/>
        <v>1650.0000000000002</v>
      </c>
      <c r="O387" s="7"/>
      <c r="P387" s="7"/>
      <c r="Q387" s="7"/>
      <c r="R387" s="7"/>
      <c r="S387" s="7"/>
      <c r="T387" s="7"/>
    </row>
    <row r="388" spans="1:20" x14ac:dyDescent="0.25">
      <c r="A388" s="7" t="s">
        <v>370</v>
      </c>
      <c r="B388" s="8">
        <v>0.33333333333333331</v>
      </c>
      <c r="C388" s="7" t="s">
        <v>284</v>
      </c>
      <c r="D388" s="7" t="s">
        <v>455</v>
      </c>
      <c r="E388" s="7"/>
      <c r="F388" s="7"/>
      <c r="G388" s="7"/>
      <c r="I388" s="7">
        <v>5000</v>
      </c>
      <c r="J388" s="7">
        <v>20</v>
      </c>
      <c r="K388" s="7">
        <f t="shared" si="26"/>
        <v>4.0000000000000001E-3</v>
      </c>
      <c r="L388" s="7" t="s">
        <v>362</v>
      </c>
      <c r="M388" s="9">
        <v>8</v>
      </c>
      <c r="N388" s="9">
        <f t="shared" ref="N388:N451" si="27">(M388/K388)*(1/I388)*1000</f>
        <v>400</v>
      </c>
      <c r="O388" s="7"/>
      <c r="P388" s="7"/>
      <c r="Q388" s="7"/>
      <c r="R388" s="7"/>
      <c r="S388" s="7"/>
      <c r="T388" s="7"/>
    </row>
    <row r="389" spans="1:20" x14ac:dyDescent="0.25">
      <c r="A389" s="7" t="s">
        <v>370</v>
      </c>
      <c r="B389" s="8">
        <v>0.33333333333333331</v>
      </c>
      <c r="C389" s="7" t="s">
        <v>284</v>
      </c>
      <c r="D389" s="7" t="s">
        <v>455</v>
      </c>
      <c r="E389" s="7"/>
      <c r="F389" s="7"/>
      <c r="G389" s="7"/>
      <c r="I389" s="7">
        <v>5000</v>
      </c>
      <c r="J389" s="7">
        <v>20</v>
      </c>
      <c r="K389" s="7">
        <f t="shared" si="26"/>
        <v>4.0000000000000001E-3</v>
      </c>
      <c r="L389" s="7" t="s">
        <v>533</v>
      </c>
      <c r="M389" s="9">
        <v>12</v>
      </c>
      <c r="N389" s="9">
        <f t="shared" si="27"/>
        <v>600</v>
      </c>
      <c r="O389" s="7"/>
      <c r="P389" s="7"/>
      <c r="Q389" s="7"/>
      <c r="R389" s="7"/>
      <c r="S389" s="7"/>
      <c r="T389" s="7"/>
    </row>
    <row r="390" spans="1:20" x14ac:dyDescent="0.25">
      <c r="A390" s="7" t="s">
        <v>370</v>
      </c>
      <c r="B390" s="8">
        <v>0.33333333333333331</v>
      </c>
      <c r="C390" s="7" t="s">
        <v>284</v>
      </c>
      <c r="D390" s="7" t="s">
        <v>455</v>
      </c>
      <c r="E390" s="7"/>
      <c r="F390" s="7"/>
      <c r="G390" s="7"/>
      <c r="I390" s="7">
        <v>5000</v>
      </c>
      <c r="J390" s="7">
        <v>20</v>
      </c>
      <c r="K390" s="7">
        <f t="shared" si="26"/>
        <v>4.0000000000000001E-3</v>
      </c>
      <c r="L390" s="7" t="s">
        <v>540</v>
      </c>
      <c r="M390" s="9">
        <v>24</v>
      </c>
      <c r="N390" s="9">
        <f t="shared" si="27"/>
        <v>1200</v>
      </c>
      <c r="O390" s="7"/>
      <c r="P390" s="7"/>
      <c r="Q390" s="7"/>
      <c r="R390" s="7"/>
      <c r="S390" s="7"/>
      <c r="T390" s="7"/>
    </row>
    <row r="391" spans="1:20" x14ac:dyDescent="0.25">
      <c r="A391" s="10" t="s">
        <v>370</v>
      </c>
      <c r="B391" s="11">
        <v>0.33333333333333331</v>
      </c>
      <c r="C391" s="10" t="s">
        <v>284</v>
      </c>
      <c r="D391" s="10" t="s">
        <v>455</v>
      </c>
      <c r="E391" s="10"/>
      <c r="F391" s="10"/>
      <c r="G391" s="10"/>
      <c r="I391" s="10">
        <v>5000</v>
      </c>
      <c r="J391" s="10">
        <v>20</v>
      </c>
      <c r="K391" s="10">
        <f t="shared" si="26"/>
        <v>4.0000000000000001E-3</v>
      </c>
      <c r="L391" s="10" t="s">
        <v>537</v>
      </c>
      <c r="M391" s="12">
        <v>3</v>
      </c>
      <c r="N391" s="12">
        <f t="shared" si="27"/>
        <v>150</v>
      </c>
      <c r="O391" s="10"/>
      <c r="P391" s="10"/>
      <c r="Q391" s="10"/>
      <c r="R391" s="10"/>
      <c r="S391" s="10"/>
      <c r="T391" s="10"/>
    </row>
    <row r="392" spans="1:20" x14ac:dyDescent="0.25">
      <c r="A392" s="7" t="s">
        <v>371</v>
      </c>
      <c r="B392" s="8">
        <v>0.33333333333333331</v>
      </c>
      <c r="C392" s="7" t="s">
        <v>284</v>
      </c>
      <c r="D392" s="7" t="s">
        <v>455</v>
      </c>
      <c r="E392" s="7"/>
      <c r="F392" s="7"/>
      <c r="G392" s="7"/>
      <c r="I392" s="7">
        <v>5000</v>
      </c>
      <c r="J392" s="7">
        <v>20</v>
      </c>
      <c r="K392" s="7">
        <f t="shared" si="26"/>
        <v>4.0000000000000001E-3</v>
      </c>
      <c r="L392" s="7" t="s">
        <v>540</v>
      </c>
      <c r="M392" s="9">
        <v>38</v>
      </c>
      <c r="N392" s="9">
        <f t="shared" si="27"/>
        <v>1900.0000000000002</v>
      </c>
      <c r="O392" s="7"/>
      <c r="P392" s="7"/>
      <c r="Q392" s="7"/>
      <c r="R392" s="7"/>
      <c r="S392" s="7"/>
      <c r="T392" s="7"/>
    </row>
    <row r="393" spans="1:20" x14ac:dyDescent="0.25">
      <c r="A393" s="7" t="s">
        <v>371</v>
      </c>
      <c r="B393" s="8">
        <v>0.33333333333333331</v>
      </c>
      <c r="C393" s="7" t="s">
        <v>284</v>
      </c>
      <c r="D393" s="7" t="s">
        <v>455</v>
      </c>
      <c r="E393" s="7"/>
      <c r="F393" s="7"/>
      <c r="G393" s="7"/>
      <c r="I393" s="7">
        <v>5000</v>
      </c>
      <c r="J393" s="7">
        <v>20</v>
      </c>
      <c r="K393" s="7">
        <f>J393/5000</f>
        <v>4.0000000000000001E-3</v>
      </c>
      <c r="L393" s="7" t="s">
        <v>362</v>
      </c>
      <c r="M393" s="9">
        <v>19</v>
      </c>
      <c r="N393" s="9">
        <f t="shared" si="27"/>
        <v>950.00000000000011</v>
      </c>
      <c r="O393" s="7"/>
      <c r="P393" s="7"/>
      <c r="Q393" s="7"/>
      <c r="R393" s="7"/>
      <c r="S393" s="7"/>
      <c r="T393" s="7"/>
    </row>
    <row r="394" spans="1:20" x14ac:dyDescent="0.25">
      <c r="A394" s="7" t="s">
        <v>371</v>
      </c>
      <c r="B394" s="8">
        <v>0.33333333333333331</v>
      </c>
      <c r="C394" s="7" t="s">
        <v>284</v>
      </c>
      <c r="D394" s="7" t="s">
        <v>455</v>
      </c>
      <c r="E394" s="7"/>
      <c r="F394" s="7"/>
      <c r="G394" s="7"/>
      <c r="I394" s="7">
        <v>5000</v>
      </c>
      <c r="J394" s="7">
        <v>20</v>
      </c>
      <c r="K394" s="7">
        <f>J394/5000</f>
        <v>4.0000000000000001E-3</v>
      </c>
      <c r="L394" s="7" t="s">
        <v>334</v>
      </c>
      <c r="M394" s="9">
        <v>43</v>
      </c>
      <c r="N394" s="9">
        <f t="shared" si="27"/>
        <v>2150</v>
      </c>
      <c r="O394" s="7"/>
      <c r="P394" s="7"/>
      <c r="Q394" s="7"/>
      <c r="R394" s="7"/>
      <c r="S394" s="7"/>
      <c r="T394" s="7"/>
    </row>
    <row r="395" spans="1:20" x14ac:dyDescent="0.25">
      <c r="A395" s="7" t="s">
        <v>371</v>
      </c>
      <c r="B395" s="8">
        <v>0.33333333333333331</v>
      </c>
      <c r="C395" s="7" t="s">
        <v>284</v>
      </c>
      <c r="D395" s="7" t="s">
        <v>455</v>
      </c>
      <c r="E395" s="7"/>
      <c r="F395" s="7"/>
      <c r="G395" s="7"/>
      <c r="I395" s="7">
        <v>5000</v>
      </c>
      <c r="J395" s="7">
        <v>20</v>
      </c>
      <c r="K395" s="7">
        <f>J395/5000</f>
        <v>4.0000000000000001E-3</v>
      </c>
      <c r="L395" s="7" t="s">
        <v>533</v>
      </c>
      <c r="M395" s="9">
        <v>33</v>
      </c>
      <c r="N395" s="9">
        <f t="shared" si="27"/>
        <v>1650.0000000000002</v>
      </c>
      <c r="O395" s="7"/>
      <c r="P395" s="7"/>
      <c r="Q395" s="7"/>
      <c r="R395" s="7"/>
      <c r="S395" s="7"/>
      <c r="T395" s="7"/>
    </row>
    <row r="396" spans="1:20" x14ac:dyDescent="0.25">
      <c r="A396" s="10" t="s">
        <v>371</v>
      </c>
      <c r="B396" s="11">
        <v>0.33333333333333331</v>
      </c>
      <c r="C396" s="10" t="s">
        <v>284</v>
      </c>
      <c r="D396" s="10" t="s">
        <v>455</v>
      </c>
      <c r="E396" s="10"/>
      <c r="F396" s="10"/>
      <c r="G396" s="10"/>
      <c r="I396" s="10">
        <v>5000</v>
      </c>
      <c r="J396" s="10">
        <v>20</v>
      </c>
      <c r="K396" s="10">
        <f>J396/5000</f>
        <v>4.0000000000000001E-3</v>
      </c>
      <c r="L396" s="10" t="s">
        <v>35</v>
      </c>
      <c r="M396" s="12">
        <v>2</v>
      </c>
      <c r="N396" s="12">
        <f t="shared" si="27"/>
        <v>100</v>
      </c>
      <c r="O396" s="10"/>
      <c r="P396" s="10"/>
      <c r="Q396" s="10"/>
      <c r="R396" s="10"/>
      <c r="S396" s="10"/>
      <c r="T396" s="10"/>
    </row>
    <row r="397" spans="1:20" x14ac:dyDescent="0.25">
      <c r="A397" s="7" t="s">
        <v>372</v>
      </c>
      <c r="B397" s="8">
        <v>0.33333333333333331</v>
      </c>
      <c r="C397" s="7" t="s">
        <v>23</v>
      </c>
      <c r="D397" s="7" t="s">
        <v>455</v>
      </c>
      <c r="E397" s="7"/>
      <c r="F397" s="7"/>
      <c r="G397" s="7"/>
      <c r="I397" s="7">
        <v>5000</v>
      </c>
      <c r="J397" s="7">
        <v>20</v>
      </c>
      <c r="K397" s="7">
        <f>J397/5000</f>
        <v>4.0000000000000001E-3</v>
      </c>
      <c r="L397" s="7" t="s">
        <v>334</v>
      </c>
      <c r="M397" s="9">
        <v>2</v>
      </c>
      <c r="N397" s="9">
        <f t="shared" si="27"/>
        <v>100</v>
      </c>
      <c r="O397" s="7"/>
      <c r="P397" s="7"/>
      <c r="Q397" s="7"/>
      <c r="R397" s="7"/>
      <c r="S397" s="7"/>
      <c r="T397" s="7"/>
    </row>
    <row r="398" spans="1:20" x14ac:dyDescent="0.25">
      <c r="A398" s="7" t="s">
        <v>372</v>
      </c>
      <c r="B398" s="8">
        <v>0.33333333333333331</v>
      </c>
      <c r="C398" s="7" t="s">
        <v>23</v>
      </c>
      <c r="D398" s="7" t="s">
        <v>455</v>
      </c>
      <c r="E398" s="7"/>
      <c r="F398" s="7"/>
      <c r="G398" s="7"/>
      <c r="I398" s="7">
        <v>5000</v>
      </c>
      <c r="J398" s="7">
        <v>20</v>
      </c>
      <c r="K398" s="7">
        <f t="shared" ref="K398:K421" si="28">J398/5000</f>
        <v>4.0000000000000001E-3</v>
      </c>
      <c r="L398" s="7" t="s">
        <v>535</v>
      </c>
      <c r="M398" s="9">
        <v>2</v>
      </c>
      <c r="N398" s="9">
        <f t="shared" si="27"/>
        <v>100</v>
      </c>
      <c r="O398" s="7"/>
      <c r="P398" s="7"/>
      <c r="Q398" s="7"/>
      <c r="R398" s="7"/>
      <c r="S398" s="7"/>
      <c r="T398" s="7"/>
    </row>
    <row r="399" spans="1:20" x14ac:dyDescent="0.25">
      <c r="A399" s="7" t="s">
        <v>372</v>
      </c>
      <c r="B399" s="8">
        <v>0.33333333333333331</v>
      </c>
      <c r="C399" s="7" t="s">
        <v>23</v>
      </c>
      <c r="D399" s="7" t="s">
        <v>455</v>
      </c>
      <c r="E399" s="7"/>
      <c r="F399" s="7"/>
      <c r="G399" s="7"/>
      <c r="I399" s="7">
        <v>5000</v>
      </c>
      <c r="J399" s="7">
        <v>20</v>
      </c>
      <c r="K399" s="7">
        <f t="shared" si="28"/>
        <v>4.0000000000000001E-3</v>
      </c>
      <c r="L399" s="7" t="s">
        <v>533</v>
      </c>
      <c r="M399" s="9">
        <v>10</v>
      </c>
      <c r="N399" s="9">
        <f t="shared" si="27"/>
        <v>500</v>
      </c>
      <c r="O399" s="7"/>
      <c r="P399" s="7"/>
      <c r="Q399" s="7"/>
      <c r="R399" s="7"/>
      <c r="S399" s="7"/>
      <c r="T399" s="7"/>
    </row>
    <row r="400" spans="1:20" x14ac:dyDescent="0.25">
      <c r="A400" s="7" t="s">
        <v>372</v>
      </c>
      <c r="B400" s="8">
        <v>0.33333333333333331</v>
      </c>
      <c r="C400" s="7" t="s">
        <v>23</v>
      </c>
      <c r="D400" s="7" t="s">
        <v>455</v>
      </c>
      <c r="E400" s="7"/>
      <c r="F400" s="7"/>
      <c r="G400" s="7"/>
      <c r="I400" s="7">
        <v>5000</v>
      </c>
      <c r="J400" s="7">
        <v>20</v>
      </c>
      <c r="K400" s="7">
        <f t="shared" si="28"/>
        <v>4.0000000000000001E-3</v>
      </c>
      <c r="L400" s="7" t="s">
        <v>537</v>
      </c>
      <c r="M400" s="9">
        <v>1</v>
      </c>
      <c r="N400" s="9">
        <f t="shared" si="27"/>
        <v>50</v>
      </c>
      <c r="O400" s="7"/>
      <c r="P400" s="7"/>
      <c r="Q400" s="7"/>
      <c r="R400" s="7"/>
      <c r="S400" s="7"/>
      <c r="T400" s="7"/>
    </row>
    <row r="401" spans="1:20" x14ac:dyDescent="0.25">
      <c r="A401" s="7" t="s">
        <v>372</v>
      </c>
      <c r="B401" s="8">
        <v>0.33333333333333331</v>
      </c>
      <c r="C401" s="7" t="s">
        <v>23</v>
      </c>
      <c r="D401" s="7" t="s">
        <v>455</v>
      </c>
      <c r="E401" s="7"/>
      <c r="F401" s="7"/>
      <c r="G401" s="7"/>
      <c r="I401" s="7">
        <v>5000</v>
      </c>
      <c r="J401" s="7">
        <v>20</v>
      </c>
      <c r="K401" s="7">
        <f t="shared" si="28"/>
        <v>4.0000000000000001E-3</v>
      </c>
      <c r="L401" s="7" t="s">
        <v>35</v>
      </c>
      <c r="M401" s="9">
        <v>4</v>
      </c>
      <c r="N401" s="9">
        <f t="shared" si="27"/>
        <v>200</v>
      </c>
      <c r="O401" s="7"/>
      <c r="P401" s="7"/>
      <c r="Q401" s="7"/>
      <c r="R401" s="7"/>
      <c r="S401" s="7"/>
      <c r="T401" s="7"/>
    </row>
    <row r="402" spans="1:20" x14ac:dyDescent="0.25">
      <c r="A402" s="10" t="s">
        <v>372</v>
      </c>
      <c r="B402" s="11">
        <v>0.33333333333333331</v>
      </c>
      <c r="C402" s="10" t="s">
        <v>23</v>
      </c>
      <c r="D402" s="10" t="s">
        <v>455</v>
      </c>
      <c r="E402" s="10"/>
      <c r="F402" s="10"/>
      <c r="G402" s="10"/>
      <c r="I402" s="10">
        <v>5000</v>
      </c>
      <c r="J402" s="10">
        <v>20</v>
      </c>
      <c r="K402" s="10">
        <f t="shared" si="28"/>
        <v>4.0000000000000001E-3</v>
      </c>
      <c r="L402" s="10" t="s">
        <v>362</v>
      </c>
      <c r="M402" s="12">
        <v>2</v>
      </c>
      <c r="N402" s="12">
        <f t="shared" si="27"/>
        <v>100</v>
      </c>
      <c r="O402" s="10"/>
      <c r="P402" s="10"/>
      <c r="Q402" s="10"/>
      <c r="R402" s="10"/>
      <c r="S402" s="10"/>
      <c r="T402" s="10"/>
    </row>
    <row r="403" spans="1:20" x14ac:dyDescent="0.25">
      <c r="A403" s="7" t="s">
        <v>373</v>
      </c>
      <c r="B403" s="8">
        <v>0.33333333333333331</v>
      </c>
      <c r="C403" s="7" t="s">
        <v>23</v>
      </c>
      <c r="D403" s="7" t="s">
        <v>455</v>
      </c>
      <c r="E403" s="7"/>
      <c r="F403" s="7"/>
      <c r="G403" s="7"/>
      <c r="I403" s="7">
        <v>5000</v>
      </c>
      <c r="J403" s="7">
        <v>20</v>
      </c>
      <c r="K403" s="7">
        <f t="shared" si="28"/>
        <v>4.0000000000000001E-3</v>
      </c>
      <c r="L403" s="7" t="s">
        <v>334</v>
      </c>
      <c r="M403" s="9">
        <v>37</v>
      </c>
      <c r="N403" s="9">
        <f t="shared" si="27"/>
        <v>1850</v>
      </c>
      <c r="O403" s="7"/>
      <c r="P403" s="7"/>
      <c r="Q403" s="7"/>
      <c r="R403" s="7"/>
      <c r="S403" s="7"/>
      <c r="T403" s="7"/>
    </row>
    <row r="404" spans="1:20" x14ac:dyDescent="0.25">
      <c r="A404" s="7" t="s">
        <v>373</v>
      </c>
      <c r="B404" s="8">
        <v>0.33333333333333331</v>
      </c>
      <c r="C404" s="7" t="s">
        <v>23</v>
      </c>
      <c r="D404" s="7" t="s">
        <v>455</v>
      </c>
      <c r="E404" s="7"/>
      <c r="F404" s="7"/>
      <c r="G404" s="7"/>
      <c r="I404" s="7">
        <v>5000</v>
      </c>
      <c r="J404" s="7">
        <v>20</v>
      </c>
      <c r="K404" s="7">
        <f t="shared" si="28"/>
        <v>4.0000000000000001E-3</v>
      </c>
      <c r="L404" s="7" t="s">
        <v>535</v>
      </c>
      <c r="M404" s="9">
        <v>3</v>
      </c>
      <c r="N404" s="9">
        <f t="shared" si="27"/>
        <v>150</v>
      </c>
      <c r="O404" s="7"/>
      <c r="P404" s="7"/>
      <c r="Q404" s="7"/>
      <c r="R404" s="7"/>
      <c r="S404" s="7"/>
      <c r="T404" s="7"/>
    </row>
    <row r="405" spans="1:20" x14ac:dyDescent="0.25">
      <c r="A405" s="7" t="s">
        <v>373</v>
      </c>
      <c r="B405" s="8">
        <v>0.33333333333333331</v>
      </c>
      <c r="C405" s="7" t="s">
        <v>23</v>
      </c>
      <c r="D405" s="7" t="s">
        <v>455</v>
      </c>
      <c r="E405" s="7"/>
      <c r="F405" s="7"/>
      <c r="G405" s="7"/>
      <c r="I405" s="7">
        <v>5000</v>
      </c>
      <c r="J405" s="7">
        <v>20</v>
      </c>
      <c r="K405" s="7">
        <f t="shared" si="28"/>
        <v>4.0000000000000001E-3</v>
      </c>
      <c r="L405" s="7" t="s">
        <v>533</v>
      </c>
      <c r="M405" s="9">
        <v>22</v>
      </c>
      <c r="N405" s="9">
        <f t="shared" si="27"/>
        <v>1100</v>
      </c>
      <c r="O405" s="7"/>
      <c r="P405" s="7"/>
      <c r="Q405" s="7"/>
      <c r="R405" s="7"/>
      <c r="S405" s="7"/>
      <c r="T405" s="7"/>
    </row>
    <row r="406" spans="1:20" x14ac:dyDescent="0.25">
      <c r="A406" s="7" t="s">
        <v>373</v>
      </c>
      <c r="B406" s="8">
        <v>0.33333333333333331</v>
      </c>
      <c r="C406" s="7" t="s">
        <v>23</v>
      </c>
      <c r="D406" s="7" t="s">
        <v>455</v>
      </c>
      <c r="E406" s="7"/>
      <c r="F406" s="7"/>
      <c r="G406" s="7"/>
      <c r="I406" s="7">
        <v>5000</v>
      </c>
      <c r="J406" s="7">
        <v>20</v>
      </c>
      <c r="K406" s="7">
        <f t="shared" si="28"/>
        <v>4.0000000000000001E-3</v>
      </c>
      <c r="L406" s="7" t="s">
        <v>537</v>
      </c>
      <c r="M406" s="9">
        <v>3</v>
      </c>
      <c r="N406" s="9">
        <f t="shared" si="27"/>
        <v>150</v>
      </c>
      <c r="O406" s="7"/>
      <c r="P406" s="7"/>
      <c r="Q406" s="7"/>
      <c r="R406" s="7"/>
      <c r="S406" s="7"/>
      <c r="T406" s="7"/>
    </row>
    <row r="407" spans="1:20" x14ac:dyDescent="0.25">
      <c r="A407" s="7" t="s">
        <v>373</v>
      </c>
      <c r="B407" s="8">
        <v>0.33333333333333331</v>
      </c>
      <c r="C407" s="7" t="s">
        <v>23</v>
      </c>
      <c r="D407" s="7" t="s">
        <v>455</v>
      </c>
      <c r="E407" s="7"/>
      <c r="F407" s="7"/>
      <c r="G407" s="7"/>
      <c r="I407" s="7">
        <v>5000</v>
      </c>
      <c r="J407" s="7">
        <v>20</v>
      </c>
      <c r="K407" s="7">
        <f t="shared" si="28"/>
        <v>4.0000000000000001E-3</v>
      </c>
      <c r="L407" s="7" t="s">
        <v>35</v>
      </c>
      <c r="M407" s="9">
        <v>4</v>
      </c>
      <c r="N407" s="9">
        <f t="shared" si="27"/>
        <v>200</v>
      </c>
      <c r="O407" s="7"/>
      <c r="P407" s="7"/>
      <c r="Q407" s="7"/>
      <c r="R407" s="7"/>
      <c r="S407" s="7"/>
      <c r="T407" s="7"/>
    </row>
    <row r="408" spans="1:20" x14ac:dyDescent="0.25">
      <c r="A408" s="10" t="s">
        <v>373</v>
      </c>
      <c r="B408" s="11">
        <v>0.33333333333333331</v>
      </c>
      <c r="C408" s="10" t="s">
        <v>23</v>
      </c>
      <c r="D408" s="10" t="s">
        <v>455</v>
      </c>
      <c r="E408" s="10"/>
      <c r="F408" s="10"/>
      <c r="G408" s="10"/>
      <c r="I408" s="10">
        <v>5000</v>
      </c>
      <c r="J408" s="10">
        <v>20</v>
      </c>
      <c r="K408" s="10">
        <f t="shared" si="28"/>
        <v>4.0000000000000001E-3</v>
      </c>
      <c r="L408" s="10" t="s">
        <v>40</v>
      </c>
      <c r="M408" s="12">
        <v>1</v>
      </c>
      <c r="N408" s="12">
        <f t="shared" si="27"/>
        <v>50</v>
      </c>
      <c r="O408" s="10"/>
      <c r="P408" s="10"/>
      <c r="Q408" s="10"/>
      <c r="R408" s="10"/>
      <c r="S408" s="10"/>
      <c r="T408" s="10"/>
    </row>
    <row r="409" spans="1:20" x14ac:dyDescent="0.25">
      <c r="A409" s="7" t="s">
        <v>375</v>
      </c>
      <c r="B409" s="8">
        <v>0.33333333333333331</v>
      </c>
      <c r="C409" s="7" t="s">
        <v>23</v>
      </c>
      <c r="D409" s="7" t="s">
        <v>455</v>
      </c>
      <c r="E409" s="7"/>
      <c r="F409" s="7"/>
      <c r="G409" s="7"/>
      <c r="I409" s="7">
        <v>5000</v>
      </c>
      <c r="J409" s="7">
        <v>20</v>
      </c>
      <c r="K409" s="7">
        <f t="shared" si="28"/>
        <v>4.0000000000000001E-3</v>
      </c>
      <c r="L409" s="7" t="s">
        <v>334</v>
      </c>
      <c r="M409" s="9">
        <v>11</v>
      </c>
      <c r="N409" s="9">
        <f t="shared" si="27"/>
        <v>550</v>
      </c>
      <c r="O409" s="7"/>
      <c r="P409" s="7"/>
      <c r="Q409" s="7"/>
      <c r="R409" s="7"/>
      <c r="S409" s="7"/>
      <c r="T409" s="7"/>
    </row>
    <row r="410" spans="1:20" x14ac:dyDescent="0.25">
      <c r="A410" s="7" t="s">
        <v>375</v>
      </c>
      <c r="B410" s="8">
        <v>0.33333333333333331</v>
      </c>
      <c r="C410" s="7" t="s">
        <v>23</v>
      </c>
      <c r="D410" s="7" t="s">
        <v>455</v>
      </c>
      <c r="E410" s="7"/>
      <c r="F410" s="7"/>
      <c r="G410" s="7"/>
      <c r="I410" s="7">
        <v>5000</v>
      </c>
      <c r="J410" s="7">
        <v>20</v>
      </c>
      <c r="K410" s="7">
        <f t="shared" si="28"/>
        <v>4.0000000000000001E-3</v>
      </c>
      <c r="L410" s="7" t="s">
        <v>535</v>
      </c>
      <c r="M410" s="9">
        <v>2</v>
      </c>
      <c r="N410" s="9">
        <f t="shared" si="27"/>
        <v>100</v>
      </c>
      <c r="O410" s="7"/>
      <c r="P410" s="7"/>
      <c r="Q410" s="7"/>
      <c r="R410" s="7"/>
      <c r="S410" s="7"/>
      <c r="T410" s="7"/>
    </row>
    <row r="411" spans="1:20" x14ac:dyDescent="0.25">
      <c r="A411" s="7" t="s">
        <v>375</v>
      </c>
      <c r="B411" s="8">
        <v>0.33333333333333331</v>
      </c>
      <c r="C411" s="7" t="s">
        <v>23</v>
      </c>
      <c r="D411" s="7" t="s">
        <v>455</v>
      </c>
      <c r="E411" s="7"/>
      <c r="F411" s="7"/>
      <c r="G411" s="7"/>
      <c r="I411" s="7">
        <v>5000</v>
      </c>
      <c r="J411" s="7">
        <v>20</v>
      </c>
      <c r="K411" s="7">
        <f t="shared" si="28"/>
        <v>4.0000000000000001E-3</v>
      </c>
      <c r="L411" s="7" t="s">
        <v>533</v>
      </c>
      <c r="M411" s="9">
        <v>3</v>
      </c>
      <c r="N411" s="9">
        <f t="shared" si="27"/>
        <v>150</v>
      </c>
      <c r="O411" s="7"/>
      <c r="P411" s="7"/>
      <c r="Q411" s="7"/>
      <c r="R411" s="7"/>
      <c r="S411" s="7"/>
      <c r="T411" s="7"/>
    </row>
    <row r="412" spans="1:20" x14ac:dyDescent="0.25">
      <c r="A412" s="7" t="s">
        <v>375</v>
      </c>
      <c r="B412" s="8">
        <v>0.33333333333333331</v>
      </c>
      <c r="C412" s="7" t="s">
        <v>23</v>
      </c>
      <c r="D412" s="7" t="s">
        <v>455</v>
      </c>
      <c r="E412" s="7"/>
      <c r="F412" s="7"/>
      <c r="G412" s="7"/>
      <c r="I412" s="7">
        <v>5000</v>
      </c>
      <c r="J412" s="7">
        <v>20</v>
      </c>
      <c r="K412" s="7">
        <f t="shared" si="28"/>
        <v>4.0000000000000001E-3</v>
      </c>
      <c r="L412" s="7" t="s">
        <v>537</v>
      </c>
      <c r="M412" s="9">
        <v>1</v>
      </c>
      <c r="N412" s="9">
        <f t="shared" si="27"/>
        <v>50</v>
      </c>
      <c r="O412" s="7"/>
      <c r="P412" s="7"/>
      <c r="Q412" s="7"/>
      <c r="R412" s="7"/>
      <c r="S412" s="7"/>
      <c r="T412" s="7"/>
    </row>
    <row r="413" spans="1:20" x14ac:dyDescent="0.25">
      <c r="A413" s="7" t="s">
        <v>375</v>
      </c>
      <c r="B413" s="8">
        <v>0.33333333333333331</v>
      </c>
      <c r="C413" s="7" t="s">
        <v>23</v>
      </c>
      <c r="D413" s="7" t="s">
        <v>455</v>
      </c>
      <c r="E413" s="7"/>
      <c r="F413" s="7"/>
      <c r="G413" s="7"/>
      <c r="I413" s="7">
        <v>5000</v>
      </c>
      <c r="J413" s="7">
        <v>20</v>
      </c>
      <c r="K413" s="7">
        <f t="shared" si="28"/>
        <v>4.0000000000000001E-3</v>
      </c>
      <c r="L413" s="7" t="s">
        <v>35</v>
      </c>
      <c r="M413" s="9">
        <v>1</v>
      </c>
      <c r="N413" s="9">
        <f t="shared" si="27"/>
        <v>50</v>
      </c>
      <c r="O413" s="7"/>
      <c r="P413" s="7"/>
      <c r="Q413" s="7"/>
      <c r="R413" s="7"/>
      <c r="S413" s="7"/>
      <c r="T413" s="7"/>
    </row>
    <row r="414" spans="1:20" x14ac:dyDescent="0.25">
      <c r="A414" s="10" t="s">
        <v>375</v>
      </c>
      <c r="B414" s="11">
        <v>0.33333333333333331</v>
      </c>
      <c r="C414" s="10" t="s">
        <v>23</v>
      </c>
      <c r="D414" s="10" t="s">
        <v>455</v>
      </c>
      <c r="E414" s="10"/>
      <c r="F414" s="10"/>
      <c r="G414" s="10"/>
      <c r="I414" s="10">
        <v>5000</v>
      </c>
      <c r="J414" s="10">
        <v>20</v>
      </c>
      <c r="K414" s="10">
        <f t="shared" si="28"/>
        <v>4.0000000000000001E-3</v>
      </c>
      <c r="L414" s="10" t="s">
        <v>362</v>
      </c>
      <c r="M414" s="12">
        <v>4</v>
      </c>
      <c r="N414" s="12">
        <f t="shared" si="27"/>
        <v>200</v>
      </c>
      <c r="O414" s="10"/>
      <c r="P414" s="10"/>
      <c r="Q414" s="10"/>
      <c r="R414" s="10"/>
      <c r="S414" s="10"/>
      <c r="T414" s="10"/>
    </row>
    <row r="415" spans="1:20" x14ac:dyDescent="0.25">
      <c r="A415" s="7" t="s">
        <v>376</v>
      </c>
      <c r="B415" s="8">
        <v>0.33333333333333331</v>
      </c>
      <c r="C415" s="7" t="s">
        <v>23</v>
      </c>
      <c r="D415" s="7" t="s">
        <v>455</v>
      </c>
      <c r="E415" s="7"/>
      <c r="F415" s="7"/>
      <c r="G415" s="7"/>
      <c r="I415" s="7">
        <v>5000</v>
      </c>
      <c r="J415" s="7">
        <v>20</v>
      </c>
      <c r="K415" s="7">
        <f t="shared" si="28"/>
        <v>4.0000000000000001E-3</v>
      </c>
      <c r="L415" s="7" t="s">
        <v>535</v>
      </c>
      <c r="M415" s="9">
        <v>2</v>
      </c>
      <c r="N415" s="9">
        <f t="shared" si="27"/>
        <v>100</v>
      </c>
      <c r="O415" s="7"/>
      <c r="P415" s="7"/>
      <c r="Q415" s="7"/>
      <c r="R415" s="7"/>
      <c r="S415" s="7"/>
      <c r="T415" s="7"/>
    </row>
    <row r="416" spans="1:20" x14ac:dyDescent="0.25">
      <c r="A416" s="7" t="s">
        <v>376</v>
      </c>
      <c r="B416" s="8">
        <v>0.33333333333333331</v>
      </c>
      <c r="C416" s="7" t="s">
        <v>23</v>
      </c>
      <c r="D416" s="7" t="s">
        <v>455</v>
      </c>
      <c r="E416" s="7"/>
      <c r="F416" s="7"/>
      <c r="G416" s="7"/>
      <c r="I416" s="7">
        <v>5000</v>
      </c>
      <c r="J416" s="7">
        <v>20</v>
      </c>
      <c r="K416" s="7">
        <f t="shared" si="28"/>
        <v>4.0000000000000001E-3</v>
      </c>
      <c r="L416" s="7" t="s">
        <v>334</v>
      </c>
      <c r="M416" s="9">
        <v>13</v>
      </c>
      <c r="N416" s="9">
        <f t="shared" si="27"/>
        <v>650</v>
      </c>
      <c r="O416" s="7"/>
      <c r="P416" s="7"/>
      <c r="Q416" s="7"/>
      <c r="R416" s="7"/>
      <c r="S416" s="7"/>
      <c r="T416" s="7"/>
    </row>
    <row r="417" spans="1:20" x14ac:dyDescent="0.25">
      <c r="A417" s="7" t="s">
        <v>376</v>
      </c>
      <c r="B417" s="8">
        <v>0.33333333333333331</v>
      </c>
      <c r="C417" s="7" t="s">
        <v>23</v>
      </c>
      <c r="D417" s="7" t="s">
        <v>455</v>
      </c>
      <c r="E417" s="7"/>
      <c r="F417" s="7"/>
      <c r="G417" s="7"/>
      <c r="I417" s="7">
        <v>5000</v>
      </c>
      <c r="J417" s="7">
        <v>20</v>
      </c>
      <c r="K417" s="7">
        <f t="shared" si="28"/>
        <v>4.0000000000000001E-3</v>
      </c>
      <c r="L417" s="7" t="s">
        <v>533</v>
      </c>
      <c r="M417" s="9">
        <v>16</v>
      </c>
      <c r="N417" s="9">
        <f t="shared" si="27"/>
        <v>800</v>
      </c>
      <c r="O417" s="7"/>
      <c r="P417" s="7"/>
      <c r="Q417" s="7"/>
      <c r="R417" s="7"/>
      <c r="S417" s="7"/>
      <c r="T417" s="7"/>
    </row>
    <row r="418" spans="1:20" x14ac:dyDescent="0.25">
      <c r="A418" s="7" t="s">
        <v>376</v>
      </c>
      <c r="B418" s="8">
        <v>0.33333333333333331</v>
      </c>
      <c r="C418" s="7" t="s">
        <v>23</v>
      </c>
      <c r="D418" s="7" t="s">
        <v>455</v>
      </c>
      <c r="E418" s="7"/>
      <c r="F418" s="7"/>
      <c r="G418" s="7"/>
      <c r="I418" s="7">
        <v>5000</v>
      </c>
      <c r="J418" s="7">
        <v>20</v>
      </c>
      <c r="K418" s="7">
        <f t="shared" si="28"/>
        <v>4.0000000000000001E-3</v>
      </c>
      <c r="L418" s="7" t="s">
        <v>35</v>
      </c>
      <c r="M418" s="9">
        <v>11</v>
      </c>
      <c r="N418" s="9">
        <f t="shared" si="27"/>
        <v>550</v>
      </c>
      <c r="O418" s="7"/>
      <c r="P418" s="7"/>
      <c r="Q418" s="7"/>
      <c r="R418" s="7"/>
      <c r="S418" s="7"/>
      <c r="T418" s="7"/>
    </row>
    <row r="419" spans="1:20" x14ac:dyDescent="0.25">
      <c r="A419" s="7" t="s">
        <v>376</v>
      </c>
      <c r="B419" s="8">
        <v>0.33333333333333331</v>
      </c>
      <c r="C419" s="7" t="s">
        <v>23</v>
      </c>
      <c r="D419" s="7" t="s">
        <v>455</v>
      </c>
      <c r="E419" s="7"/>
      <c r="F419" s="7"/>
      <c r="G419" s="7"/>
      <c r="I419" s="7">
        <v>5000</v>
      </c>
      <c r="J419" s="7">
        <v>20</v>
      </c>
      <c r="K419" s="7">
        <f t="shared" si="28"/>
        <v>4.0000000000000001E-3</v>
      </c>
      <c r="L419" s="7" t="s">
        <v>362</v>
      </c>
      <c r="M419" s="9">
        <v>2</v>
      </c>
      <c r="N419" s="9">
        <f t="shared" si="27"/>
        <v>100</v>
      </c>
      <c r="O419" s="7"/>
      <c r="P419" s="7"/>
      <c r="Q419" s="7"/>
      <c r="R419" s="7"/>
      <c r="S419" s="7"/>
      <c r="T419" s="7"/>
    </row>
    <row r="420" spans="1:20" x14ac:dyDescent="0.25">
      <c r="A420" s="10" t="s">
        <v>376</v>
      </c>
      <c r="B420" s="11">
        <v>0.33333333333333331</v>
      </c>
      <c r="C420" s="10" t="s">
        <v>23</v>
      </c>
      <c r="D420" s="10" t="s">
        <v>455</v>
      </c>
      <c r="E420" s="10"/>
      <c r="F420" s="10"/>
      <c r="G420" s="10"/>
      <c r="I420" s="10">
        <v>5000</v>
      </c>
      <c r="J420" s="10">
        <v>20</v>
      </c>
      <c r="K420" s="10">
        <f t="shared" si="28"/>
        <v>4.0000000000000001E-3</v>
      </c>
      <c r="L420" s="10" t="s">
        <v>537</v>
      </c>
      <c r="M420" s="12">
        <v>2</v>
      </c>
      <c r="N420" s="12">
        <f t="shared" si="27"/>
        <v>100</v>
      </c>
      <c r="O420" s="10"/>
      <c r="P420" s="10"/>
      <c r="Q420" s="10"/>
      <c r="R420" s="10"/>
      <c r="S420" s="10"/>
      <c r="T420" s="10"/>
    </row>
    <row r="421" spans="1:20" x14ac:dyDescent="0.25">
      <c r="A421" s="7" t="s">
        <v>377</v>
      </c>
      <c r="B421" s="8">
        <v>0.33333333333333331</v>
      </c>
      <c r="C421" s="7" t="s">
        <v>23</v>
      </c>
      <c r="D421" s="7" t="s">
        <v>455</v>
      </c>
      <c r="E421" s="7"/>
      <c r="F421" s="7"/>
      <c r="G421" s="7"/>
      <c r="I421" s="7">
        <v>5000</v>
      </c>
      <c r="J421" s="7">
        <v>20</v>
      </c>
      <c r="K421" s="7">
        <f t="shared" si="28"/>
        <v>4.0000000000000001E-3</v>
      </c>
      <c r="L421" s="7" t="s">
        <v>334</v>
      </c>
      <c r="M421" s="9">
        <v>12</v>
      </c>
      <c r="N421" s="9">
        <f t="shared" si="27"/>
        <v>600</v>
      </c>
      <c r="O421" s="7"/>
      <c r="P421" s="7"/>
      <c r="Q421" s="7"/>
      <c r="R421" s="7"/>
      <c r="S421" s="7"/>
      <c r="T421" s="7"/>
    </row>
    <row r="422" spans="1:20" x14ac:dyDescent="0.25">
      <c r="A422" s="7" t="s">
        <v>377</v>
      </c>
      <c r="B422" s="8">
        <v>0.33333333333333331</v>
      </c>
      <c r="C422" s="7" t="s">
        <v>23</v>
      </c>
      <c r="D422" s="7" t="s">
        <v>455</v>
      </c>
      <c r="E422" s="7"/>
      <c r="F422" s="7"/>
      <c r="G422" s="7"/>
      <c r="I422" s="7">
        <v>5000</v>
      </c>
      <c r="J422" s="7">
        <v>20</v>
      </c>
      <c r="K422" s="7">
        <f>J422/5000</f>
        <v>4.0000000000000001E-3</v>
      </c>
      <c r="L422" s="7" t="s">
        <v>362</v>
      </c>
      <c r="M422" s="9">
        <v>17</v>
      </c>
      <c r="N422" s="9">
        <f t="shared" si="27"/>
        <v>850.00000000000011</v>
      </c>
      <c r="O422" s="7"/>
      <c r="P422" s="7"/>
      <c r="Q422" s="7"/>
      <c r="R422" s="7"/>
      <c r="S422" s="7"/>
      <c r="T422" s="7"/>
    </row>
    <row r="423" spans="1:20" x14ac:dyDescent="0.25">
      <c r="A423" s="7" t="s">
        <v>377</v>
      </c>
      <c r="B423" s="8">
        <v>0.33333333333333331</v>
      </c>
      <c r="C423" s="7" t="s">
        <v>23</v>
      </c>
      <c r="D423" s="7" t="s">
        <v>455</v>
      </c>
      <c r="E423" s="7"/>
      <c r="F423" s="7"/>
      <c r="G423" s="7"/>
      <c r="I423" s="7">
        <v>5000</v>
      </c>
      <c r="J423" s="7">
        <v>20</v>
      </c>
      <c r="K423" s="7">
        <f>J423/5000</f>
        <v>4.0000000000000001E-3</v>
      </c>
      <c r="L423" s="7" t="s">
        <v>35</v>
      </c>
      <c r="M423" s="9">
        <v>4</v>
      </c>
      <c r="N423" s="9">
        <f t="shared" si="27"/>
        <v>200</v>
      </c>
      <c r="O423" s="7"/>
      <c r="P423" s="7"/>
      <c r="Q423" s="7"/>
      <c r="R423" s="7"/>
      <c r="S423" s="7"/>
      <c r="T423" s="7"/>
    </row>
    <row r="424" spans="1:20" x14ac:dyDescent="0.25">
      <c r="A424" s="7" t="s">
        <v>377</v>
      </c>
      <c r="B424" s="8">
        <v>0.33333333333333331</v>
      </c>
      <c r="C424" s="7" t="s">
        <v>23</v>
      </c>
      <c r="D424" s="7" t="s">
        <v>455</v>
      </c>
      <c r="E424" s="7"/>
      <c r="F424" s="7"/>
      <c r="G424" s="7"/>
      <c r="I424" s="7">
        <v>5000</v>
      </c>
      <c r="J424" s="7">
        <v>20</v>
      </c>
      <c r="K424" s="7">
        <f>J424/5000</f>
        <v>4.0000000000000001E-3</v>
      </c>
      <c r="L424" s="7" t="s">
        <v>533</v>
      </c>
      <c r="M424" s="9">
        <v>9</v>
      </c>
      <c r="N424" s="9">
        <f t="shared" si="27"/>
        <v>450</v>
      </c>
      <c r="O424" s="7"/>
      <c r="P424" s="7"/>
      <c r="Q424" s="7"/>
      <c r="R424" s="7"/>
      <c r="S424" s="7"/>
      <c r="T424" s="7"/>
    </row>
    <row r="425" spans="1:20" x14ac:dyDescent="0.25">
      <c r="A425" s="10" t="s">
        <v>377</v>
      </c>
      <c r="B425" s="11">
        <v>0.33333333333333331</v>
      </c>
      <c r="C425" s="10" t="s">
        <v>23</v>
      </c>
      <c r="D425" s="10" t="s">
        <v>455</v>
      </c>
      <c r="E425" s="10"/>
      <c r="F425" s="10"/>
      <c r="G425" s="10"/>
      <c r="I425" s="10">
        <v>5000</v>
      </c>
      <c r="J425" s="10">
        <v>20</v>
      </c>
      <c r="K425" s="10">
        <f>J425/5000</f>
        <v>4.0000000000000001E-3</v>
      </c>
      <c r="L425" s="10" t="s">
        <v>535</v>
      </c>
      <c r="M425" s="12">
        <v>1</v>
      </c>
      <c r="N425" s="12">
        <f t="shared" si="27"/>
        <v>50</v>
      </c>
      <c r="O425" s="10"/>
      <c r="P425" s="10"/>
      <c r="Q425" s="10"/>
      <c r="R425" s="10"/>
      <c r="S425" s="10"/>
      <c r="T425" s="10"/>
    </row>
    <row r="426" spans="1:20" x14ac:dyDescent="0.25">
      <c r="A426" s="7" t="s">
        <v>378</v>
      </c>
      <c r="B426" s="8">
        <v>0.33333333333333331</v>
      </c>
      <c r="C426" s="7" t="s">
        <v>23</v>
      </c>
      <c r="D426" s="7" t="s">
        <v>455</v>
      </c>
      <c r="E426" s="7"/>
      <c r="F426" s="7"/>
      <c r="G426" s="7"/>
      <c r="I426" s="7">
        <v>5000</v>
      </c>
      <c r="J426" s="7">
        <v>20</v>
      </c>
      <c r="K426" s="7">
        <f>J426/5000</f>
        <v>4.0000000000000001E-3</v>
      </c>
      <c r="L426" s="7" t="s">
        <v>362</v>
      </c>
      <c r="M426" s="9">
        <v>4</v>
      </c>
      <c r="N426" s="9">
        <f t="shared" si="27"/>
        <v>200</v>
      </c>
      <c r="O426" s="7"/>
      <c r="P426" s="7"/>
      <c r="Q426" s="7"/>
      <c r="R426" s="7"/>
      <c r="S426" s="7"/>
      <c r="T426" s="7"/>
    </row>
    <row r="427" spans="1:20" x14ac:dyDescent="0.25">
      <c r="A427" s="7" t="s">
        <v>378</v>
      </c>
      <c r="B427" s="8">
        <v>0.33333333333333331</v>
      </c>
      <c r="C427" s="7" t="s">
        <v>23</v>
      </c>
      <c r="D427" s="7" t="s">
        <v>455</v>
      </c>
      <c r="E427" s="7"/>
      <c r="F427" s="7"/>
      <c r="G427" s="7"/>
      <c r="I427" s="7">
        <v>5000</v>
      </c>
      <c r="J427" s="7">
        <v>20</v>
      </c>
      <c r="K427" s="7">
        <f t="shared" ref="K427:K466" si="29">J427/5000</f>
        <v>4.0000000000000001E-3</v>
      </c>
      <c r="L427" s="7" t="s">
        <v>537</v>
      </c>
      <c r="M427" s="9">
        <v>3</v>
      </c>
      <c r="N427" s="9">
        <f t="shared" si="27"/>
        <v>150</v>
      </c>
      <c r="O427" s="7"/>
      <c r="P427" s="7"/>
      <c r="Q427" s="7"/>
      <c r="R427" s="7"/>
      <c r="S427" s="7"/>
      <c r="T427" s="7"/>
    </row>
    <row r="428" spans="1:20" x14ac:dyDescent="0.25">
      <c r="A428" s="7" t="s">
        <v>378</v>
      </c>
      <c r="B428" s="8">
        <v>0.33333333333333331</v>
      </c>
      <c r="C428" s="7" t="s">
        <v>23</v>
      </c>
      <c r="D428" s="7" t="s">
        <v>455</v>
      </c>
      <c r="E428" s="7"/>
      <c r="F428" s="7"/>
      <c r="G428" s="7"/>
      <c r="I428" s="7">
        <v>5000</v>
      </c>
      <c r="J428" s="7">
        <v>20</v>
      </c>
      <c r="K428" s="7">
        <f t="shared" si="29"/>
        <v>4.0000000000000001E-3</v>
      </c>
      <c r="L428" s="7" t="s">
        <v>35</v>
      </c>
      <c r="M428" s="9">
        <v>4</v>
      </c>
      <c r="N428" s="9">
        <f t="shared" si="27"/>
        <v>200</v>
      </c>
      <c r="O428" s="7"/>
      <c r="P428" s="7"/>
      <c r="Q428" s="7"/>
      <c r="R428" s="7"/>
      <c r="S428" s="7"/>
      <c r="T428" s="7"/>
    </row>
    <row r="429" spans="1:20" x14ac:dyDescent="0.25">
      <c r="A429" s="7" t="s">
        <v>378</v>
      </c>
      <c r="B429" s="8">
        <v>0.33333333333333331</v>
      </c>
      <c r="C429" s="7" t="s">
        <v>23</v>
      </c>
      <c r="D429" s="7" t="s">
        <v>455</v>
      </c>
      <c r="E429" s="7"/>
      <c r="F429" s="7"/>
      <c r="G429" s="7"/>
      <c r="I429" s="7">
        <v>5000</v>
      </c>
      <c r="J429" s="7">
        <v>20</v>
      </c>
      <c r="K429" s="7">
        <f t="shared" si="29"/>
        <v>4.0000000000000001E-3</v>
      </c>
      <c r="L429" s="7" t="s">
        <v>334</v>
      </c>
      <c r="M429" s="9">
        <v>17</v>
      </c>
      <c r="N429" s="9">
        <f t="shared" si="27"/>
        <v>850.00000000000011</v>
      </c>
      <c r="O429" s="7"/>
      <c r="P429" s="7"/>
      <c r="Q429" s="7"/>
      <c r="R429" s="7"/>
      <c r="S429" s="7"/>
      <c r="T429" s="7"/>
    </row>
    <row r="430" spans="1:20" x14ac:dyDescent="0.25">
      <c r="A430" s="7" t="s">
        <v>378</v>
      </c>
      <c r="B430" s="8">
        <v>0.33333333333333331</v>
      </c>
      <c r="C430" s="7" t="s">
        <v>23</v>
      </c>
      <c r="D430" s="7" t="s">
        <v>455</v>
      </c>
      <c r="E430" s="7"/>
      <c r="F430" s="7"/>
      <c r="G430" s="7"/>
      <c r="I430" s="7">
        <v>5000</v>
      </c>
      <c r="J430" s="7">
        <v>20</v>
      </c>
      <c r="K430" s="7">
        <f t="shared" si="29"/>
        <v>4.0000000000000001E-3</v>
      </c>
      <c r="L430" s="7" t="s">
        <v>533</v>
      </c>
      <c r="M430" s="9">
        <v>10</v>
      </c>
      <c r="N430" s="9">
        <f t="shared" si="27"/>
        <v>500</v>
      </c>
      <c r="O430" s="7"/>
      <c r="P430" s="7"/>
      <c r="Q430" s="7"/>
      <c r="R430" s="7"/>
      <c r="S430" s="7"/>
      <c r="T430" s="7"/>
    </row>
    <row r="431" spans="1:20" x14ac:dyDescent="0.25">
      <c r="A431" s="10" t="s">
        <v>378</v>
      </c>
      <c r="B431" s="11">
        <v>0.33333333333333331</v>
      </c>
      <c r="C431" s="10" t="s">
        <v>23</v>
      </c>
      <c r="D431" s="10" t="s">
        <v>455</v>
      </c>
      <c r="E431" s="10"/>
      <c r="F431" s="10"/>
      <c r="G431" s="10"/>
      <c r="I431" s="10">
        <v>5000</v>
      </c>
      <c r="J431" s="10">
        <v>20</v>
      </c>
      <c r="K431" s="10">
        <f t="shared" si="29"/>
        <v>4.0000000000000001E-3</v>
      </c>
      <c r="L431" s="10" t="s">
        <v>535</v>
      </c>
      <c r="M431" s="12">
        <v>2</v>
      </c>
      <c r="N431" s="12">
        <f t="shared" si="27"/>
        <v>100</v>
      </c>
      <c r="O431" s="10"/>
      <c r="P431" s="10"/>
      <c r="Q431" s="10"/>
      <c r="R431" s="10"/>
      <c r="S431" s="10"/>
      <c r="T431" s="10"/>
    </row>
    <row r="432" spans="1:20" x14ac:dyDescent="0.25">
      <c r="A432" s="7" t="s">
        <v>379</v>
      </c>
      <c r="B432" s="8">
        <v>0.33333333333333331</v>
      </c>
      <c r="C432" s="7" t="s">
        <v>23</v>
      </c>
      <c r="D432" s="7" t="s">
        <v>455</v>
      </c>
      <c r="E432" s="7"/>
      <c r="F432" s="7"/>
      <c r="G432" s="7"/>
      <c r="I432" s="7">
        <v>5000</v>
      </c>
      <c r="J432" s="7">
        <v>20</v>
      </c>
      <c r="K432" s="7">
        <f t="shared" si="29"/>
        <v>4.0000000000000001E-3</v>
      </c>
      <c r="L432" s="7" t="s">
        <v>362</v>
      </c>
      <c r="M432" s="9">
        <v>7</v>
      </c>
      <c r="N432" s="9">
        <f t="shared" si="27"/>
        <v>350.00000000000006</v>
      </c>
      <c r="O432" s="7"/>
      <c r="P432" s="7"/>
      <c r="Q432" s="7"/>
      <c r="R432" s="7"/>
      <c r="S432" s="7"/>
      <c r="T432" s="7"/>
    </row>
    <row r="433" spans="1:20" x14ac:dyDescent="0.25">
      <c r="A433" s="7" t="s">
        <v>379</v>
      </c>
      <c r="B433" s="8">
        <v>0.33333333333333331</v>
      </c>
      <c r="C433" s="7" t="s">
        <v>23</v>
      </c>
      <c r="D433" s="7" t="s">
        <v>455</v>
      </c>
      <c r="E433" s="7"/>
      <c r="F433" s="7"/>
      <c r="G433" s="7"/>
      <c r="I433" s="7">
        <v>5000</v>
      </c>
      <c r="J433" s="7">
        <v>20</v>
      </c>
      <c r="K433" s="7">
        <f t="shared" si="29"/>
        <v>4.0000000000000001E-3</v>
      </c>
      <c r="L433" s="7" t="s">
        <v>334</v>
      </c>
      <c r="M433" s="9">
        <v>3</v>
      </c>
      <c r="N433" s="9">
        <f t="shared" si="27"/>
        <v>150</v>
      </c>
      <c r="O433" s="7"/>
      <c r="P433" s="7"/>
      <c r="Q433" s="7"/>
      <c r="R433" s="7"/>
      <c r="S433" s="7"/>
      <c r="T433" s="7"/>
    </row>
    <row r="434" spans="1:20" x14ac:dyDescent="0.25">
      <c r="A434" s="7" t="s">
        <v>379</v>
      </c>
      <c r="B434" s="8">
        <v>0.33333333333333331</v>
      </c>
      <c r="C434" s="7" t="s">
        <v>23</v>
      </c>
      <c r="D434" s="7" t="s">
        <v>455</v>
      </c>
      <c r="E434" s="7"/>
      <c r="F434" s="7"/>
      <c r="G434" s="7"/>
      <c r="I434" s="7">
        <v>5000</v>
      </c>
      <c r="J434" s="7">
        <v>20</v>
      </c>
      <c r="K434" s="7">
        <f t="shared" si="29"/>
        <v>4.0000000000000001E-3</v>
      </c>
      <c r="L434" s="7" t="s">
        <v>537</v>
      </c>
      <c r="M434" s="9">
        <v>3</v>
      </c>
      <c r="N434" s="9">
        <f t="shared" si="27"/>
        <v>150</v>
      </c>
      <c r="O434" s="7"/>
      <c r="P434" s="7"/>
      <c r="Q434" s="7"/>
      <c r="R434" s="7"/>
      <c r="S434" s="7"/>
      <c r="T434" s="7"/>
    </row>
    <row r="435" spans="1:20" x14ac:dyDescent="0.25">
      <c r="A435" s="7" t="s">
        <v>379</v>
      </c>
      <c r="B435" s="8">
        <v>0.33333333333333331</v>
      </c>
      <c r="C435" s="7" t="s">
        <v>23</v>
      </c>
      <c r="D435" s="7" t="s">
        <v>455</v>
      </c>
      <c r="E435" s="7"/>
      <c r="F435" s="7"/>
      <c r="G435" s="7"/>
      <c r="I435" s="7">
        <v>5000</v>
      </c>
      <c r="J435" s="7">
        <v>20</v>
      </c>
      <c r="K435" s="7">
        <f t="shared" si="29"/>
        <v>4.0000000000000001E-3</v>
      </c>
      <c r="L435" s="7" t="s">
        <v>533</v>
      </c>
      <c r="M435" s="9">
        <v>4</v>
      </c>
      <c r="N435" s="9">
        <f t="shared" si="27"/>
        <v>200</v>
      </c>
      <c r="O435" s="7"/>
      <c r="P435" s="7"/>
      <c r="Q435" s="7"/>
      <c r="R435" s="7"/>
      <c r="S435" s="7"/>
      <c r="T435" s="7"/>
    </row>
    <row r="436" spans="1:20" x14ac:dyDescent="0.25">
      <c r="A436" s="7" t="s">
        <v>379</v>
      </c>
      <c r="B436" s="8">
        <v>0.33333333333333331</v>
      </c>
      <c r="C436" s="7" t="s">
        <v>23</v>
      </c>
      <c r="D436" s="7" t="s">
        <v>455</v>
      </c>
      <c r="E436" s="7"/>
      <c r="F436" s="7"/>
      <c r="G436" s="7"/>
      <c r="I436" s="7">
        <v>5000</v>
      </c>
      <c r="J436" s="7">
        <v>20</v>
      </c>
      <c r="K436" s="7">
        <f t="shared" si="29"/>
        <v>4.0000000000000001E-3</v>
      </c>
      <c r="L436" s="7" t="s">
        <v>35</v>
      </c>
      <c r="M436" s="9">
        <v>1</v>
      </c>
      <c r="N436" s="9">
        <f t="shared" si="27"/>
        <v>50</v>
      </c>
      <c r="O436" s="7"/>
      <c r="P436" s="7"/>
      <c r="Q436" s="7"/>
      <c r="R436" s="7"/>
      <c r="S436" s="7"/>
      <c r="T436" s="7"/>
    </row>
    <row r="437" spans="1:20" x14ac:dyDescent="0.25">
      <c r="A437" s="10" t="s">
        <v>379</v>
      </c>
      <c r="B437" s="11">
        <v>0.33333333333333331</v>
      </c>
      <c r="C437" s="10" t="s">
        <v>23</v>
      </c>
      <c r="D437" s="10" t="s">
        <v>455</v>
      </c>
      <c r="E437" s="10"/>
      <c r="F437" s="10"/>
      <c r="G437" s="10"/>
      <c r="I437" s="10">
        <v>5000</v>
      </c>
      <c r="J437" s="10">
        <v>20</v>
      </c>
      <c r="K437" s="10">
        <f t="shared" si="29"/>
        <v>4.0000000000000001E-3</v>
      </c>
      <c r="L437" s="10" t="s">
        <v>535</v>
      </c>
      <c r="M437" s="12">
        <v>3</v>
      </c>
      <c r="N437" s="12">
        <f t="shared" si="27"/>
        <v>150</v>
      </c>
      <c r="O437" s="10"/>
      <c r="P437" s="10"/>
      <c r="Q437" s="10"/>
      <c r="R437" s="10"/>
      <c r="S437" s="10"/>
      <c r="T437" s="10"/>
    </row>
    <row r="438" spans="1:20" x14ac:dyDescent="0.25">
      <c r="A438" s="7" t="s">
        <v>380</v>
      </c>
      <c r="B438" s="8">
        <v>0.33333333333333331</v>
      </c>
      <c r="C438" s="7" t="s">
        <v>23</v>
      </c>
      <c r="D438" s="7" t="s">
        <v>455</v>
      </c>
      <c r="E438" s="7"/>
      <c r="F438" s="7"/>
      <c r="G438" s="7"/>
      <c r="I438" s="7">
        <v>5000</v>
      </c>
      <c r="J438" s="7">
        <v>20</v>
      </c>
      <c r="K438" s="7">
        <f t="shared" si="29"/>
        <v>4.0000000000000001E-3</v>
      </c>
      <c r="L438" s="7" t="s">
        <v>535</v>
      </c>
      <c r="M438" s="9">
        <v>4</v>
      </c>
      <c r="N438" s="9">
        <f t="shared" si="27"/>
        <v>200</v>
      </c>
      <c r="O438" s="7"/>
      <c r="P438" s="7"/>
      <c r="Q438" s="7"/>
      <c r="R438" s="7"/>
      <c r="S438" s="7"/>
      <c r="T438" s="7"/>
    </row>
    <row r="439" spans="1:20" x14ac:dyDescent="0.25">
      <c r="A439" s="7" t="s">
        <v>380</v>
      </c>
      <c r="B439" s="8">
        <v>0.33333333333333331</v>
      </c>
      <c r="C439" s="7" t="s">
        <v>23</v>
      </c>
      <c r="D439" s="7" t="s">
        <v>455</v>
      </c>
      <c r="E439" s="7"/>
      <c r="F439" s="7"/>
      <c r="G439" s="7"/>
      <c r="I439" s="7">
        <v>5000</v>
      </c>
      <c r="J439" s="7">
        <v>20</v>
      </c>
      <c r="K439" s="7">
        <f t="shared" si="29"/>
        <v>4.0000000000000001E-3</v>
      </c>
      <c r="L439" s="7" t="s">
        <v>35</v>
      </c>
      <c r="M439" s="9">
        <v>21</v>
      </c>
      <c r="N439" s="9">
        <f t="shared" si="27"/>
        <v>1050</v>
      </c>
      <c r="O439" s="7"/>
      <c r="P439" s="7"/>
      <c r="Q439" s="7"/>
      <c r="R439" s="7"/>
      <c r="S439" s="7"/>
      <c r="T439" s="7"/>
    </row>
    <row r="440" spans="1:20" x14ac:dyDescent="0.25">
      <c r="A440" s="7" t="s">
        <v>380</v>
      </c>
      <c r="B440" s="8">
        <v>0.33333333333333331</v>
      </c>
      <c r="C440" s="7" t="s">
        <v>23</v>
      </c>
      <c r="D440" s="7" t="s">
        <v>455</v>
      </c>
      <c r="E440" s="7"/>
      <c r="F440" s="7"/>
      <c r="G440" s="7"/>
      <c r="I440" s="7">
        <v>5000</v>
      </c>
      <c r="J440" s="7">
        <v>20</v>
      </c>
      <c r="K440" s="7">
        <f t="shared" si="29"/>
        <v>4.0000000000000001E-3</v>
      </c>
      <c r="L440" s="7" t="s">
        <v>533</v>
      </c>
      <c r="M440" s="9">
        <v>9</v>
      </c>
      <c r="N440" s="9">
        <f t="shared" si="27"/>
        <v>450</v>
      </c>
      <c r="O440" s="7"/>
      <c r="P440" s="7"/>
      <c r="Q440" s="7"/>
      <c r="R440" s="7"/>
      <c r="S440" s="7"/>
      <c r="T440" s="7"/>
    </row>
    <row r="441" spans="1:20" x14ac:dyDescent="0.25">
      <c r="A441" s="7" t="s">
        <v>380</v>
      </c>
      <c r="B441" s="8">
        <v>0.33333333333333331</v>
      </c>
      <c r="C441" s="7" t="s">
        <v>23</v>
      </c>
      <c r="D441" s="7" t="s">
        <v>455</v>
      </c>
      <c r="E441" s="7"/>
      <c r="F441" s="7"/>
      <c r="G441" s="7"/>
      <c r="I441" s="7">
        <v>5000</v>
      </c>
      <c r="J441" s="7">
        <v>20</v>
      </c>
      <c r="K441" s="7">
        <f t="shared" si="29"/>
        <v>4.0000000000000001E-3</v>
      </c>
      <c r="L441" s="7" t="s">
        <v>362</v>
      </c>
      <c r="M441" s="9">
        <v>11</v>
      </c>
      <c r="N441" s="9">
        <f t="shared" si="27"/>
        <v>550</v>
      </c>
      <c r="O441" s="7"/>
      <c r="P441" s="7"/>
      <c r="Q441" s="7"/>
      <c r="R441" s="7"/>
      <c r="S441" s="7"/>
      <c r="T441" s="7"/>
    </row>
    <row r="442" spans="1:20" x14ac:dyDescent="0.25">
      <c r="A442" s="7" t="s">
        <v>380</v>
      </c>
      <c r="B442" s="8">
        <v>0.33333333333333331</v>
      </c>
      <c r="C442" s="7" t="s">
        <v>23</v>
      </c>
      <c r="D442" s="7" t="s">
        <v>455</v>
      </c>
      <c r="E442" s="7"/>
      <c r="F442" s="7"/>
      <c r="G442" s="7"/>
      <c r="I442" s="7">
        <v>5000</v>
      </c>
      <c r="J442" s="7">
        <v>20</v>
      </c>
      <c r="K442" s="7">
        <f t="shared" si="29"/>
        <v>4.0000000000000001E-3</v>
      </c>
      <c r="L442" s="7" t="s">
        <v>334</v>
      </c>
      <c r="M442" s="9">
        <v>17</v>
      </c>
      <c r="N442" s="9">
        <f t="shared" si="27"/>
        <v>850.00000000000011</v>
      </c>
      <c r="O442" s="7"/>
      <c r="P442" s="7"/>
      <c r="Q442" s="7"/>
      <c r="R442" s="7"/>
      <c r="S442" s="7"/>
      <c r="T442" s="7"/>
    </row>
    <row r="443" spans="1:20" x14ac:dyDescent="0.25">
      <c r="A443" s="10" t="s">
        <v>380</v>
      </c>
      <c r="B443" s="11">
        <v>0.33333333333333331</v>
      </c>
      <c r="C443" s="10" t="s">
        <v>23</v>
      </c>
      <c r="D443" s="10" t="s">
        <v>455</v>
      </c>
      <c r="E443" s="10"/>
      <c r="F443" s="10"/>
      <c r="G443" s="10"/>
      <c r="I443" s="10">
        <v>5000</v>
      </c>
      <c r="J443" s="10">
        <v>20</v>
      </c>
      <c r="K443" s="10">
        <f t="shared" si="29"/>
        <v>4.0000000000000001E-3</v>
      </c>
      <c r="L443" s="10" t="s">
        <v>537</v>
      </c>
      <c r="M443" s="12">
        <v>4</v>
      </c>
      <c r="N443" s="12">
        <f t="shared" si="27"/>
        <v>200</v>
      </c>
      <c r="O443" s="10"/>
      <c r="P443" s="10"/>
      <c r="Q443" s="10"/>
      <c r="R443" s="10"/>
      <c r="S443" s="10"/>
      <c r="T443" s="10"/>
    </row>
    <row r="444" spans="1:20" x14ac:dyDescent="0.25">
      <c r="A444" s="7" t="s">
        <v>381</v>
      </c>
      <c r="B444" s="8">
        <v>0.33333333333333331</v>
      </c>
      <c r="C444" s="7" t="s">
        <v>23</v>
      </c>
      <c r="D444" s="7" t="s">
        <v>455</v>
      </c>
      <c r="E444" s="7"/>
      <c r="F444" s="7"/>
      <c r="G444" s="7"/>
      <c r="I444" s="7">
        <v>5000</v>
      </c>
      <c r="J444" s="7">
        <v>20</v>
      </c>
      <c r="K444" s="7">
        <f t="shared" si="29"/>
        <v>4.0000000000000001E-3</v>
      </c>
      <c r="L444" s="7" t="s">
        <v>334</v>
      </c>
      <c r="M444" s="9">
        <v>13</v>
      </c>
      <c r="N444" s="9">
        <f t="shared" si="27"/>
        <v>650</v>
      </c>
      <c r="O444" s="7"/>
      <c r="P444" s="7"/>
      <c r="Q444" s="7"/>
      <c r="R444" s="7"/>
      <c r="S444" s="7"/>
      <c r="T444" s="7"/>
    </row>
    <row r="445" spans="1:20" x14ac:dyDescent="0.25">
      <c r="A445" s="7" t="s">
        <v>381</v>
      </c>
      <c r="B445" s="8">
        <v>0.33333333333333331</v>
      </c>
      <c r="C445" s="7" t="s">
        <v>23</v>
      </c>
      <c r="D445" s="7" t="s">
        <v>455</v>
      </c>
      <c r="E445" s="7"/>
      <c r="F445" s="7"/>
      <c r="G445" s="7"/>
      <c r="I445" s="7">
        <v>5000</v>
      </c>
      <c r="J445" s="7">
        <v>20</v>
      </c>
      <c r="K445" s="7">
        <f t="shared" si="29"/>
        <v>4.0000000000000001E-3</v>
      </c>
      <c r="L445" s="7" t="s">
        <v>362</v>
      </c>
      <c r="M445" s="9">
        <v>7</v>
      </c>
      <c r="N445" s="9">
        <f t="shared" si="27"/>
        <v>350.00000000000006</v>
      </c>
      <c r="O445" s="7"/>
      <c r="P445" s="7"/>
      <c r="Q445" s="7"/>
      <c r="R445" s="7"/>
      <c r="S445" s="7"/>
      <c r="T445" s="7"/>
    </row>
    <row r="446" spans="1:20" x14ac:dyDescent="0.25">
      <c r="A446" s="7" t="s">
        <v>381</v>
      </c>
      <c r="B446" s="8">
        <v>0.33333333333333331</v>
      </c>
      <c r="C446" s="7" t="s">
        <v>23</v>
      </c>
      <c r="D446" s="7" t="s">
        <v>455</v>
      </c>
      <c r="E446" s="7"/>
      <c r="F446" s="7"/>
      <c r="G446" s="7"/>
      <c r="I446" s="7">
        <v>5000</v>
      </c>
      <c r="J446" s="7">
        <v>20</v>
      </c>
      <c r="K446" s="7">
        <f t="shared" si="29"/>
        <v>4.0000000000000001E-3</v>
      </c>
      <c r="L446" s="7" t="s">
        <v>35</v>
      </c>
      <c r="M446" s="9">
        <v>15</v>
      </c>
      <c r="N446" s="9">
        <f t="shared" si="27"/>
        <v>750</v>
      </c>
      <c r="O446" s="7"/>
      <c r="P446" s="7"/>
      <c r="Q446" s="7"/>
      <c r="R446" s="7"/>
      <c r="S446" s="7"/>
      <c r="T446" s="7"/>
    </row>
    <row r="447" spans="1:20" x14ac:dyDescent="0.25">
      <c r="A447" s="7" t="s">
        <v>381</v>
      </c>
      <c r="B447" s="8">
        <v>0.33333333333333331</v>
      </c>
      <c r="C447" s="7" t="s">
        <v>23</v>
      </c>
      <c r="D447" s="7" t="s">
        <v>455</v>
      </c>
      <c r="E447" s="7"/>
      <c r="F447" s="7"/>
      <c r="G447" s="7"/>
      <c r="I447" s="7">
        <v>5000</v>
      </c>
      <c r="J447" s="7">
        <v>20</v>
      </c>
      <c r="K447" s="7">
        <f t="shared" si="29"/>
        <v>4.0000000000000001E-3</v>
      </c>
      <c r="L447" s="7" t="s">
        <v>535</v>
      </c>
      <c r="M447" s="9">
        <v>4</v>
      </c>
      <c r="N447" s="9">
        <f t="shared" si="27"/>
        <v>200</v>
      </c>
      <c r="O447" s="7"/>
      <c r="P447" s="7"/>
      <c r="Q447" s="7"/>
      <c r="R447" s="7"/>
      <c r="S447" s="7"/>
      <c r="T447" s="7"/>
    </row>
    <row r="448" spans="1:20" x14ac:dyDescent="0.25">
      <c r="A448" s="10" t="s">
        <v>381</v>
      </c>
      <c r="B448" s="11">
        <v>0.33333333333333331</v>
      </c>
      <c r="C448" s="10" t="s">
        <v>23</v>
      </c>
      <c r="D448" s="10" t="s">
        <v>455</v>
      </c>
      <c r="E448" s="10"/>
      <c r="F448" s="10"/>
      <c r="G448" s="10"/>
      <c r="I448" s="10">
        <v>5000</v>
      </c>
      <c r="J448" s="10">
        <v>20</v>
      </c>
      <c r="K448" s="10">
        <f t="shared" si="29"/>
        <v>4.0000000000000001E-3</v>
      </c>
      <c r="L448" s="10" t="s">
        <v>537</v>
      </c>
      <c r="M448" s="12">
        <v>2</v>
      </c>
      <c r="N448" s="12">
        <f t="shared" si="27"/>
        <v>100</v>
      </c>
      <c r="O448" s="10"/>
      <c r="P448" s="10"/>
      <c r="Q448" s="10"/>
      <c r="R448" s="10"/>
      <c r="S448" s="10"/>
      <c r="T448" s="10"/>
    </row>
    <row r="449" spans="1:20" x14ac:dyDescent="0.25">
      <c r="A449" s="7" t="s">
        <v>382</v>
      </c>
      <c r="B449" s="8">
        <v>0.33333333333333331</v>
      </c>
      <c r="C449" s="7" t="s">
        <v>23</v>
      </c>
      <c r="D449" s="7" t="s">
        <v>455</v>
      </c>
      <c r="E449" s="7"/>
      <c r="F449" s="7"/>
      <c r="G449" s="7"/>
      <c r="I449" s="7">
        <v>5000</v>
      </c>
      <c r="J449" s="7">
        <v>20</v>
      </c>
      <c r="K449" s="7">
        <f t="shared" si="29"/>
        <v>4.0000000000000001E-3</v>
      </c>
      <c r="L449" s="7" t="s">
        <v>35</v>
      </c>
      <c r="M449" s="9">
        <v>16</v>
      </c>
      <c r="N449" s="9">
        <f t="shared" si="27"/>
        <v>800</v>
      </c>
      <c r="O449" s="7"/>
      <c r="P449" s="7"/>
      <c r="Q449" s="7"/>
      <c r="R449" s="7"/>
      <c r="S449" s="7"/>
      <c r="T449" s="7"/>
    </row>
    <row r="450" spans="1:20" x14ac:dyDescent="0.25">
      <c r="A450" s="7" t="s">
        <v>382</v>
      </c>
      <c r="B450" s="8">
        <v>0.33333333333333331</v>
      </c>
      <c r="C450" s="7" t="s">
        <v>23</v>
      </c>
      <c r="D450" s="7" t="s">
        <v>455</v>
      </c>
      <c r="E450" s="7"/>
      <c r="F450" s="7"/>
      <c r="G450" s="7"/>
      <c r="I450" s="7">
        <v>5000</v>
      </c>
      <c r="J450" s="7">
        <v>20</v>
      </c>
      <c r="K450" s="7">
        <f t="shared" si="29"/>
        <v>4.0000000000000001E-3</v>
      </c>
      <c r="L450" s="7" t="s">
        <v>362</v>
      </c>
      <c r="M450" s="9">
        <v>2</v>
      </c>
      <c r="N450" s="9">
        <f t="shared" si="27"/>
        <v>100</v>
      </c>
      <c r="O450" s="7"/>
      <c r="P450" s="7"/>
      <c r="Q450" s="7"/>
      <c r="R450" s="7"/>
      <c r="S450" s="7"/>
      <c r="T450" s="7"/>
    </row>
    <row r="451" spans="1:20" x14ac:dyDescent="0.25">
      <c r="A451" s="7" t="s">
        <v>382</v>
      </c>
      <c r="B451" s="8">
        <v>0.33333333333333331</v>
      </c>
      <c r="C451" s="7" t="s">
        <v>23</v>
      </c>
      <c r="D451" s="7" t="s">
        <v>455</v>
      </c>
      <c r="E451" s="7"/>
      <c r="F451" s="7"/>
      <c r="G451" s="7"/>
      <c r="I451" s="7">
        <v>5000</v>
      </c>
      <c r="J451" s="7">
        <v>20</v>
      </c>
      <c r="K451" s="7">
        <f t="shared" si="29"/>
        <v>4.0000000000000001E-3</v>
      </c>
      <c r="L451" s="7" t="s">
        <v>533</v>
      </c>
      <c r="M451" s="9">
        <v>2</v>
      </c>
      <c r="N451" s="9">
        <f t="shared" si="27"/>
        <v>100</v>
      </c>
      <c r="O451" s="7"/>
      <c r="P451" s="7"/>
      <c r="Q451" s="7"/>
      <c r="R451" s="7"/>
      <c r="S451" s="7"/>
      <c r="T451" s="7"/>
    </row>
    <row r="452" spans="1:20" x14ac:dyDescent="0.25">
      <c r="A452" s="7" t="s">
        <v>382</v>
      </c>
      <c r="B452" s="8">
        <v>0.33333333333333331</v>
      </c>
      <c r="C452" s="7" t="s">
        <v>23</v>
      </c>
      <c r="D452" s="7" t="s">
        <v>455</v>
      </c>
      <c r="E452" s="7"/>
      <c r="F452" s="7"/>
      <c r="G452" s="7"/>
      <c r="I452" s="7">
        <v>5000</v>
      </c>
      <c r="J452" s="7">
        <v>20</v>
      </c>
      <c r="K452" s="7">
        <f t="shared" si="29"/>
        <v>4.0000000000000001E-3</v>
      </c>
      <c r="L452" s="7" t="s">
        <v>334</v>
      </c>
      <c r="M452" s="9">
        <v>5</v>
      </c>
      <c r="N452" s="9">
        <f t="shared" ref="N452:N515" si="30">(M452/K452)*(1/I452)*1000</f>
        <v>250</v>
      </c>
      <c r="O452" s="7"/>
      <c r="P452" s="7"/>
      <c r="Q452" s="7"/>
      <c r="R452" s="7"/>
      <c r="S452" s="7"/>
      <c r="T452" s="7"/>
    </row>
    <row r="453" spans="1:20" x14ac:dyDescent="0.25">
      <c r="A453" s="10" t="s">
        <v>382</v>
      </c>
      <c r="B453" s="11">
        <v>0.33333333333333331</v>
      </c>
      <c r="C453" s="10" t="s">
        <v>23</v>
      </c>
      <c r="D453" s="10" t="s">
        <v>455</v>
      </c>
      <c r="E453" s="10"/>
      <c r="F453" s="10"/>
      <c r="G453" s="10"/>
      <c r="I453" s="10">
        <v>5000</v>
      </c>
      <c r="J453" s="10">
        <v>20</v>
      </c>
      <c r="K453" s="10">
        <f t="shared" si="29"/>
        <v>4.0000000000000001E-3</v>
      </c>
      <c r="L453" s="10" t="s">
        <v>537</v>
      </c>
      <c r="M453" s="12">
        <v>3</v>
      </c>
      <c r="N453" s="12">
        <f t="shared" si="30"/>
        <v>150</v>
      </c>
      <c r="O453" s="10"/>
      <c r="P453" s="10"/>
      <c r="Q453" s="10"/>
      <c r="R453" s="10"/>
      <c r="S453" s="10"/>
      <c r="T453" s="10"/>
    </row>
    <row r="454" spans="1:20" x14ac:dyDescent="0.25">
      <c r="A454" s="7" t="s">
        <v>383</v>
      </c>
      <c r="B454" s="8">
        <v>0.33333333333333331</v>
      </c>
      <c r="C454" s="7" t="s">
        <v>23</v>
      </c>
      <c r="D454" s="7" t="s">
        <v>455</v>
      </c>
      <c r="E454" s="7"/>
      <c r="F454" s="7"/>
      <c r="G454" s="7"/>
      <c r="I454" s="7">
        <v>5000</v>
      </c>
      <c r="J454" s="7">
        <v>20</v>
      </c>
      <c r="K454" s="7">
        <f t="shared" si="29"/>
        <v>4.0000000000000001E-3</v>
      </c>
      <c r="L454" s="7" t="s">
        <v>35</v>
      </c>
      <c r="M454" s="9">
        <v>57</v>
      </c>
      <c r="N454" s="9">
        <f t="shared" si="30"/>
        <v>2850</v>
      </c>
      <c r="O454" s="7"/>
      <c r="P454" s="7"/>
      <c r="Q454" s="7"/>
      <c r="R454" s="7"/>
      <c r="S454" s="7"/>
      <c r="T454" s="7"/>
    </row>
    <row r="455" spans="1:20" x14ac:dyDescent="0.25">
      <c r="A455" s="7" t="s">
        <v>383</v>
      </c>
      <c r="B455" s="8">
        <v>0.33333333333333331</v>
      </c>
      <c r="C455" s="7" t="s">
        <v>23</v>
      </c>
      <c r="D455" s="7" t="s">
        <v>455</v>
      </c>
      <c r="E455" s="7"/>
      <c r="F455" s="7"/>
      <c r="G455" s="7"/>
      <c r="I455" s="7">
        <v>5000</v>
      </c>
      <c r="J455" s="7">
        <v>20</v>
      </c>
      <c r="K455" s="7">
        <f t="shared" si="29"/>
        <v>4.0000000000000001E-3</v>
      </c>
      <c r="L455" s="7" t="s">
        <v>533</v>
      </c>
      <c r="M455" s="9">
        <v>7</v>
      </c>
      <c r="N455" s="9">
        <f t="shared" si="30"/>
        <v>350.00000000000006</v>
      </c>
      <c r="O455" s="7"/>
      <c r="P455" s="7"/>
      <c r="Q455" s="7"/>
      <c r="R455" s="7"/>
      <c r="S455" s="7"/>
      <c r="T455" s="7"/>
    </row>
    <row r="456" spans="1:20" x14ac:dyDescent="0.25">
      <c r="A456" s="7" t="s">
        <v>383</v>
      </c>
      <c r="B456" s="8">
        <v>0.33333333333333331</v>
      </c>
      <c r="C456" s="7" t="s">
        <v>23</v>
      </c>
      <c r="D456" s="7" t="s">
        <v>455</v>
      </c>
      <c r="E456" s="7"/>
      <c r="F456" s="7"/>
      <c r="G456" s="7"/>
      <c r="I456" s="7">
        <v>5000</v>
      </c>
      <c r="J456" s="7">
        <v>20</v>
      </c>
      <c r="K456" s="7">
        <f t="shared" si="29"/>
        <v>4.0000000000000001E-3</v>
      </c>
      <c r="L456" s="7" t="s">
        <v>537</v>
      </c>
      <c r="M456" s="9">
        <v>3</v>
      </c>
      <c r="N456" s="9">
        <f t="shared" si="30"/>
        <v>150</v>
      </c>
      <c r="O456" s="7"/>
      <c r="P456" s="7"/>
      <c r="Q456" s="7"/>
      <c r="R456" s="7"/>
      <c r="S456" s="7"/>
      <c r="T456" s="7"/>
    </row>
    <row r="457" spans="1:20" x14ac:dyDescent="0.25">
      <c r="A457" s="7" t="s">
        <v>383</v>
      </c>
      <c r="B457" s="8">
        <v>0.33333333333333331</v>
      </c>
      <c r="C457" s="7" t="s">
        <v>23</v>
      </c>
      <c r="D457" s="7" t="s">
        <v>455</v>
      </c>
      <c r="E457" s="7"/>
      <c r="F457" s="7"/>
      <c r="G457" s="7"/>
      <c r="I457" s="7">
        <v>5000</v>
      </c>
      <c r="J457" s="7">
        <v>20</v>
      </c>
      <c r="K457" s="7">
        <f t="shared" si="29"/>
        <v>4.0000000000000001E-3</v>
      </c>
      <c r="L457" s="7" t="s">
        <v>362</v>
      </c>
      <c r="M457" s="9">
        <v>8</v>
      </c>
      <c r="N457" s="9">
        <f t="shared" si="30"/>
        <v>400</v>
      </c>
      <c r="O457" s="7"/>
      <c r="P457" s="7"/>
      <c r="Q457" s="7"/>
      <c r="R457" s="7"/>
      <c r="S457" s="7"/>
      <c r="T457" s="7"/>
    </row>
    <row r="458" spans="1:20" x14ac:dyDescent="0.25">
      <c r="A458" s="7" t="s">
        <v>383</v>
      </c>
      <c r="B458" s="8">
        <v>0.33333333333333331</v>
      </c>
      <c r="C458" s="7" t="s">
        <v>23</v>
      </c>
      <c r="D458" s="7" t="s">
        <v>455</v>
      </c>
      <c r="E458" s="7"/>
      <c r="F458" s="7"/>
      <c r="G458" s="7"/>
      <c r="I458" s="7">
        <v>5000</v>
      </c>
      <c r="J458" s="7">
        <v>20</v>
      </c>
      <c r="K458" s="7">
        <f>J458/5000</f>
        <v>4.0000000000000001E-3</v>
      </c>
      <c r="L458" s="7" t="s">
        <v>535</v>
      </c>
      <c r="M458" s="9">
        <v>1</v>
      </c>
      <c r="N458" s="9">
        <f t="shared" si="30"/>
        <v>50</v>
      </c>
      <c r="O458" s="7"/>
      <c r="P458" s="7"/>
      <c r="Q458" s="7"/>
      <c r="R458" s="7"/>
      <c r="S458" s="7"/>
      <c r="T458" s="7"/>
    </row>
    <row r="459" spans="1:20" x14ac:dyDescent="0.25">
      <c r="A459" s="10" t="s">
        <v>383</v>
      </c>
      <c r="B459" s="11">
        <v>0.33333333333333331</v>
      </c>
      <c r="C459" s="10" t="s">
        <v>23</v>
      </c>
      <c r="D459" s="10" t="s">
        <v>455</v>
      </c>
      <c r="E459" s="10"/>
      <c r="F459" s="10"/>
      <c r="G459" s="10"/>
      <c r="I459" s="10">
        <v>5000</v>
      </c>
      <c r="J459" s="10">
        <v>20</v>
      </c>
      <c r="K459" s="10">
        <f t="shared" si="29"/>
        <v>4.0000000000000001E-3</v>
      </c>
      <c r="L459" s="10" t="s">
        <v>334</v>
      </c>
      <c r="M459" s="12">
        <v>7</v>
      </c>
      <c r="N459" s="12">
        <f t="shared" si="30"/>
        <v>350.00000000000006</v>
      </c>
      <c r="O459" s="10"/>
      <c r="P459" s="10"/>
      <c r="Q459" s="10"/>
      <c r="R459" s="10"/>
      <c r="S459" s="10"/>
      <c r="T459" s="10"/>
    </row>
    <row r="460" spans="1:20" x14ac:dyDescent="0.25">
      <c r="A460" s="7" t="s">
        <v>384</v>
      </c>
      <c r="B460" s="8">
        <v>0.33333333333333331</v>
      </c>
      <c r="C460" s="7" t="s">
        <v>23</v>
      </c>
      <c r="D460" s="7" t="s">
        <v>455</v>
      </c>
      <c r="E460" s="7"/>
      <c r="F460" s="7"/>
      <c r="G460" s="7"/>
      <c r="I460" s="7">
        <v>5000</v>
      </c>
      <c r="J460" s="7">
        <v>20</v>
      </c>
      <c r="K460" s="7">
        <f t="shared" si="29"/>
        <v>4.0000000000000001E-3</v>
      </c>
      <c r="L460" s="7" t="s">
        <v>35</v>
      </c>
      <c r="M460" s="9">
        <v>78</v>
      </c>
      <c r="N460" s="9">
        <f t="shared" si="30"/>
        <v>3900.0000000000005</v>
      </c>
      <c r="O460" s="7"/>
      <c r="P460" s="7"/>
      <c r="Q460" s="7"/>
      <c r="R460" s="7"/>
      <c r="S460" s="7"/>
      <c r="T460" s="7"/>
    </row>
    <row r="461" spans="1:20" x14ac:dyDescent="0.25">
      <c r="A461" s="7" t="s">
        <v>384</v>
      </c>
      <c r="B461" s="8">
        <v>0.33333333333333331</v>
      </c>
      <c r="C461" s="7" t="s">
        <v>23</v>
      </c>
      <c r="D461" s="7" t="s">
        <v>455</v>
      </c>
      <c r="E461" s="7"/>
      <c r="F461" s="7"/>
      <c r="G461" s="7"/>
      <c r="I461" s="7">
        <v>5000</v>
      </c>
      <c r="J461" s="7">
        <v>20</v>
      </c>
      <c r="K461" s="7">
        <f t="shared" si="29"/>
        <v>4.0000000000000001E-3</v>
      </c>
      <c r="L461" s="7" t="s">
        <v>537</v>
      </c>
      <c r="M461" s="9">
        <v>5</v>
      </c>
      <c r="N461" s="9">
        <f t="shared" si="30"/>
        <v>250</v>
      </c>
      <c r="O461" s="7"/>
      <c r="P461" s="7"/>
      <c r="Q461" s="7"/>
      <c r="R461" s="7"/>
      <c r="S461" s="7"/>
      <c r="T461" s="7"/>
    </row>
    <row r="462" spans="1:20" x14ac:dyDescent="0.25">
      <c r="A462" s="7" t="s">
        <v>384</v>
      </c>
      <c r="B462" s="8">
        <v>0.33333333333333331</v>
      </c>
      <c r="C462" s="7" t="s">
        <v>23</v>
      </c>
      <c r="D462" s="7" t="s">
        <v>455</v>
      </c>
      <c r="E462" s="7"/>
      <c r="F462" s="7"/>
      <c r="G462" s="7"/>
      <c r="I462" s="7">
        <v>5000</v>
      </c>
      <c r="J462" s="7">
        <v>20</v>
      </c>
      <c r="K462" s="7">
        <f t="shared" si="29"/>
        <v>4.0000000000000001E-3</v>
      </c>
      <c r="L462" s="7" t="s">
        <v>334</v>
      </c>
      <c r="M462" s="9">
        <v>8</v>
      </c>
      <c r="N462" s="9">
        <f t="shared" si="30"/>
        <v>400</v>
      </c>
      <c r="O462" s="7"/>
      <c r="P462" s="7"/>
      <c r="Q462" s="7"/>
      <c r="R462" s="7"/>
      <c r="S462" s="7"/>
      <c r="T462" s="7"/>
    </row>
    <row r="463" spans="1:20" x14ac:dyDescent="0.25">
      <c r="A463" s="7" t="s">
        <v>384</v>
      </c>
      <c r="B463" s="8">
        <v>0.33333333333333331</v>
      </c>
      <c r="C463" s="7" t="s">
        <v>23</v>
      </c>
      <c r="D463" s="7" t="s">
        <v>455</v>
      </c>
      <c r="E463" s="7"/>
      <c r="F463" s="7"/>
      <c r="G463" s="7"/>
      <c r="I463" s="7">
        <v>5000</v>
      </c>
      <c r="J463" s="7">
        <v>20</v>
      </c>
      <c r="K463" s="7">
        <f t="shared" si="29"/>
        <v>4.0000000000000001E-3</v>
      </c>
      <c r="L463" s="7" t="s">
        <v>533</v>
      </c>
      <c r="M463" s="9">
        <v>17</v>
      </c>
      <c r="N463" s="9">
        <f t="shared" si="30"/>
        <v>850.00000000000011</v>
      </c>
      <c r="O463" s="7"/>
      <c r="P463" s="7"/>
      <c r="Q463" s="7"/>
      <c r="R463" s="7"/>
      <c r="S463" s="7"/>
      <c r="T463" s="7"/>
    </row>
    <row r="464" spans="1:20" x14ac:dyDescent="0.25">
      <c r="A464" s="7" t="s">
        <v>384</v>
      </c>
      <c r="B464" s="8">
        <v>0.33333333333333331</v>
      </c>
      <c r="C464" s="7" t="s">
        <v>23</v>
      </c>
      <c r="D464" s="7" t="s">
        <v>455</v>
      </c>
      <c r="E464" s="7"/>
      <c r="F464" s="7"/>
      <c r="G464" s="7"/>
      <c r="I464" s="7">
        <v>5000</v>
      </c>
      <c r="J464" s="7">
        <v>20</v>
      </c>
      <c r="K464" s="7">
        <f t="shared" si="29"/>
        <v>4.0000000000000001E-3</v>
      </c>
      <c r="L464" s="7" t="s">
        <v>362</v>
      </c>
      <c r="M464" s="9">
        <v>3</v>
      </c>
      <c r="N464" s="9">
        <f t="shared" si="30"/>
        <v>150</v>
      </c>
      <c r="O464" s="7"/>
      <c r="P464" s="7"/>
      <c r="Q464" s="7"/>
      <c r="R464" s="7"/>
      <c r="S464" s="7"/>
      <c r="T464" s="7"/>
    </row>
    <row r="465" spans="1:20" x14ac:dyDescent="0.25">
      <c r="A465" s="10" t="s">
        <v>384</v>
      </c>
      <c r="B465" s="11">
        <v>0.33333333333333331</v>
      </c>
      <c r="C465" s="10" t="s">
        <v>23</v>
      </c>
      <c r="D465" s="10" t="s">
        <v>455</v>
      </c>
      <c r="E465" s="10"/>
      <c r="F465" s="10"/>
      <c r="G465" s="10"/>
      <c r="I465" s="10">
        <v>5000</v>
      </c>
      <c r="J465" s="10">
        <v>20</v>
      </c>
      <c r="K465" s="10">
        <f t="shared" si="29"/>
        <v>4.0000000000000001E-3</v>
      </c>
      <c r="L465" s="10" t="s">
        <v>535</v>
      </c>
      <c r="M465" s="12">
        <v>4</v>
      </c>
      <c r="N465" s="12">
        <f t="shared" si="30"/>
        <v>200</v>
      </c>
      <c r="O465" s="10"/>
      <c r="P465" s="10"/>
      <c r="Q465" s="10"/>
      <c r="R465" s="10"/>
      <c r="S465" s="10"/>
      <c r="T465" s="10"/>
    </row>
    <row r="466" spans="1:20" x14ac:dyDescent="0.25">
      <c r="A466" s="7" t="s">
        <v>385</v>
      </c>
      <c r="B466" s="8">
        <v>0.33333333333333331</v>
      </c>
      <c r="C466" s="7" t="s">
        <v>23</v>
      </c>
      <c r="D466" s="7" t="s">
        <v>455</v>
      </c>
      <c r="E466" s="7"/>
      <c r="F466" s="7"/>
      <c r="G466" s="7"/>
      <c r="I466" s="7">
        <v>5000</v>
      </c>
      <c r="J466" s="7">
        <v>20</v>
      </c>
      <c r="K466" s="7">
        <f t="shared" si="29"/>
        <v>4.0000000000000001E-3</v>
      </c>
      <c r="L466" s="7" t="s">
        <v>35</v>
      </c>
      <c r="M466" s="9">
        <v>33</v>
      </c>
      <c r="N466" s="9">
        <f t="shared" si="30"/>
        <v>1650.0000000000002</v>
      </c>
      <c r="O466" s="7"/>
      <c r="P466" s="7"/>
      <c r="Q466" s="7"/>
      <c r="R466" s="7"/>
      <c r="S466" s="7"/>
      <c r="T466" s="7"/>
    </row>
    <row r="467" spans="1:20" x14ac:dyDescent="0.25">
      <c r="A467" s="7" t="s">
        <v>385</v>
      </c>
      <c r="B467" s="8">
        <v>0.33333333333333331</v>
      </c>
      <c r="C467" s="7" t="s">
        <v>23</v>
      </c>
      <c r="D467" s="7" t="s">
        <v>455</v>
      </c>
      <c r="E467" s="7"/>
      <c r="F467" s="7"/>
      <c r="G467" s="7"/>
      <c r="I467" s="7">
        <v>5000</v>
      </c>
      <c r="J467" s="7">
        <v>20</v>
      </c>
      <c r="K467" s="7">
        <f>J467/5000</f>
        <v>4.0000000000000001E-3</v>
      </c>
      <c r="L467" s="7" t="s">
        <v>362</v>
      </c>
      <c r="M467" s="9">
        <v>5</v>
      </c>
      <c r="N467" s="9">
        <f t="shared" si="30"/>
        <v>250</v>
      </c>
      <c r="O467" s="7"/>
      <c r="P467" s="7"/>
      <c r="Q467" s="7"/>
      <c r="R467" s="7"/>
      <c r="S467" s="7"/>
      <c r="T467" s="7"/>
    </row>
    <row r="468" spans="1:20" x14ac:dyDescent="0.25">
      <c r="A468" s="7" t="s">
        <v>385</v>
      </c>
      <c r="B468" s="8">
        <v>0.33333333333333331</v>
      </c>
      <c r="C468" s="7" t="s">
        <v>23</v>
      </c>
      <c r="D468" s="7" t="s">
        <v>455</v>
      </c>
      <c r="E468" s="7"/>
      <c r="F468" s="7"/>
      <c r="G468" s="7"/>
      <c r="I468" s="7">
        <v>5000</v>
      </c>
      <c r="J468" s="7">
        <v>20</v>
      </c>
      <c r="K468" s="7">
        <f>J468/5000</f>
        <v>4.0000000000000001E-3</v>
      </c>
      <c r="L468" s="7" t="s">
        <v>533</v>
      </c>
      <c r="M468" s="9">
        <v>7</v>
      </c>
      <c r="N468" s="9">
        <f t="shared" si="30"/>
        <v>350.00000000000006</v>
      </c>
      <c r="O468" s="7"/>
      <c r="P468" s="7"/>
      <c r="Q468" s="7"/>
      <c r="R468" s="7"/>
      <c r="S468" s="7"/>
      <c r="T468" s="7"/>
    </row>
    <row r="469" spans="1:20" x14ac:dyDescent="0.25">
      <c r="A469" s="7" t="s">
        <v>385</v>
      </c>
      <c r="B469" s="8">
        <v>0.33333333333333331</v>
      </c>
      <c r="C469" s="7" t="s">
        <v>23</v>
      </c>
      <c r="D469" s="7" t="s">
        <v>455</v>
      </c>
      <c r="E469" s="7"/>
      <c r="F469" s="7"/>
      <c r="G469" s="7"/>
      <c r="I469" s="7">
        <v>5000</v>
      </c>
      <c r="J469" s="7">
        <v>20</v>
      </c>
      <c r="K469" s="7">
        <f>J469/5000</f>
        <v>4.0000000000000001E-3</v>
      </c>
      <c r="L469" s="7" t="s">
        <v>535</v>
      </c>
      <c r="M469" s="9">
        <v>2</v>
      </c>
      <c r="N469" s="9">
        <f t="shared" si="30"/>
        <v>100</v>
      </c>
      <c r="O469" s="7"/>
      <c r="P469" s="7"/>
      <c r="Q469" s="7"/>
      <c r="R469" s="7"/>
      <c r="S469" s="7"/>
      <c r="T469" s="7"/>
    </row>
    <row r="470" spans="1:20" x14ac:dyDescent="0.25">
      <c r="A470" s="10" t="s">
        <v>385</v>
      </c>
      <c r="B470" s="11">
        <v>0.33333333333333331</v>
      </c>
      <c r="C470" s="10" t="s">
        <v>23</v>
      </c>
      <c r="D470" s="10" t="s">
        <v>455</v>
      </c>
      <c r="E470" s="10"/>
      <c r="F470" s="10"/>
      <c r="G470" s="10"/>
      <c r="I470" s="10">
        <v>5000</v>
      </c>
      <c r="J470" s="10">
        <v>20</v>
      </c>
      <c r="K470" s="10">
        <f>J470/5000</f>
        <v>4.0000000000000001E-3</v>
      </c>
      <c r="L470" s="10" t="s">
        <v>334</v>
      </c>
      <c r="M470" s="12">
        <v>4</v>
      </c>
      <c r="N470" s="12">
        <f t="shared" si="30"/>
        <v>200</v>
      </c>
      <c r="O470" s="10"/>
      <c r="P470" s="10"/>
      <c r="Q470" s="10"/>
      <c r="R470" s="10"/>
      <c r="S470" s="10"/>
      <c r="T470" s="10"/>
    </row>
    <row r="471" spans="1:20" x14ac:dyDescent="0.25">
      <c r="A471" s="7" t="s">
        <v>386</v>
      </c>
      <c r="B471" s="8">
        <v>0.33333333333333331</v>
      </c>
      <c r="C471" s="7" t="s">
        <v>23</v>
      </c>
      <c r="D471" s="7" t="s">
        <v>455</v>
      </c>
      <c r="E471" s="7"/>
      <c r="F471" s="7"/>
      <c r="G471" s="7"/>
      <c r="I471" s="7">
        <v>5000</v>
      </c>
      <c r="J471" s="7">
        <v>20</v>
      </c>
      <c r="K471" s="7">
        <f>J471/5000</f>
        <v>4.0000000000000001E-3</v>
      </c>
      <c r="L471" s="7" t="s">
        <v>35</v>
      </c>
      <c r="M471" s="9">
        <v>137</v>
      </c>
      <c r="N471" s="9">
        <f t="shared" si="30"/>
        <v>6850.0000000000009</v>
      </c>
      <c r="O471" s="7"/>
      <c r="P471" s="7"/>
      <c r="Q471" s="7"/>
      <c r="R471" s="7"/>
      <c r="S471" s="7"/>
      <c r="T471" s="7"/>
    </row>
    <row r="472" spans="1:20" x14ac:dyDescent="0.25">
      <c r="A472" s="7" t="s">
        <v>386</v>
      </c>
      <c r="B472" s="8">
        <v>0.33333333333333331</v>
      </c>
      <c r="C472" s="7" t="s">
        <v>23</v>
      </c>
      <c r="D472" s="7" t="s">
        <v>455</v>
      </c>
      <c r="E472" s="7"/>
      <c r="F472" s="7"/>
      <c r="G472" s="7"/>
      <c r="I472" s="7">
        <v>5000</v>
      </c>
      <c r="J472" s="7">
        <v>20</v>
      </c>
      <c r="K472" s="7">
        <f t="shared" ref="K472:K535" si="31">J472/5000</f>
        <v>4.0000000000000001E-3</v>
      </c>
      <c r="L472" s="7" t="s">
        <v>533</v>
      </c>
      <c r="M472" s="9">
        <v>9</v>
      </c>
      <c r="N472" s="9">
        <f t="shared" si="30"/>
        <v>450</v>
      </c>
      <c r="O472" s="7"/>
      <c r="P472" s="7"/>
      <c r="Q472" s="7"/>
      <c r="R472" s="7"/>
      <c r="S472" s="7"/>
      <c r="T472" s="7"/>
    </row>
    <row r="473" spans="1:20" x14ac:dyDescent="0.25">
      <c r="A473" s="7" t="s">
        <v>386</v>
      </c>
      <c r="B473" s="8">
        <v>0.33333333333333331</v>
      </c>
      <c r="C473" s="7" t="s">
        <v>23</v>
      </c>
      <c r="D473" s="7" t="s">
        <v>455</v>
      </c>
      <c r="E473" s="7"/>
      <c r="F473" s="7"/>
      <c r="G473" s="7"/>
      <c r="I473" s="7">
        <v>5000</v>
      </c>
      <c r="J473" s="7">
        <v>20</v>
      </c>
      <c r="K473" s="7">
        <f t="shared" si="31"/>
        <v>4.0000000000000001E-3</v>
      </c>
      <c r="L473" s="7" t="s">
        <v>334</v>
      </c>
      <c r="M473" s="9">
        <v>7</v>
      </c>
      <c r="N473" s="9">
        <f t="shared" si="30"/>
        <v>350.00000000000006</v>
      </c>
      <c r="O473" s="7"/>
      <c r="P473" s="7"/>
      <c r="Q473" s="7"/>
      <c r="R473" s="7"/>
      <c r="S473" s="7"/>
      <c r="T473" s="7"/>
    </row>
    <row r="474" spans="1:20" x14ac:dyDescent="0.25">
      <c r="A474" s="7" t="s">
        <v>386</v>
      </c>
      <c r="B474" s="8">
        <v>0.33333333333333331</v>
      </c>
      <c r="C474" s="7" t="s">
        <v>23</v>
      </c>
      <c r="D474" s="7" t="s">
        <v>455</v>
      </c>
      <c r="E474" s="7"/>
      <c r="F474" s="7"/>
      <c r="G474" s="7"/>
      <c r="I474" s="7">
        <v>5000</v>
      </c>
      <c r="J474" s="7">
        <v>20</v>
      </c>
      <c r="K474" s="7">
        <f t="shared" si="31"/>
        <v>4.0000000000000001E-3</v>
      </c>
      <c r="L474" s="7" t="s">
        <v>537</v>
      </c>
      <c r="M474" s="9">
        <v>3</v>
      </c>
      <c r="N474" s="9">
        <f t="shared" si="30"/>
        <v>150</v>
      </c>
      <c r="O474" s="7"/>
      <c r="P474" s="7"/>
      <c r="Q474" s="7"/>
      <c r="R474" s="7"/>
      <c r="S474" s="7"/>
      <c r="T474" s="7"/>
    </row>
    <row r="475" spans="1:20" x14ac:dyDescent="0.25">
      <c r="A475" s="7" t="s">
        <v>386</v>
      </c>
      <c r="B475" s="8">
        <v>0.33333333333333331</v>
      </c>
      <c r="C475" s="7" t="s">
        <v>23</v>
      </c>
      <c r="D475" s="7" t="s">
        <v>455</v>
      </c>
      <c r="E475" s="7"/>
      <c r="F475" s="7"/>
      <c r="G475" s="7"/>
      <c r="I475" s="7">
        <v>5000</v>
      </c>
      <c r="J475" s="7">
        <v>20</v>
      </c>
      <c r="K475" s="7">
        <f t="shared" si="31"/>
        <v>4.0000000000000001E-3</v>
      </c>
      <c r="L475" s="7" t="s">
        <v>362</v>
      </c>
      <c r="M475" s="9">
        <v>3</v>
      </c>
      <c r="N475" s="9">
        <f t="shared" si="30"/>
        <v>150</v>
      </c>
      <c r="O475" s="7"/>
      <c r="P475" s="7"/>
      <c r="Q475" s="7"/>
      <c r="R475" s="7"/>
      <c r="S475" s="7"/>
      <c r="T475" s="7"/>
    </row>
    <row r="476" spans="1:20" x14ac:dyDescent="0.25">
      <c r="A476" s="10" t="s">
        <v>386</v>
      </c>
      <c r="B476" s="11">
        <v>0.33333333333333331</v>
      </c>
      <c r="C476" s="10" t="s">
        <v>23</v>
      </c>
      <c r="D476" s="10" t="s">
        <v>455</v>
      </c>
      <c r="E476" s="10"/>
      <c r="F476" s="10"/>
      <c r="G476" s="10"/>
      <c r="I476" s="10">
        <v>5000</v>
      </c>
      <c r="J476" s="10">
        <v>20</v>
      </c>
      <c r="K476" s="10">
        <f t="shared" si="31"/>
        <v>4.0000000000000001E-3</v>
      </c>
      <c r="L476" s="10" t="s">
        <v>535</v>
      </c>
      <c r="M476" s="12">
        <v>2</v>
      </c>
      <c r="N476" s="12">
        <f t="shared" si="30"/>
        <v>100</v>
      </c>
      <c r="O476" s="10"/>
      <c r="P476" s="10"/>
      <c r="Q476" s="10"/>
      <c r="R476" s="10"/>
      <c r="S476" s="10"/>
      <c r="T476" s="10"/>
    </row>
    <row r="477" spans="1:20" x14ac:dyDescent="0.25">
      <c r="A477" s="7" t="s">
        <v>387</v>
      </c>
      <c r="B477" s="8">
        <v>0.33333333333333331</v>
      </c>
      <c r="C477" s="7" t="s">
        <v>23</v>
      </c>
      <c r="D477" s="7" t="s">
        <v>455</v>
      </c>
      <c r="E477" s="7"/>
      <c r="F477" s="7"/>
      <c r="G477" s="7"/>
      <c r="I477" s="7">
        <v>5000</v>
      </c>
      <c r="J477" s="7">
        <v>20</v>
      </c>
      <c r="K477" s="7">
        <f t="shared" si="31"/>
        <v>4.0000000000000001E-3</v>
      </c>
      <c r="L477" s="7" t="s">
        <v>533</v>
      </c>
      <c r="M477" s="9">
        <v>11</v>
      </c>
      <c r="N477" s="9">
        <f t="shared" si="30"/>
        <v>550</v>
      </c>
      <c r="O477" s="7"/>
      <c r="P477" s="7"/>
      <c r="Q477" s="7"/>
      <c r="R477" s="7"/>
      <c r="S477" s="7"/>
      <c r="T477" s="7"/>
    </row>
    <row r="478" spans="1:20" x14ac:dyDescent="0.25">
      <c r="A478" s="7" t="s">
        <v>387</v>
      </c>
      <c r="B478" s="8">
        <v>0.33333333333333331</v>
      </c>
      <c r="C478" s="7" t="s">
        <v>23</v>
      </c>
      <c r="D478" s="7" t="s">
        <v>455</v>
      </c>
      <c r="E478" s="7"/>
      <c r="F478" s="7"/>
      <c r="G478" s="7"/>
      <c r="I478" s="7">
        <v>5000</v>
      </c>
      <c r="J478" s="7">
        <v>20</v>
      </c>
      <c r="K478" s="7">
        <f t="shared" si="31"/>
        <v>4.0000000000000001E-3</v>
      </c>
      <c r="L478" s="7" t="s">
        <v>334</v>
      </c>
      <c r="M478" s="9">
        <v>2</v>
      </c>
      <c r="N478" s="9">
        <f t="shared" si="30"/>
        <v>100</v>
      </c>
      <c r="O478" s="7"/>
      <c r="P478" s="7"/>
      <c r="Q478" s="7"/>
      <c r="R478" s="7"/>
      <c r="S478" s="7"/>
      <c r="T478" s="7"/>
    </row>
    <row r="479" spans="1:20" x14ac:dyDescent="0.25">
      <c r="A479" s="7" t="s">
        <v>387</v>
      </c>
      <c r="B479" s="8">
        <v>0.33333333333333331</v>
      </c>
      <c r="C479" s="7" t="s">
        <v>23</v>
      </c>
      <c r="D479" s="7" t="s">
        <v>455</v>
      </c>
      <c r="E479" s="7"/>
      <c r="F479" s="7"/>
      <c r="G479" s="7"/>
      <c r="I479" s="7">
        <v>5000</v>
      </c>
      <c r="J479" s="7">
        <v>20</v>
      </c>
      <c r="K479" s="7">
        <f t="shared" si="31"/>
        <v>4.0000000000000001E-3</v>
      </c>
      <c r="L479" s="7" t="s">
        <v>537</v>
      </c>
      <c r="M479" s="9">
        <v>2</v>
      </c>
      <c r="N479" s="9">
        <f t="shared" si="30"/>
        <v>100</v>
      </c>
      <c r="O479" s="7"/>
      <c r="P479" s="7"/>
      <c r="Q479" s="7"/>
      <c r="R479" s="7"/>
      <c r="S479" s="7"/>
      <c r="T479" s="7"/>
    </row>
    <row r="480" spans="1:20" x14ac:dyDescent="0.25">
      <c r="A480" s="7" t="s">
        <v>387</v>
      </c>
      <c r="B480" s="8">
        <v>0.33333333333333331</v>
      </c>
      <c r="C480" s="7" t="s">
        <v>23</v>
      </c>
      <c r="D480" s="7" t="s">
        <v>455</v>
      </c>
      <c r="E480" s="7"/>
      <c r="F480" s="7"/>
      <c r="G480" s="7"/>
      <c r="I480" s="7">
        <v>5000</v>
      </c>
      <c r="J480" s="7">
        <v>20</v>
      </c>
      <c r="K480" s="7">
        <f t="shared" si="31"/>
        <v>4.0000000000000001E-3</v>
      </c>
      <c r="L480" s="7" t="s">
        <v>35</v>
      </c>
      <c r="M480" s="9">
        <v>4</v>
      </c>
      <c r="N480" s="9">
        <f t="shared" si="30"/>
        <v>200</v>
      </c>
      <c r="O480" s="7"/>
      <c r="P480" s="7"/>
      <c r="Q480" s="7"/>
      <c r="R480" s="7"/>
      <c r="S480" s="7"/>
      <c r="T480" s="7"/>
    </row>
    <row r="481" spans="1:20" x14ac:dyDescent="0.25">
      <c r="A481" s="7" t="s">
        <v>387</v>
      </c>
      <c r="B481" s="8">
        <v>0.33333333333333331</v>
      </c>
      <c r="C481" s="7" t="s">
        <v>23</v>
      </c>
      <c r="D481" s="7" t="s">
        <v>455</v>
      </c>
      <c r="E481" s="7"/>
      <c r="F481" s="7"/>
      <c r="G481" s="7"/>
      <c r="I481" s="7">
        <v>5000</v>
      </c>
      <c r="J481" s="7">
        <v>20</v>
      </c>
      <c r="K481" s="7">
        <f t="shared" si="31"/>
        <v>4.0000000000000001E-3</v>
      </c>
      <c r="L481" s="7" t="s">
        <v>535</v>
      </c>
      <c r="M481" s="9">
        <v>1</v>
      </c>
      <c r="N481" s="9">
        <f t="shared" si="30"/>
        <v>50</v>
      </c>
      <c r="O481" s="7"/>
      <c r="P481" s="7"/>
      <c r="Q481" s="7"/>
      <c r="R481" s="7"/>
      <c r="S481" s="7"/>
      <c r="T481" s="7"/>
    </row>
    <row r="482" spans="1:20" x14ac:dyDescent="0.25">
      <c r="A482" s="10" t="s">
        <v>387</v>
      </c>
      <c r="B482" s="11">
        <v>0.33333333333333331</v>
      </c>
      <c r="C482" s="10" t="s">
        <v>23</v>
      </c>
      <c r="D482" s="10" t="s">
        <v>455</v>
      </c>
      <c r="E482" s="10"/>
      <c r="F482" s="10"/>
      <c r="G482" s="10"/>
      <c r="I482" s="10">
        <v>5000</v>
      </c>
      <c r="J482" s="10">
        <v>20</v>
      </c>
      <c r="K482" s="10">
        <f t="shared" si="31"/>
        <v>4.0000000000000001E-3</v>
      </c>
      <c r="L482" s="10" t="s">
        <v>362</v>
      </c>
      <c r="M482" s="12">
        <v>1</v>
      </c>
      <c r="N482" s="12">
        <f t="shared" si="30"/>
        <v>50</v>
      </c>
      <c r="O482" s="10"/>
      <c r="P482" s="10"/>
      <c r="Q482" s="10"/>
      <c r="R482" s="10"/>
      <c r="S482" s="10"/>
      <c r="T482" s="10"/>
    </row>
    <row r="483" spans="1:20" x14ac:dyDescent="0.25">
      <c r="A483" s="7" t="s">
        <v>388</v>
      </c>
      <c r="B483" s="8">
        <v>0.33333333333333331</v>
      </c>
      <c r="C483" s="7" t="s">
        <v>23</v>
      </c>
      <c r="D483" s="7" t="s">
        <v>455</v>
      </c>
      <c r="E483" s="7"/>
      <c r="F483" s="7"/>
      <c r="G483" s="7"/>
      <c r="I483" s="7">
        <v>5000</v>
      </c>
      <c r="J483" s="7">
        <v>20</v>
      </c>
      <c r="K483" s="7">
        <f t="shared" si="31"/>
        <v>4.0000000000000001E-3</v>
      </c>
      <c r="L483" s="7" t="s">
        <v>362</v>
      </c>
      <c r="M483" s="9">
        <v>18</v>
      </c>
      <c r="N483" s="9">
        <f t="shared" si="30"/>
        <v>900</v>
      </c>
      <c r="O483" s="7"/>
      <c r="P483" s="7"/>
      <c r="Q483" s="7"/>
      <c r="R483" s="7"/>
      <c r="S483" s="7"/>
      <c r="T483" s="7"/>
    </row>
    <row r="484" spans="1:20" x14ac:dyDescent="0.25">
      <c r="A484" s="7" t="s">
        <v>388</v>
      </c>
      <c r="B484" s="8">
        <v>0.33333333333333331</v>
      </c>
      <c r="C484" s="7" t="s">
        <v>23</v>
      </c>
      <c r="D484" s="7" t="s">
        <v>455</v>
      </c>
      <c r="E484" s="7"/>
      <c r="F484" s="7"/>
      <c r="G484" s="7"/>
      <c r="I484" s="7">
        <v>5000</v>
      </c>
      <c r="J484" s="7">
        <v>20</v>
      </c>
      <c r="K484" s="7">
        <f t="shared" si="31"/>
        <v>4.0000000000000001E-3</v>
      </c>
      <c r="L484" s="7" t="s">
        <v>35</v>
      </c>
      <c r="M484" s="9">
        <v>4</v>
      </c>
      <c r="N484" s="9">
        <f t="shared" si="30"/>
        <v>200</v>
      </c>
      <c r="O484" s="7"/>
      <c r="P484" s="7"/>
      <c r="Q484" s="7"/>
      <c r="R484" s="7"/>
      <c r="S484" s="7"/>
      <c r="T484" s="7"/>
    </row>
    <row r="485" spans="1:20" x14ac:dyDescent="0.25">
      <c r="A485" s="7" t="s">
        <v>388</v>
      </c>
      <c r="B485" s="8">
        <v>0.33333333333333331</v>
      </c>
      <c r="C485" s="7" t="s">
        <v>23</v>
      </c>
      <c r="D485" s="7" t="s">
        <v>455</v>
      </c>
      <c r="E485" s="7"/>
      <c r="F485" s="7"/>
      <c r="G485" s="7"/>
      <c r="I485" s="7">
        <v>5000</v>
      </c>
      <c r="J485" s="7">
        <v>20</v>
      </c>
      <c r="K485" s="7">
        <f t="shared" si="31"/>
        <v>4.0000000000000001E-3</v>
      </c>
      <c r="L485" s="7" t="s">
        <v>533</v>
      </c>
      <c r="M485" s="9">
        <v>10</v>
      </c>
      <c r="N485" s="9">
        <f t="shared" si="30"/>
        <v>500</v>
      </c>
      <c r="O485" s="7"/>
      <c r="P485" s="7"/>
      <c r="Q485" s="7"/>
      <c r="R485" s="7"/>
      <c r="S485" s="7"/>
      <c r="T485" s="7"/>
    </row>
    <row r="486" spans="1:20" x14ac:dyDescent="0.25">
      <c r="A486" s="7" t="s">
        <v>388</v>
      </c>
      <c r="B486" s="8">
        <v>0.33333333333333331</v>
      </c>
      <c r="C486" s="7" t="s">
        <v>23</v>
      </c>
      <c r="D486" s="7" t="s">
        <v>455</v>
      </c>
      <c r="E486" s="7"/>
      <c r="F486" s="7"/>
      <c r="G486" s="7"/>
      <c r="I486" s="7">
        <v>5000</v>
      </c>
      <c r="J486" s="7">
        <v>20</v>
      </c>
      <c r="K486" s="7">
        <f t="shared" si="31"/>
        <v>4.0000000000000001E-3</v>
      </c>
      <c r="L486" s="7" t="s">
        <v>334</v>
      </c>
      <c r="M486" s="9">
        <v>4</v>
      </c>
      <c r="N486" s="9">
        <f t="shared" si="30"/>
        <v>200</v>
      </c>
      <c r="O486" s="7"/>
      <c r="P486" s="7"/>
      <c r="Q486" s="7"/>
      <c r="R486" s="7"/>
      <c r="S486" s="7"/>
      <c r="T486" s="7"/>
    </row>
    <row r="487" spans="1:20" x14ac:dyDescent="0.25">
      <c r="A487" s="7" t="s">
        <v>388</v>
      </c>
      <c r="B487" s="8">
        <v>0.33333333333333331</v>
      </c>
      <c r="C487" s="7" t="s">
        <v>23</v>
      </c>
      <c r="D487" s="7" t="s">
        <v>455</v>
      </c>
      <c r="E487" s="7"/>
      <c r="F487" s="7"/>
      <c r="G487" s="7"/>
      <c r="I487" s="7">
        <v>5000</v>
      </c>
      <c r="J487" s="7">
        <v>20</v>
      </c>
      <c r="K487" s="7">
        <f t="shared" si="31"/>
        <v>4.0000000000000001E-3</v>
      </c>
      <c r="L487" s="7" t="s">
        <v>535</v>
      </c>
      <c r="M487" s="9">
        <v>1</v>
      </c>
      <c r="N487" s="9">
        <f t="shared" si="30"/>
        <v>50</v>
      </c>
      <c r="O487" s="7"/>
      <c r="P487" s="7"/>
      <c r="Q487" s="7"/>
      <c r="R487" s="7"/>
      <c r="S487" s="7"/>
      <c r="T487" s="7"/>
    </row>
    <row r="488" spans="1:20" x14ac:dyDescent="0.25">
      <c r="A488" s="10" t="s">
        <v>388</v>
      </c>
      <c r="B488" s="11">
        <v>0.33333333333333331</v>
      </c>
      <c r="C488" s="10" t="s">
        <v>23</v>
      </c>
      <c r="D488" s="10" t="s">
        <v>455</v>
      </c>
      <c r="E488" s="10"/>
      <c r="F488" s="10"/>
      <c r="G488" s="10"/>
      <c r="I488" s="10">
        <v>5000</v>
      </c>
      <c r="J488" s="10">
        <v>20</v>
      </c>
      <c r="K488" s="10">
        <f t="shared" si="31"/>
        <v>4.0000000000000001E-3</v>
      </c>
      <c r="L488" s="10" t="s">
        <v>541</v>
      </c>
      <c r="M488" s="12">
        <v>5</v>
      </c>
      <c r="N488" s="12">
        <f t="shared" si="30"/>
        <v>250</v>
      </c>
      <c r="O488" s="10"/>
      <c r="P488" s="10"/>
      <c r="Q488" s="10"/>
      <c r="R488" s="10"/>
      <c r="S488" s="10"/>
      <c r="T488" s="10"/>
    </row>
    <row r="489" spans="1:20" x14ac:dyDescent="0.25">
      <c r="A489" s="7" t="s">
        <v>390</v>
      </c>
      <c r="B489" s="8">
        <v>0.33333333333333331</v>
      </c>
      <c r="C489" s="7" t="s">
        <v>23</v>
      </c>
      <c r="D489" s="7" t="s">
        <v>455</v>
      </c>
      <c r="E489" s="7"/>
      <c r="F489" s="7"/>
      <c r="G489" s="7"/>
      <c r="I489" s="7">
        <v>5000</v>
      </c>
      <c r="J489" s="7">
        <v>20</v>
      </c>
      <c r="K489" s="7">
        <f t="shared" si="31"/>
        <v>4.0000000000000001E-3</v>
      </c>
      <c r="L489" s="7" t="s">
        <v>535</v>
      </c>
      <c r="M489" s="9">
        <v>2</v>
      </c>
      <c r="N489" s="9">
        <f t="shared" si="30"/>
        <v>100</v>
      </c>
      <c r="O489" s="7"/>
      <c r="P489" s="7"/>
      <c r="Q489" s="7"/>
      <c r="R489" s="7"/>
      <c r="S489" s="7"/>
      <c r="T489" s="7"/>
    </row>
    <row r="490" spans="1:20" x14ac:dyDescent="0.25">
      <c r="A490" s="7" t="s">
        <v>390</v>
      </c>
      <c r="B490" s="8">
        <v>0.33333333333333331</v>
      </c>
      <c r="C490" s="7" t="s">
        <v>23</v>
      </c>
      <c r="D490" s="7" t="s">
        <v>455</v>
      </c>
      <c r="E490" s="7"/>
      <c r="F490" s="7"/>
      <c r="G490" s="7"/>
      <c r="I490" s="7">
        <v>5000</v>
      </c>
      <c r="J490" s="7">
        <v>20</v>
      </c>
      <c r="K490" s="7">
        <f t="shared" si="31"/>
        <v>4.0000000000000001E-3</v>
      </c>
      <c r="L490" s="7" t="s">
        <v>35</v>
      </c>
      <c r="M490" s="9">
        <v>3</v>
      </c>
      <c r="N490" s="9">
        <f t="shared" si="30"/>
        <v>150</v>
      </c>
      <c r="O490" s="7"/>
      <c r="P490" s="7"/>
      <c r="Q490" s="7"/>
      <c r="R490" s="7"/>
      <c r="S490" s="7"/>
      <c r="T490" s="7"/>
    </row>
    <row r="491" spans="1:20" x14ac:dyDescent="0.25">
      <c r="A491" s="7" t="s">
        <v>390</v>
      </c>
      <c r="B491" s="8">
        <v>0.33333333333333331</v>
      </c>
      <c r="C491" s="7" t="s">
        <v>23</v>
      </c>
      <c r="D491" s="7" t="s">
        <v>455</v>
      </c>
      <c r="E491" s="7"/>
      <c r="F491" s="7"/>
      <c r="G491" s="7"/>
      <c r="I491" s="7">
        <v>5000</v>
      </c>
      <c r="J491" s="7">
        <v>20</v>
      </c>
      <c r="K491" s="7">
        <f t="shared" si="31"/>
        <v>4.0000000000000001E-3</v>
      </c>
      <c r="L491" s="7" t="s">
        <v>533</v>
      </c>
      <c r="M491" s="9">
        <v>9</v>
      </c>
      <c r="N491" s="9">
        <f t="shared" si="30"/>
        <v>450</v>
      </c>
      <c r="O491" s="7"/>
      <c r="P491" s="7"/>
      <c r="Q491" s="7"/>
      <c r="R491" s="7"/>
      <c r="S491" s="7"/>
      <c r="T491" s="7"/>
    </row>
    <row r="492" spans="1:20" x14ac:dyDescent="0.25">
      <c r="A492" s="7" t="s">
        <v>390</v>
      </c>
      <c r="B492" s="8">
        <v>0.33333333333333331</v>
      </c>
      <c r="C492" s="7" t="s">
        <v>23</v>
      </c>
      <c r="D492" s="7" t="s">
        <v>455</v>
      </c>
      <c r="E492" s="7"/>
      <c r="F492" s="7"/>
      <c r="G492" s="7"/>
      <c r="I492" s="7">
        <v>5000</v>
      </c>
      <c r="J492" s="7">
        <v>20</v>
      </c>
      <c r="K492" s="7">
        <f t="shared" si="31"/>
        <v>4.0000000000000001E-3</v>
      </c>
      <c r="L492" s="7" t="s">
        <v>334</v>
      </c>
      <c r="M492" s="9">
        <v>3</v>
      </c>
      <c r="N492" s="9">
        <f t="shared" si="30"/>
        <v>150</v>
      </c>
      <c r="O492" s="7"/>
      <c r="P492" s="7"/>
      <c r="Q492" s="7"/>
      <c r="R492" s="7"/>
      <c r="S492" s="7"/>
      <c r="T492" s="7"/>
    </row>
    <row r="493" spans="1:20" x14ac:dyDescent="0.25">
      <c r="A493" s="10" t="s">
        <v>390</v>
      </c>
      <c r="B493" s="11">
        <v>0.33333333333333331</v>
      </c>
      <c r="C493" s="10" t="s">
        <v>23</v>
      </c>
      <c r="D493" s="10" t="s">
        <v>455</v>
      </c>
      <c r="E493" s="10"/>
      <c r="F493" s="10"/>
      <c r="G493" s="10"/>
      <c r="I493" s="10">
        <v>5000</v>
      </c>
      <c r="J493" s="10">
        <v>20</v>
      </c>
      <c r="K493" s="10">
        <f t="shared" si="31"/>
        <v>4.0000000000000001E-3</v>
      </c>
      <c r="L493" s="10" t="s">
        <v>362</v>
      </c>
      <c r="M493" s="12">
        <v>7</v>
      </c>
      <c r="N493" s="12">
        <f t="shared" si="30"/>
        <v>350.00000000000006</v>
      </c>
      <c r="O493" s="10"/>
      <c r="P493" s="10"/>
      <c r="Q493" s="10"/>
      <c r="R493" s="10"/>
      <c r="S493" s="10"/>
      <c r="T493" s="10"/>
    </row>
    <row r="494" spans="1:20" x14ac:dyDescent="0.25">
      <c r="A494" s="7" t="s">
        <v>391</v>
      </c>
      <c r="B494" s="8">
        <v>0.33333333333333331</v>
      </c>
      <c r="C494" s="7" t="s">
        <v>23</v>
      </c>
      <c r="D494" s="7" t="s">
        <v>455</v>
      </c>
      <c r="E494" s="7"/>
      <c r="F494" s="7"/>
      <c r="G494" s="7"/>
      <c r="I494" s="7">
        <v>5000</v>
      </c>
      <c r="J494" s="7">
        <v>20</v>
      </c>
      <c r="K494" s="7">
        <f t="shared" si="31"/>
        <v>4.0000000000000001E-3</v>
      </c>
      <c r="L494" s="7" t="s">
        <v>362</v>
      </c>
      <c r="M494" s="9">
        <v>6</v>
      </c>
      <c r="N494" s="9">
        <f t="shared" si="30"/>
        <v>300</v>
      </c>
      <c r="O494" s="7"/>
      <c r="P494" s="7"/>
      <c r="Q494" s="7"/>
      <c r="R494" s="7"/>
      <c r="S494" s="7"/>
      <c r="T494" s="7"/>
    </row>
    <row r="495" spans="1:20" x14ac:dyDescent="0.25">
      <c r="A495" s="7" t="s">
        <v>391</v>
      </c>
      <c r="B495" s="8">
        <v>0.33333333333333331</v>
      </c>
      <c r="C495" s="7" t="s">
        <v>23</v>
      </c>
      <c r="D495" s="7" t="s">
        <v>455</v>
      </c>
      <c r="E495" s="7"/>
      <c r="F495" s="7"/>
      <c r="G495" s="7"/>
      <c r="I495" s="7">
        <v>5000</v>
      </c>
      <c r="J495" s="7">
        <v>20</v>
      </c>
      <c r="K495" s="7">
        <f t="shared" si="31"/>
        <v>4.0000000000000001E-3</v>
      </c>
      <c r="L495" s="7" t="s">
        <v>533</v>
      </c>
      <c r="M495" s="9">
        <v>4</v>
      </c>
      <c r="N495" s="9">
        <f t="shared" si="30"/>
        <v>200</v>
      </c>
      <c r="O495" s="7"/>
      <c r="P495" s="7"/>
      <c r="Q495" s="7"/>
      <c r="R495" s="7"/>
      <c r="S495" s="7"/>
      <c r="T495" s="7"/>
    </row>
    <row r="496" spans="1:20" x14ac:dyDescent="0.25">
      <c r="A496" s="7" t="s">
        <v>391</v>
      </c>
      <c r="B496" s="8">
        <v>0.33333333333333331</v>
      </c>
      <c r="C496" s="7" t="s">
        <v>23</v>
      </c>
      <c r="D496" s="7" t="s">
        <v>455</v>
      </c>
      <c r="E496" s="7"/>
      <c r="F496" s="7"/>
      <c r="G496" s="7"/>
      <c r="I496" s="7">
        <v>5000</v>
      </c>
      <c r="J496" s="7">
        <v>20</v>
      </c>
      <c r="K496" s="7">
        <f t="shared" si="31"/>
        <v>4.0000000000000001E-3</v>
      </c>
      <c r="L496" s="7" t="s">
        <v>334</v>
      </c>
      <c r="M496" s="9">
        <v>4</v>
      </c>
      <c r="N496" s="9">
        <f t="shared" si="30"/>
        <v>200</v>
      </c>
      <c r="O496" s="7"/>
      <c r="P496" s="7"/>
      <c r="Q496" s="7"/>
      <c r="R496" s="7"/>
      <c r="S496" s="7"/>
      <c r="T496" s="7"/>
    </row>
    <row r="497" spans="1:20" x14ac:dyDescent="0.25">
      <c r="A497" s="7" t="s">
        <v>391</v>
      </c>
      <c r="B497" s="8">
        <v>0.33333333333333331</v>
      </c>
      <c r="C497" s="7" t="s">
        <v>23</v>
      </c>
      <c r="D497" s="7" t="s">
        <v>455</v>
      </c>
      <c r="E497" s="7"/>
      <c r="F497" s="7"/>
      <c r="G497" s="7"/>
      <c r="I497" s="7">
        <v>5000</v>
      </c>
      <c r="J497" s="7">
        <v>20</v>
      </c>
      <c r="K497" s="7">
        <f t="shared" si="31"/>
        <v>4.0000000000000001E-3</v>
      </c>
      <c r="L497" s="7" t="s">
        <v>535</v>
      </c>
      <c r="M497" s="9">
        <v>3</v>
      </c>
      <c r="N497" s="9">
        <f t="shared" si="30"/>
        <v>150</v>
      </c>
      <c r="O497" s="7"/>
      <c r="P497" s="7"/>
      <c r="Q497" s="7"/>
      <c r="R497" s="7"/>
      <c r="S497" s="7"/>
      <c r="T497" s="7"/>
    </row>
    <row r="498" spans="1:20" x14ac:dyDescent="0.25">
      <c r="A498" s="10" t="s">
        <v>391</v>
      </c>
      <c r="B498" s="11">
        <v>0.33333333333333331</v>
      </c>
      <c r="C498" s="10" t="s">
        <v>23</v>
      </c>
      <c r="D498" s="10" t="s">
        <v>455</v>
      </c>
      <c r="E498" s="10"/>
      <c r="F498" s="10"/>
      <c r="G498" s="10"/>
      <c r="I498" s="10">
        <v>5000</v>
      </c>
      <c r="J498" s="10">
        <v>20</v>
      </c>
      <c r="K498" s="10">
        <f t="shared" si="31"/>
        <v>4.0000000000000001E-3</v>
      </c>
      <c r="L498" s="10" t="s">
        <v>35</v>
      </c>
      <c r="M498" s="12">
        <v>2</v>
      </c>
      <c r="N498" s="12">
        <f t="shared" si="30"/>
        <v>100</v>
      </c>
      <c r="O498" s="10"/>
      <c r="P498" s="10"/>
      <c r="Q498" s="10"/>
      <c r="R498" s="10"/>
      <c r="S498" s="10"/>
      <c r="T498" s="10"/>
    </row>
    <row r="499" spans="1:20" x14ac:dyDescent="0.25">
      <c r="A499" s="7" t="s">
        <v>392</v>
      </c>
      <c r="B499" s="8">
        <v>0.33333333333333331</v>
      </c>
      <c r="C499" s="7" t="s">
        <v>23</v>
      </c>
      <c r="D499" s="7" t="s">
        <v>455</v>
      </c>
      <c r="E499" s="7"/>
      <c r="F499" s="7"/>
      <c r="G499" s="7"/>
      <c r="I499" s="7">
        <v>5000</v>
      </c>
      <c r="J499" s="7">
        <v>20</v>
      </c>
      <c r="K499" s="7">
        <f t="shared" si="31"/>
        <v>4.0000000000000001E-3</v>
      </c>
      <c r="L499" s="7" t="s">
        <v>533</v>
      </c>
      <c r="M499" s="9">
        <v>6</v>
      </c>
      <c r="N499" s="9">
        <f t="shared" si="30"/>
        <v>300</v>
      </c>
      <c r="O499" s="7"/>
      <c r="P499" s="7"/>
      <c r="Q499" s="7"/>
      <c r="R499" s="7"/>
      <c r="S499" s="7"/>
      <c r="T499" s="7"/>
    </row>
    <row r="500" spans="1:20" x14ac:dyDescent="0.25">
      <c r="A500" s="7" t="s">
        <v>392</v>
      </c>
      <c r="B500" s="8">
        <v>0.33333333333333331</v>
      </c>
      <c r="C500" s="7" t="s">
        <v>23</v>
      </c>
      <c r="D500" s="7" t="s">
        <v>455</v>
      </c>
      <c r="E500" s="7"/>
      <c r="F500" s="7"/>
      <c r="G500" s="7"/>
      <c r="I500" s="7">
        <v>5000</v>
      </c>
      <c r="J500" s="7">
        <v>20</v>
      </c>
      <c r="K500" s="7">
        <f t="shared" si="31"/>
        <v>4.0000000000000001E-3</v>
      </c>
      <c r="L500" s="7" t="s">
        <v>334</v>
      </c>
      <c r="M500" s="9">
        <v>3</v>
      </c>
      <c r="N500" s="9">
        <f t="shared" si="30"/>
        <v>150</v>
      </c>
      <c r="O500" s="7"/>
      <c r="P500" s="7"/>
      <c r="Q500" s="7"/>
      <c r="R500" s="7"/>
      <c r="S500" s="7"/>
      <c r="T500" s="7"/>
    </row>
    <row r="501" spans="1:20" x14ac:dyDescent="0.25">
      <c r="A501" s="7" t="s">
        <v>392</v>
      </c>
      <c r="B501" s="8">
        <v>0.33333333333333331</v>
      </c>
      <c r="C501" s="7" t="s">
        <v>23</v>
      </c>
      <c r="D501" s="7" t="s">
        <v>455</v>
      </c>
      <c r="E501" s="7"/>
      <c r="F501" s="7"/>
      <c r="G501" s="7"/>
      <c r="I501" s="7">
        <v>5000</v>
      </c>
      <c r="J501" s="7">
        <v>20</v>
      </c>
      <c r="K501" s="7">
        <f t="shared" si="31"/>
        <v>4.0000000000000001E-3</v>
      </c>
      <c r="L501" s="7" t="s">
        <v>362</v>
      </c>
      <c r="M501" s="9">
        <v>4</v>
      </c>
      <c r="N501" s="9">
        <f t="shared" si="30"/>
        <v>200</v>
      </c>
      <c r="O501" s="7"/>
      <c r="P501" s="7"/>
      <c r="Q501" s="7"/>
      <c r="R501" s="7"/>
      <c r="S501" s="7"/>
      <c r="T501" s="7"/>
    </row>
    <row r="502" spans="1:20" x14ac:dyDescent="0.25">
      <c r="A502" s="10" t="s">
        <v>392</v>
      </c>
      <c r="B502" s="11">
        <v>0.33333333333333331</v>
      </c>
      <c r="C502" s="10" t="s">
        <v>23</v>
      </c>
      <c r="D502" s="10" t="s">
        <v>455</v>
      </c>
      <c r="E502" s="10"/>
      <c r="F502" s="10"/>
      <c r="G502" s="10"/>
      <c r="I502" s="10">
        <v>5000</v>
      </c>
      <c r="J502" s="10">
        <v>20</v>
      </c>
      <c r="K502" s="10">
        <f t="shared" si="31"/>
        <v>4.0000000000000001E-3</v>
      </c>
      <c r="L502" s="10" t="s">
        <v>535</v>
      </c>
      <c r="M502" s="12">
        <v>1</v>
      </c>
      <c r="N502" s="12">
        <f t="shared" si="30"/>
        <v>50</v>
      </c>
      <c r="O502" s="10"/>
      <c r="P502" s="10"/>
      <c r="Q502" s="10"/>
      <c r="R502" s="10"/>
      <c r="S502" s="10"/>
      <c r="T502" s="10"/>
    </row>
    <row r="503" spans="1:20" x14ac:dyDescent="0.25">
      <c r="A503" s="7" t="s">
        <v>393</v>
      </c>
      <c r="B503" s="8">
        <v>0.33333333333333331</v>
      </c>
      <c r="C503" s="7" t="s">
        <v>23</v>
      </c>
      <c r="D503" s="7" t="s">
        <v>455</v>
      </c>
      <c r="E503" s="7"/>
      <c r="F503" s="7"/>
      <c r="G503" s="7"/>
      <c r="I503" s="7">
        <v>5000</v>
      </c>
      <c r="J503" s="7">
        <v>20</v>
      </c>
      <c r="K503" s="7">
        <f t="shared" si="31"/>
        <v>4.0000000000000001E-3</v>
      </c>
      <c r="L503" s="7" t="s">
        <v>533</v>
      </c>
      <c r="M503" s="9">
        <v>3</v>
      </c>
      <c r="N503" s="9">
        <f t="shared" si="30"/>
        <v>150</v>
      </c>
      <c r="O503" s="7"/>
      <c r="P503" s="7"/>
      <c r="Q503" s="7"/>
      <c r="R503" s="7"/>
      <c r="S503" s="7"/>
      <c r="T503" s="7"/>
    </row>
    <row r="504" spans="1:20" x14ac:dyDescent="0.25">
      <c r="A504" s="7" t="s">
        <v>393</v>
      </c>
      <c r="B504" s="8">
        <v>0.33333333333333331</v>
      </c>
      <c r="C504" s="7" t="s">
        <v>23</v>
      </c>
      <c r="D504" s="7" t="s">
        <v>455</v>
      </c>
      <c r="E504" s="7"/>
      <c r="F504" s="7"/>
      <c r="G504" s="7"/>
      <c r="I504" s="7">
        <v>5000</v>
      </c>
      <c r="J504" s="7">
        <v>20</v>
      </c>
      <c r="K504" s="7">
        <f t="shared" si="31"/>
        <v>4.0000000000000001E-3</v>
      </c>
      <c r="L504" s="7" t="s">
        <v>362</v>
      </c>
      <c r="M504" s="9">
        <v>6</v>
      </c>
      <c r="N504" s="9">
        <f t="shared" si="30"/>
        <v>300</v>
      </c>
      <c r="O504" s="7"/>
      <c r="P504" s="7"/>
      <c r="Q504" s="7"/>
      <c r="R504" s="7"/>
      <c r="S504" s="7"/>
      <c r="T504" s="7"/>
    </row>
    <row r="505" spans="1:20" x14ac:dyDescent="0.25">
      <c r="A505" s="7" t="s">
        <v>393</v>
      </c>
      <c r="B505" s="8">
        <v>0.33333333333333331</v>
      </c>
      <c r="C505" s="7" t="s">
        <v>23</v>
      </c>
      <c r="D505" s="7" t="s">
        <v>455</v>
      </c>
      <c r="E505" s="7"/>
      <c r="F505" s="7"/>
      <c r="G505" s="7"/>
      <c r="I505" s="7">
        <v>5000</v>
      </c>
      <c r="J505" s="7">
        <v>20</v>
      </c>
      <c r="K505" s="7">
        <f t="shared" si="31"/>
        <v>4.0000000000000001E-3</v>
      </c>
      <c r="L505" s="7" t="s">
        <v>35</v>
      </c>
      <c r="M505" s="9">
        <v>1</v>
      </c>
      <c r="N505" s="9">
        <f t="shared" si="30"/>
        <v>50</v>
      </c>
      <c r="O505" s="7"/>
      <c r="P505" s="7"/>
      <c r="Q505" s="7"/>
      <c r="R505" s="7"/>
      <c r="S505" s="7"/>
      <c r="T505" s="7"/>
    </row>
    <row r="506" spans="1:20" x14ac:dyDescent="0.25">
      <c r="A506" s="7" t="s">
        <v>393</v>
      </c>
      <c r="B506" s="8">
        <v>0.33333333333333331</v>
      </c>
      <c r="C506" s="7" t="s">
        <v>23</v>
      </c>
      <c r="D506" s="7" t="s">
        <v>455</v>
      </c>
      <c r="E506" s="7"/>
      <c r="F506" s="7"/>
      <c r="G506" s="7"/>
      <c r="I506" s="7">
        <v>5000</v>
      </c>
      <c r="J506" s="7">
        <v>20</v>
      </c>
      <c r="K506" s="7">
        <f t="shared" si="31"/>
        <v>4.0000000000000001E-3</v>
      </c>
      <c r="L506" s="7" t="s">
        <v>334</v>
      </c>
      <c r="M506" s="9">
        <v>1</v>
      </c>
      <c r="N506" s="9">
        <f t="shared" si="30"/>
        <v>50</v>
      </c>
      <c r="O506" s="7"/>
      <c r="P506" s="7"/>
      <c r="Q506" s="7"/>
      <c r="R506" s="7"/>
      <c r="S506" s="7"/>
      <c r="T506" s="7"/>
    </row>
    <row r="507" spans="1:20" x14ac:dyDescent="0.25">
      <c r="A507" s="10" t="s">
        <v>393</v>
      </c>
      <c r="B507" s="11">
        <v>0.33333333333333331</v>
      </c>
      <c r="C507" s="10" t="s">
        <v>23</v>
      </c>
      <c r="D507" s="10" t="s">
        <v>455</v>
      </c>
      <c r="E507" s="10"/>
      <c r="F507" s="10"/>
      <c r="G507" s="10"/>
      <c r="I507" s="10">
        <v>5000</v>
      </c>
      <c r="J507" s="10">
        <v>20</v>
      </c>
      <c r="K507" s="10">
        <f t="shared" si="31"/>
        <v>4.0000000000000001E-3</v>
      </c>
      <c r="L507" s="10" t="s">
        <v>535</v>
      </c>
      <c r="M507" s="12">
        <v>1</v>
      </c>
      <c r="N507" s="12">
        <f t="shared" si="30"/>
        <v>50</v>
      </c>
      <c r="O507" s="10"/>
      <c r="P507" s="10"/>
      <c r="Q507" s="10"/>
      <c r="R507" s="10"/>
      <c r="S507" s="10"/>
      <c r="T507" s="10"/>
    </row>
    <row r="508" spans="1:20" x14ac:dyDescent="0.25">
      <c r="A508" s="7" t="s">
        <v>394</v>
      </c>
      <c r="B508" s="8">
        <v>0.33333333333333331</v>
      </c>
      <c r="C508" s="7" t="s">
        <v>23</v>
      </c>
      <c r="D508" s="7" t="s">
        <v>455</v>
      </c>
      <c r="E508" s="7"/>
      <c r="F508" s="7"/>
      <c r="G508" s="7"/>
      <c r="I508" s="7">
        <v>5000</v>
      </c>
      <c r="J508" s="7">
        <v>20</v>
      </c>
      <c r="K508" s="7">
        <f t="shared" si="31"/>
        <v>4.0000000000000001E-3</v>
      </c>
      <c r="L508" s="7" t="s">
        <v>533</v>
      </c>
      <c r="M508" s="9">
        <v>6</v>
      </c>
      <c r="N508" s="9">
        <f t="shared" si="30"/>
        <v>300</v>
      </c>
      <c r="O508" s="7"/>
      <c r="P508" s="7"/>
      <c r="Q508" s="7"/>
      <c r="R508" s="7"/>
      <c r="S508" s="7"/>
      <c r="T508" s="7"/>
    </row>
    <row r="509" spans="1:20" x14ac:dyDescent="0.25">
      <c r="A509" s="7" t="s">
        <v>394</v>
      </c>
      <c r="B509" s="8">
        <v>0.33333333333333331</v>
      </c>
      <c r="C509" s="7" t="s">
        <v>23</v>
      </c>
      <c r="D509" s="7" t="s">
        <v>455</v>
      </c>
      <c r="E509" s="7"/>
      <c r="F509" s="7"/>
      <c r="G509" s="7"/>
      <c r="I509" s="7">
        <v>5000</v>
      </c>
      <c r="J509" s="7">
        <v>20</v>
      </c>
      <c r="K509" s="7">
        <f t="shared" si="31"/>
        <v>4.0000000000000001E-3</v>
      </c>
      <c r="L509" s="7" t="s">
        <v>40</v>
      </c>
      <c r="M509" s="9">
        <v>2</v>
      </c>
      <c r="N509" s="9">
        <f t="shared" si="30"/>
        <v>100</v>
      </c>
      <c r="O509" s="7"/>
      <c r="P509" s="7"/>
      <c r="Q509" s="7"/>
      <c r="R509" s="7"/>
      <c r="S509" s="7"/>
      <c r="T509" s="7"/>
    </row>
    <row r="510" spans="1:20" x14ac:dyDescent="0.25">
      <c r="A510" s="7" t="s">
        <v>394</v>
      </c>
      <c r="B510" s="8">
        <v>0.33333333333333331</v>
      </c>
      <c r="C510" s="7" t="s">
        <v>23</v>
      </c>
      <c r="D510" s="7" t="s">
        <v>455</v>
      </c>
      <c r="E510" s="7"/>
      <c r="F510" s="7"/>
      <c r="G510" s="7"/>
      <c r="I510" s="7">
        <v>5000</v>
      </c>
      <c r="J510" s="7">
        <v>20</v>
      </c>
      <c r="K510" s="7">
        <f t="shared" si="31"/>
        <v>4.0000000000000001E-3</v>
      </c>
      <c r="L510" s="7" t="s">
        <v>362</v>
      </c>
      <c r="M510" s="9">
        <v>4</v>
      </c>
      <c r="N510" s="9">
        <f t="shared" si="30"/>
        <v>200</v>
      </c>
      <c r="O510" s="7"/>
      <c r="P510" s="7"/>
      <c r="Q510" s="7"/>
      <c r="R510" s="7"/>
      <c r="S510" s="7"/>
      <c r="T510" s="7"/>
    </row>
    <row r="511" spans="1:20" x14ac:dyDescent="0.25">
      <c r="A511" s="7" t="s">
        <v>394</v>
      </c>
      <c r="B511" s="8">
        <v>0.33333333333333331</v>
      </c>
      <c r="C511" s="7" t="s">
        <v>23</v>
      </c>
      <c r="D511" s="7" t="s">
        <v>455</v>
      </c>
      <c r="E511" s="7"/>
      <c r="F511" s="7"/>
      <c r="G511" s="7"/>
      <c r="I511" s="7">
        <v>5000</v>
      </c>
      <c r="J511" s="7">
        <v>20</v>
      </c>
      <c r="K511" s="7">
        <f t="shared" si="31"/>
        <v>4.0000000000000001E-3</v>
      </c>
      <c r="L511" s="7" t="s">
        <v>334</v>
      </c>
      <c r="M511" s="9">
        <v>1</v>
      </c>
      <c r="N511" s="9">
        <f t="shared" si="30"/>
        <v>50</v>
      </c>
      <c r="O511" s="7"/>
      <c r="P511" s="7"/>
      <c r="Q511" s="7"/>
      <c r="R511" s="7"/>
      <c r="S511" s="7"/>
      <c r="T511" s="7"/>
    </row>
    <row r="512" spans="1:20" x14ac:dyDescent="0.25">
      <c r="A512" s="7" t="s">
        <v>394</v>
      </c>
      <c r="B512" s="8">
        <v>0.33333333333333331</v>
      </c>
      <c r="C512" s="7" t="s">
        <v>23</v>
      </c>
      <c r="D512" s="7" t="s">
        <v>455</v>
      </c>
      <c r="E512" s="7"/>
      <c r="F512" s="7"/>
      <c r="G512" s="7"/>
      <c r="I512" s="7">
        <v>5000</v>
      </c>
      <c r="J512" s="7">
        <v>20</v>
      </c>
      <c r="K512" s="7">
        <f t="shared" si="31"/>
        <v>4.0000000000000001E-3</v>
      </c>
      <c r="L512" s="7" t="s">
        <v>540</v>
      </c>
      <c r="M512" s="9">
        <v>4</v>
      </c>
      <c r="N512" s="9">
        <f t="shared" si="30"/>
        <v>200</v>
      </c>
      <c r="O512" s="7"/>
      <c r="P512" s="7"/>
      <c r="Q512" s="7"/>
      <c r="R512" s="7"/>
      <c r="S512" s="7"/>
      <c r="T512" s="7"/>
    </row>
    <row r="513" spans="1:20" x14ac:dyDescent="0.25">
      <c r="A513" s="10" t="s">
        <v>394</v>
      </c>
      <c r="B513" s="11">
        <v>0.33333333333333331</v>
      </c>
      <c r="C513" s="10" t="s">
        <v>23</v>
      </c>
      <c r="D513" s="10" t="s">
        <v>455</v>
      </c>
      <c r="E513" s="10"/>
      <c r="F513" s="10"/>
      <c r="G513" s="10"/>
      <c r="I513" s="10">
        <v>5000</v>
      </c>
      <c r="J513" s="10">
        <v>20</v>
      </c>
      <c r="K513" s="10">
        <f t="shared" si="31"/>
        <v>4.0000000000000001E-3</v>
      </c>
      <c r="L513" s="10" t="s">
        <v>541</v>
      </c>
      <c r="M513" s="12">
        <v>2</v>
      </c>
      <c r="N513" s="12">
        <f t="shared" si="30"/>
        <v>100</v>
      </c>
      <c r="O513" s="10"/>
      <c r="P513" s="10"/>
      <c r="Q513" s="10"/>
      <c r="R513" s="10"/>
      <c r="S513" s="10"/>
      <c r="T513" s="10"/>
    </row>
    <row r="514" spans="1:20" x14ac:dyDescent="0.25">
      <c r="A514" s="7" t="s">
        <v>395</v>
      </c>
      <c r="B514" s="8">
        <v>0.33333333333333331</v>
      </c>
      <c r="C514" s="7" t="s">
        <v>23</v>
      </c>
      <c r="D514" s="7" t="s">
        <v>455</v>
      </c>
      <c r="E514" s="7"/>
      <c r="F514" s="7"/>
      <c r="G514" s="7"/>
      <c r="I514" s="7">
        <v>5000</v>
      </c>
      <c r="J514" s="7">
        <v>20</v>
      </c>
      <c r="K514" s="7">
        <f t="shared" si="31"/>
        <v>4.0000000000000001E-3</v>
      </c>
      <c r="L514" s="7" t="s">
        <v>362</v>
      </c>
      <c r="M514" s="9">
        <v>10</v>
      </c>
      <c r="N514" s="9">
        <f t="shared" si="30"/>
        <v>500</v>
      </c>
      <c r="O514" s="7"/>
      <c r="P514" s="7"/>
      <c r="Q514" s="7"/>
      <c r="R514" s="7"/>
      <c r="S514" s="7"/>
      <c r="T514" s="7"/>
    </row>
    <row r="515" spans="1:20" x14ac:dyDescent="0.25">
      <c r="A515" s="7" t="s">
        <v>395</v>
      </c>
      <c r="B515" s="8">
        <v>0.33333333333333331</v>
      </c>
      <c r="C515" s="7" t="s">
        <v>23</v>
      </c>
      <c r="D515" s="7" t="s">
        <v>455</v>
      </c>
      <c r="E515" s="7"/>
      <c r="F515" s="7"/>
      <c r="G515" s="7"/>
      <c r="I515" s="7">
        <v>5000</v>
      </c>
      <c r="J515" s="7">
        <v>20</v>
      </c>
      <c r="K515" s="7">
        <f t="shared" si="31"/>
        <v>4.0000000000000001E-3</v>
      </c>
      <c r="L515" s="7" t="s">
        <v>533</v>
      </c>
      <c r="M515" s="9">
        <v>9</v>
      </c>
      <c r="N515" s="9">
        <f t="shared" si="30"/>
        <v>450</v>
      </c>
      <c r="O515" s="7"/>
      <c r="P515" s="7"/>
      <c r="Q515" s="7"/>
      <c r="R515" s="7"/>
      <c r="S515" s="7"/>
      <c r="T515" s="7"/>
    </row>
    <row r="516" spans="1:20" x14ac:dyDescent="0.25">
      <c r="A516" s="7" t="s">
        <v>395</v>
      </c>
      <c r="B516" s="8">
        <v>0.33333333333333331</v>
      </c>
      <c r="C516" s="7" t="s">
        <v>23</v>
      </c>
      <c r="D516" s="7" t="s">
        <v>455</v>
      </c>
      <c r="E516" s="7"/>
      <c r="F516" s="7"/>
      <c r="G516" s="7"/>
      <c r="I516" s="7">
        <v>5000</v>
      </c>
      <c r="J516" s="7">
        <v>20</v>
      </c>
      <c r="K516" s="7">
        <f t="shared" si="31"/>
        <v>4.0000000000000001E-3</v>
      </c>
      <c r="L516" s="7" t="s">
        <v>334</v>
      </c>
      <c r="M516" s="9">
        <v>2</v>
      </c>
      <c r="N516" s="9">
        <f t="shared" ref="N516:N661" si="32">(M516/K516)*(1/I516)*1000</f>
        <v>100</v>
      </c>
      <c r="O516" s="7"/>
      <c r="P516" s="7"/>
      <c r="Q516" s="7"/>
      <c r="R516" s="7"/>
      <c r="S516" s="7"/>
      <c r="T516" s="7"/>
    </row>
    <row r="517" spans="1:20" x14ac:dyDescent="0.25">
      <c r="A517" s="7" t="s">
        <v>395</v>
      </c>
      <c r="B517" s="8">
        <v>0.33333333333333331</v>
      </c>
      <c r="C517" s="7" t="s">
        <v>23</v>
      </c>
      <c r="D517" s="7" t="s">
        <v>455</v>
      </c>
      <c r="E517" s="7"/>
      <c r="F517" s="7"/>
      <c r="G517" s="7"/>
      <c r="I517" s="7">
        <v>5000</v>
      </c>
      <c r="J517" s="7">
        <v>20</v>
      </c>
      <c r="K517" s="7">
        <f t="shared" si="31"/>
        <v>4.0000000000000001E-3</v>
      </c>
      <c r="L517" s="7" t="s">
        <v>541</v>
      </c>
      <c r="M517" s="9">
        <v>2</v>
      </c>
      <c r="N517" s="9">
        <f t="shared" si="32"/>
        <v>100</v>
      </c>
      <c r="O517" s="7"/>
      <c r="P517" s="7"/>
      <c r="Q517" s="7"/>
      <c r="R517" s="7"/>
      <c r="S517" s="7"/>
      <c r="T517" s="7"/>
    </row>
    <row r="518" spans="1:20" x14ac:dyDescent="0.25">
      <c r="A518" s="7" t="s">
        <v>395</v>
      </c>
      <c r="B518" s="8">
        <v>0.33333333333333331</v>
      </c>
      <c r="C518" s="7" t="s">
        <v>23</v>
      </c>
      <c r="D518" s="7" t="s">
        <v>455</v>
      </c>
      <c r="E518" s="7"/>
      <c r="F518" s="7"/>
      <c r="G518" s="7"/>
      <c r="I518" s="7">
        <v>5000</v>
      </c>
      <c r="J518" s="7">
        <v>20</v>
      </c>
      <c r="K518" s="7">
        <f t="shared" si="31"/>
        <v>4.0000000000000001E-3</v>
      </c>
      <c r="L518" s="7" t="s">
        <v>35</v>
      </c>
      <c r="M518" s="9">
        <v>2</v>
      </c>
      <c r="N518" s="9">
        <f t="shared" si="32"/>
        <v>100</v>
      </c>
      <c r="O518" s="7"/>
      <c r="P518" s="7"/>
      <c r="Q518" s="7"/>
      <c r="R518" s="7"/>
      <c r="S518" s="7"/>
      <c r="T518" s="7"/>
    </row>
    <row r="519" spans="1:20" x14ac:dyDescent="0.25">
      <c r="A519" s="10" t="s">
        <v>395</v>
      </c>
      <c r="B519" s="11">
        <v>0.33333333333333331</v>
      </c>
      <c r="C519" s="10" t="s">
        <v>23</v>
      </c>
      <c r="D519" s="10" t="s">
        <v>455</v>
      </c>
      <c r="E519" s="10"/>
      <c r="F519" s="10"/>
      <c r="G519" s="10"/>
      <c r="I519" s="10">
        <v>5000</v>
      </c>
      <c r="J519" s="10">
        <v>20</v>
      </c>
      <c r="K519" s="10">
        <f t="shared" si="31"/>
        <v>4.0000000000000001E-3</v>
      </c>
      <c r="L519" s="10" t="s">
        <v>40</v>
      </c>
      <c r="M519" s="12">
        <v>2</v>
      </c>
      <c r="N519" s="12">
        <f t="shared" si="32"/>
        <v>100</v>
      </c>
      <c r="O519" s="10"/>
      <c r="P519" s="10"/>
      <c r="Q519" s="10"/>
      <c r="R519" s="10"/>
      <c r="S519" s="10"/>
      <c r="T519" s="10"/>
    </row>
    <row r="520" spans="1:20" x14ac:dyDescent="0.25">
      <c r="A520" s="7" t="s">
        <v>396</v>
      </c>
      <c r="B520" s="8">
        <v>0.33333333333333331</v>
      </c>
      <c r="C520" s="7" t="s">
        <v>23</v>
      </c>
      <c r="D520" s="7" t="s">
        <v>455</v>
      </c>
      <c r="E520" s="7"/>
      <c r="F520" s="7"/>
      <c r="G520" s="7"/>
      <c r="I520" s="7">
        <v>5000</v>
      </c>
      <c r="J520" s="7">
        <v>20</v>
      </c>
      <c r="K520" s="7">
        <f t="shared" si="31"/>
        <v>4.0000000000000001E-3</v>
      </c>
      <c r="L520" s="7" t="s">
        <v>362</v>
      </c>
      <c r="M520" s="9">
        <v>6</v>
      </c>
      <c r="N520" s="9">
        <f t="shared" si="32"/>
        <v>300</v>
      </c>
      <c r="O520" s="7"/>
      <c r="P520" s="7"/>
      <c r="Q520" s="7"/>
      <c r="R520" s="7"/>
      <c r="S520" s="7"/>
      <c r="T520" s="7"/>
    </row>
    <row r="521" spans="1:20" x14ac:dyDescent="0.25">
      <c r="A521" s="7" t="s">
        <v>396</v>
      </c>
      <c r="B521" s="8">
        <v>0.33333333333333331</v>
      </c>
      <c r="C521" s="7" t="s">
        <v>23</v>
      </c>
      <c r="D521" s="7" t="s">
        <v>455</v>
      </c>
      <c r="E521" s="7"/>
      <c r="F521" s="7"/>
      <c r="G521" s="7"/>
      <c r="I521" s="7">
        <v>5000</v>
      </c>
      <c r="J521" s="7">
        <v>20</v>
      </c>
      <c r="K521" s="7">
        <f t="shared" si="31"/>
        <v>4.0000000000000001E-3</v>
      </c>
      <c r="L521" s="7" t="s">
        <v>533</v>
      </c>
      <c r="M521" s="9">
        <v>3</v>
      </c>
      <c r="N521" s="9">
        <f t="shared" si="32"/>
        <v>150</v>
      </c>
      <c r="O521" s="7"/>
      <c r="P521" s="7"/>
      <c r="Q521" s="7"/>
      <c r="R521" s="7"/>
      <c r="S521" s="7"/>
      <c r="T521" s="7"/>
    </row>
    <row r="522" spans="1:20" x14ac:dyDescent="0.25">
      <c r="A522" s="7" t="s">
        <v>396</v>
      </c>
      <c r="B522" s="8">
        <v>0.33333333333333331</v>
      </c>
      <c r="C522" s="7" t="s">
        <v>23</v>
      </c>
      <c r="D522" s="7" t="s">
        <v>455</v>
      </c>
      <c r="E522" s="7"/>
      <c r="F522" s="7"/>
      <c r="G522" s="7"/>
      <c r="I522" s="7">
        <v>5000</v>
      </c>
      <c r="J522" s="7">
        <v>20</v>
      </c>
      <c r="K522" s="7">
        <f t="shared" si="31"/>
        <v>4.0000000000000001E-3</v>
      </c>
      <c r="L522" s="7" t="s">
        <v>541</v>
      </c>
      <c r="M522" s="9">
        <v>1</v>
      </c>
      <c r="N522" s="9">
        <f t="shared" si="32"/>
        <v>50</v>
      </c>
      <c r="O522" s="7"/>
      <c r="P522" s="7"/>
      <c r="Q522" s="7"/>
      <c r="R522" s="7"/>
      <c r="S522" s="7"/>
      <c r="T522" s="7"/>
    </row>
    <row r="523" spans="1:20" x14ac:dyDescent="0.25">
      <c r="A523" s="7" t="s">
        <v>396</v>
      </c>
      <c r="B523" s="8">
        <v>0.33333333333333331</v>
      </c>
      <c r="C523" s="7" t="s">
        <v>23</v>
      </c>
      <c r="D523" s="7" t="s">
        <v>455</v>
      </c>
      <c r="E523" s="7"/>
      <c r="F523" s="7"/>
      <c r="G523" s="7"/>
      <c r="I523" s="7">
        <v>5000</v>
      </c>
      <c r="J523" s="7">
        <v>20</v>
      </c>
      <c r="K523" s="7">
        <f t="shared" si="31"/>
        <v>4.0000000000000001E-3</v>
      </c>
      <c r="L523" s="7" t="s">
        <v>334</v>
      </c>
      <c r="M523" s="9">
        <v>1</v>
      </c>
      <c r="N523" s="9">
        <f t="shared" si="32"/>
        <v>50</v>
      </c>
      <c r="O523" s="7"/>
      <c r="P523" s="7"/>
      <c r="Q523" s="7"/>
      <c r="R523" s="7"/>
      <c r="S523" s="7"/>
      <c r="T523" s="7"/>
    </row>
    <row r="524" spans="1:20" x14ac:dyDescent="0.25">
      <c r="A524" s="10" t="s">
        <v>396</v>
      </c>
      <c r="B524" s="11">
        <v>0.33333333333333331</v>
      </c>
      <c r="C524" s="10" t="s">
        <v>23</v>
      </c>
      <c r="D524" s="10" t="s">
        <v>455</v>
      </c>
      <c r="E524" s="10"/>
      <c r="F524" s="10"/>
      <c r="G524" s="10"/>
      <c r="I524" s="10">
        <v>5000</v>
      </c>
      <c r="J524" s="10">
        <v>20</v>
      </c>
      <c r="K524" s="10">
        <f t="shared" si="31"/>
        <v>4.0000000000000001E-3</v>
      </c>
      <c r="L524" s="10" t="s">
        <v>35</v>
      </c>
      <c r="M524" s="12">
        <v>3</v>
      </c>
      <c r="N524" s="12">
        <f t="shared" si="32"/>
        <v>150</v>
      </c>
      <c r="O524" s="10"/>
      <c r="P524" s="10"/>
      <c r="Q524" s="10"/>
      <c r="R524" s="10"/>
      <c r="S524" s="10"/>
      <c r="T524" s="10"/>
    </row>
    <row r="525" spans="1:20" x14ac:dyDescent="0.25">
      <c r="A525" s="7" t="s">
        <v>397</v>
      </c>
      <c r="B525" s="8">
        <v>0.33333333333333331</v>
      </c>
      <c r="C525" s="7" t="s">
        <v>23</v>
      </c>
      <c r="D525" s="7" t="s">
        <v>455</v>
      </c>
      <c r="E525" s="7"/>
      <c r="F525" s="7"/>
      <c r="G525" s="7"/>
      <c r="I525" s="7">
        <v>5000</v>
      </c>
      <c r="J525" s="7">
        <v>20</v>
      </c>
      <c r="K525" s="7">
        <f t="shared" si="31"/>
        <v>4.0000000000000001E-3</v>
      </c>
      <c r="L525" s="7" t="s">
        <v>533</v>
      </c>
      <c r="M525" s="9">
        <v>1</v>
      </c>
      <c r="N525" s="9">
        <f t="shared" si="32"/>
        <v>50</v>
      </c>
      <c r="O525" s="7"/>
      <c r="P525" s="7"/>
      <c r="Q525" s="7"/>
      <c r="R525" s="7"/>
      <c r="S525" s="7"/>
      <c r="T525" s="7"/>
    </row>
    <row r="526" spans="1:20" x14ac:dyDescent="0.25">
      <c r="A526" s="7" t="s">
        <v>397</v>
      </c>
      <c r="B526" s="8">
        <v>0.33333333333333331</v>
      </c>
      <c r="C526" s="7" t="s">
        <v>23</v>
      </c>
      <c r="D526" s="7" t="s">
        <v>455</v>
      </c>
      <c r="E526" s="7"/>
      <c r="F526" s="7"/>
      <c r="G526" s="7"/>
      <c r="I526" s="7">
        <v>5000</v>
      </c>
      <c r="J526" s="7">
        <v>20</v>
      </c>
      <c r="K526" s="7">
        <f t="shared" si="31"/>
        <v>4.0000000000000001E-3</v>
      </c>
      <c r="L526" s="7" t="s">
        <v>40</v>
      </c>
      <c r="M526" s="9">
        <v>3</v>
      </c>
      <c r="N526" s="9">
        <f t="shared" si="32"/>
        <v>150</v>
      </c>
      <c r="O526" s="7"/>
      <c r="P526" s="7"/>
      <c r="Q526" s="7"/>
      <c r="R526" s="7"/>
      <c r="S526" s="7"/>
      <c r="T526" s="7"/>
    </row>
    <row r="527" spans="1:20" x14ac:dyDescent="0.25">
      <c r="A527" s="7" t="s">
        <v>397</v>
      </c>
      <c r="B527" s="8">
        <v>0.33333333333333331</v>
      </c>
      <c r="C527" s="7" t="s">
        <v>23</v>
      </c>
      <c r="D527" s="7" t="s">
        <v>455</v>
      </c>
      <c r="E527" s="7"/>
      <c r="F527" s="7"/>
      <c r="G527" s="7"/>
      <c r="I527" s="7">
        <v>5000</v>
      </c>
      <c r="J527" s="7">
        <v>20</v>
      </c>
      <c r="K527" s="7">
        <f t="shared" si="31"/>
        <v>4.0000000000000001E-3</v>
      </c>
      <c r="L527" s="7" t="s">
        <v>84</v>
      </c>
      <c r="M527" s="9">
        <v>1</v>
      </c>
      <c r="N527" s="9">
        <f t="shared" si="32"/>
        <v>50</v>
      </c>
      <c r="O527" s="7"/>
      <c r="P527" s="7"/>
      <c r="Q527" s="7"/>
      <c r="R527" s="7"/>
      <c r="S527" s="7"/>
      <c r="T527" s="7"/>
    </row>
    <row r="528" spans="1:20" x14ac:dyDescent="0.25">
      <c r="A528" s="7" t="s">
        <v>397</v>
      </c>
      <c r="B528" s="8">
        <v>0.33333333333333331</v>
      </c>
      <c r="C528" s="7" t="s">
        <v>23</v>
      </c>
      <c r="D528" s="7" t="s">
        <v>455</v>
      </c>
      <c r="E528" s="7"/>
      <c r="F528" s="7"/>
      <c r="G528" s="7"/>
      <c r="I528" s="7">
        <v>5000</v>
      </c>
      <c r="J528" s="7">
        <v>20</v>
      </c>
      <c r="K528" s="7">
        <f t="shared" si="31"/>
        <v>4.0000000000000001E-3</v>
      </c>
      <c r="L528" s="7" t="s">
        <v>541</v>
      </c>
      <c r="M528" s="9">
        <v>1</v>
      </c>
      <c r="N528" s="9">
        <f t="shared" si="32"/>
        <v>50</v>
      </c>
      <c r="O528" s="7"/>
      <c r="P528" s="7"/>
      <c r="Q528" s="7"/>
      <c r="R528" s="7"/>
      <c r="S528" s="7"/>
      <c r="T528" s="7"/>
    </row>
    <row r="529" spans="1:20" x14ac:dyDescent="0.25">
      <c r="A529" s="7" t="s">
        <v>397</v>
      </c>
      <c r="B529" s="8">
        <v>0.33333333333333331</v>
      </c>
      <c r="C529" s="7" t="s">
        <v>23</v>
      </c>
      <c r="D529" s="7" t="s">
        <v>455</v>
      </c>
      <c r="E529" s="7"/>
      <c r="F529" s="7"/>
      <c r="G529" s="7"/>
      <c r="I529" s="7">
        <v>5000</v>
      </c>
      <c r="J529" s="7">
        <v>20</v>
      </c>
      <c r="K529" s="7">
        <f t="shared" si="31"/>
        <v>4.0000000000000001E-3</v>
      </c>
      <c r="L529" s="7" t="s">
        <v>29</v>
      </c>
      <c r="M529" s="9">
        <v>1</v>
      </c>
      <c r="N529" s="9">
        <f t="shared" si="32"/>
        <v>50</v>
      </c>
      <c r="O529" s="7"/>
      <c r="P529" s="7"/>
      <c r="Q529" s="7"/>
      <c r="R529" s="7"/>
      <c r="S529" s="7"/>
      <c r="T529" s="7"/>
    </row>
    <row r="530" spans="1:20" x14ac:dyDescent="0.25">
      <c r="A530" s="10" t="s">
        <v>397</v>
      </c>
      <c r="B530" s="11">
        <v>0.33333333333333331</v>
      </c>
      <c r="C530" s="10" t="s">
        <v>23</v>
      </c>
      <c r="D530" s="10" t="s">
        <v>455</v>
      </c>
      <c r="E530" s="10"/>
      <c r="F530" s="10"/>
      <c r="G530" s="10"/>
      <c r="I530" s="10">
        <v>5000</v>
      </c>
      <c r="J530" s="10">
        <v>20</v>
      </c>
      <c r="K530" s="10">
        <f t="shared" si="31"/>
        <v>4.0000000000000001E-3</v>
      </c>
      <c r="L530" s="10" t="s">
        <v>346</v>
      </c>
      <c r="M530" s="12">
        <v>6</v>
      </c>
      <c r="N530" s="12">
        <f t="shared" si="32"/>
        <v>300</v>
      </c>
      <c r="O530" s="10"/>
      <c r="P530" s="10"/>
      <c r="Q530" s="10"/>
      <c r="R530" s="10"/>
      <c r="S530" s="10"/>
      <c r="T530" s="10"/>
    </row>
    <row r="531" spans="1:20" x14ac:dyDescent="0.25">
      <c r="A531" s="7" t="s">
        <v>398</v>
      </c>
      <c r="B531" s="8">
        <v>0.33333333333333331</v>
      </c>
      <c r="C531" s="7" t="s">
        <v>23</v>
      </c>
      <c r="D531" s="7" t="s">
        <v>455</v>
      </c>
      <c r="E531" s="7"/>
      <c r="F531" s="7"/>
      <c r="G531" s="7"/>
      <c r="I531" s="7">
        <v>5000</v>
      </c>
      <c r="J531" s="7">
        <v>20</v>
      </c>
      <c r="K531" s="7">
        <f t="shared" si="31"/>
        <v>4.0000000000000001E-3</v>
      </c>
      <c r="L531" s="7" t="s">
        <v>533</v>
      </c>
      <c r="M531" s="9">
        <v>3</v>
      </c>
      <c r="N531" s="9">
        <f t="shared" si="32"/>
        <v>150</v>
      </c>
      <c r="O531" s="7"/>
      <c r="P531" s="7"/>
      <c r="Q531" s="7"/>
      <c r="R531" s="7"/>
      <c r="S531" s="7"/>
      <c r="T531" s="7"/>
    </row>
    <row r="532" spans="1:20" x14ac:dyDescent="0.25">
      <c r="A532" s="7" t="s">
        <v>398</v>
      </c>
      <c r="B532" s="8">
        <v>0.33333333333333331</v>
      </c>
      <c r="C532" s="7" t="s">
        <v>23</v>
      </c>
      <c r="D532" s="7" t="s">
        <v>455</v>
      </c>
      <c r="E532" s="7"/>
      <c r="F532" s="7"/>
      <c r="G532" s="7"/>
      <c r="I532" s="7">
        <v>5000</v>
      </c>
      <c r="J532" s="7">
        <v>20</v>
      </c>
      <c r="K532" s="7">
        <f t="shared" si="31"/>
        <v>4.0000000000000001E-3</v>
      </c>
      <c r="L532" s="7" t="s">
        <v>541</v>
      </c>
      <c r="M532" s="9">
        <v>2</v>
      </c>
      <c r="N532" s="9">
        <f t="shared" si="32"/>
        <v>100</v>
      </c>
      <c r="O532" s="7"/>
      <c r="P532" s="7"/>
      <c r="Q532" s="7"/>
      <c r="R532" s="7"/>
      <c r="S532" s="7"/>
      <c r="T532" s="7"/>
    </row>
    <row r="533" spans="1:20" x14ac:dyDescent="0.25">
      <c r="A533" s="7" t="s">
        <v>398</v>
      </c>
      <c r="B533" s="8">
        <v>0.33333333333333331</v>
      </c>
      <c r="C533" s="7" t="s">
        <v>23</v>
      </c>
      <c r="D533" s="7" t="s">
        <v>455</v>
      </c>
      <c r="E533" s="7"/>
      <c r="F533" s="7"/>
      <c r="G533" s="7"/>
      <c r="I533" s="7">
        <v>5000</v>
      </c>
      <c r="J533" s="7">
        <v>20</v>
      </c>
      <c r="K533" s="7">
        <f t="shared" si="31"/>
        <v>4.0000000000000001E-3</v>
      </c>
      <c r="L533" s="7" t="s">
        <v>28</v>
      </c>
      <c r="M533" s="9">
        <v>6</v>
      </c>
      <c r="N533" s="9">
        <f t="shared" si="32"/>
        <v>300</v>
      </c>
      <c r="O533" s="7"/>
      <c r="P533" s="7"/>
      <c r="Q533" s="7"/>
      <c r="R533" s="7"/>
      <c r="S533" s="7"/>
      <c r="T533" s="7"/>
    </row>
    <row r="534" spans="1:20" x14ac:dyDescent="0.25">
      <c r="A534" s="7" t="s">
        <v>398</v>
      </c>
      <c r="B534" s="8">
        <v>0.33333333333333331</v>
      </c>
      <c r="C534" s="7" t="s">
        <v>23</v>
      </c>
      <c r="D534" s="7" t="s">
        <v>455</v>
      </c>
      <c r="E534" s="7"/>
      <c r="F534" s="7"/>
      <c r="G534" s="7"/>
      <c r="I534" s="7">
        <v>5000</v>
      </c>
      <c r="J534" s="7">
        <v>20</v>
      </c>
      <c r="K534" s="7">
        <f t="shared" si="31"/>
        <v>4.0000000000000001E-3</v>
      </c>
      <c r="L534" s="7" t="s">
        <v>29</v>
      </c>
      <c r="M534" s="9">
        <v>1</v>
      </c>
      <c r="N534" s="9">
        <f t="shared" si="32"/>
        <v>50</v>
      </c>
      <c r="O534" s="7"/>
      <c r="P534" s="7"/>
      <c r="Q534" s="7"/>
      <c r="R534" s="7"/>
      <c r="S534" s="7"/>
      <c r="T534" s="7"/>
    </row>
    <row r="535" spans="1:20" x14ac:dyDescent="0.25">
      <c r="A535" s="7" t="s">
        <v>398</v>
      </c>
      <c r="B535" s="8">
        <v>0.33333333333333331</v>
      </c>
      <c r="C535" s="7" t="s">
        <v>23</v>
      </c>
      <c r="D535" s="7" t="s">
        <v>455</v>
      </c>
      <c r="E535" s="7"/>
      <c r="F535" s="7"/>
      <c r="G535" s="7"/>
      <c r="I535" s="7">
        <v>5000</v>
      </c>
      <c r="J535" s="7">
        <v>20</v>
      </c>
      <c r="K535" s="7">
        <f t="shared" si="31"/>
        <v>4.0000000000000001E-3</v>
      </c>
      <c r="L535" s="7" t="s">
        <v>84</v>
      </c>
      <c r="M535" s="9">
        <v>1</v>
      </c>
      <c r="N535" s="9">
        <f t="shared" si="32"/>
        <v>50</v>
      </c>
      <c r="O535" s="7"/>
      <c r="P535" s="7"/>
      <c r="Q535" s="7"/>
      <c r="R535" s="7"/>
      <c r="S535" s="7"/>
      <c r="T535" s="7"/>
    </row>
    <row r="536" spans="1:20" x14ac:dyDescent="0.25">
      <c r="A536" s="10" t="s">
        <v>398</v>
      </c>
      <c r="B536" s="11">
        <v>0.33333333333333331</v>
      </c>
      <c r="C536" s="10" t="s">
        <v>23</v>
      </c>
      <c r="D536" s="10" t="s">
        <v>455</v>
      </c>
      <c r="E536" s="10"/>
      <c r="F536" s="10"/>
      <c r="G536" s="10"/>
      <c r="I536" s="10">
        <v>5000</v>
      </c>
      <c r="J536" s="10">
        <v>20</v>
      </c>
      <c r="K536" s="10">
        <f t="shared" ref="K536:K661" si="33">J536/5000</f>
        <v>4.0000000000000001E-3</v>
      </c>
      <c r="L536" s="10" t="s">
        <v>346</v>
      </c>
      <c r="M536" s="12">
        <v>8</v>
      </c>
      <c r="N536" s="12">
        <f t="shared" si="32"/>
        <v>400</v>
      </c>
      <c r="O536" s="10"/>
      <c r="P536" s="10"/>
      <c r="Q536" s="10"/>
      <c r="R536" s="10"/>
      <c r="S536" s="10"/>
      <c r="T536" s="10"/>
    </row>
    <row r="537" spans="1:20" x14ac:dyDescent="0.25">
      <c r="A537" s="7" t="s">
        <v>399</v>
      </c>
      <c r="B537" s="8">
        <v>0.33333333333333331</v>
      </c>
      <c r="C537" s="7" t="s">
        <v>23</v>
      </c>
      <c r="D537" s="7" t="s">
        <v>455</v>
      </c>
      <c r="E537" s="7"/>
      <c r="F537" s="7"/>
      <c r="G537" s="7"/>
      <c r="I537" s="7">
        <v>5000</v>
      </c>
      <c r="J537" s="7">
        <v>20</v>
      </c>
      <c r="K537" s="7">
        <f t="shared" si="33"/>
        <v>4.0000000000000001E-3</v>
      </c>
      <c r="L537" s="7" t="s">
        <v>40</v>
      </c>
      <c r="M537" s="9">
        <v>2</v>
      </c>
      <c r="N537" s="9">
        <f t="shared" si="32"/>
        <v>100</v>
      </c>
      <c r="O537" s="7"/>
      <c r="P537" s="7"/>
      <c r="Q537" s="7"/>
      <c r="R537" s="7"/>
      <c r="S537" s="7"/>
      <c r="T537" s="7"/>
    </row>
    <row r="538" spans="1:20" x14ac:dyDescent="0.25">
      <c r="A538" s="7" t="s">
        <v>399</v>
      </c>
      <c r="B538" s="8">
        <v>0.33333333333333331</v>
      </c>
      <c r="C538" s="7" t="s">
        <v>23</v>
      </c>
      <c r="D538" s="7" t="s">
        <v>455</v>
      </c>
      <c r="E538" s="7"/>
      <c r="F538" s="7"/>
      <c r="G538" s="7"/>
      <c r="I538" s="7">
        <v>5000</v>
      </c>
      <c r="J538" s="7">
        <v>20</v>
      </c>
      <c r="K538" s="7">
        <f t="shared" si="33"/>
        <v>4.0000000000000001E-3</v>
      </c>
      <c r="L538" s="7" t="s">
        <v>28</v>
      </c>
      <c r="M538" s="9">
        <v>2</v>
      </c>
      <c r="N538" s="9">
        <f t="shared" si="32"/>
        <v>100</v>
      </c>
      <c r="O538" s="7"/>
      <c r="P538" s="7"/>
      <c r="Q538" s="7"/>
      <c r="R538" s="7"/>
      <c r="S538" s="7"/>
      <c r="T538" s="7"/>
    </row>
    <row r="539" spans="1:20" x14ac:dyDescent="0.25">
      <c r="A539" s="7" t="s">
        <v>399</v>
      </c>
      <c r="B539" s="8">
        <v>0.33333333333333331</v>
      </c>
      <c r="C539" s="7" t="s">
        <v>23</v>
      </c>
      <c r="D539" s="7" t="s">
        <v>455</v>
      </c>
      <c r="E539" s="7"/>
      <c r="F539" s="7"/>
      <c r="G539" s="7"/>
      <c r="I539" s="7">
        <v>5000</v>
      </c>
      <c r="J539" s="7">
        <v>20</v>
      </c>
      <c r="K539" s="7">
        <f t="shared" si="33"/>
        <v>4.0000000000000001E-3</v>
      </c>
      <c r="L539" s="7" t="s">
        <v>533</v>
      </c>
      <c r="M539" s="9">
        <v>2</v>
      </c>
      <c r="N539" s="9">
        <f t="shared" si="32"/>
        <v>100</v>
      </c>
      <c r="O539" s="7"/>
      <c r="P539" s="7"/>
      <c r="Q539" s="7"/>
      <c r="R539" s="7"/>
      <c r="S539" s="7"/>
      <c r="T539" s="7"/>
    </row>
    <row r="540" spans="1:20" x14ac:dyDescent="0.25">
      <c r="A540" s="7" t="s">
        <v>399</v>
      </c>
      <c r="B540" s="8">
        <v>0.33333333333333331</v>
      </c>
      <c r="C540" s="7" t="s">
        <v>23</v>
      </c>
      <c r="D540" s="7" t="s">
        <v>455</v>
      </c>
      <c r="E540" s="7"/>
      <c r="F540" s="7"/>
      <c r="G540" s="7"/>
      <c r="I540" s="7">
        <v>5000</v>
      </c>
      <c r="J540" s="7">
        <v>20</v>
      </c>
      <c r="K540" s="7">
        <f t="shared" si="33"/>
        <v>4.0000000000000001E-3</v>
      </c>
      <c r="L540" s="7" t="s">
        <v>541</v>
      </c>
      <c r="M540" s="9">
        <v>1</v>
      </c>
      <c r="N540" s="9">
        <f t="shared" si="32"/>
        <v>50</v>
      </c>
      <c r="O540" s="7"/>
      <c r="P540" s="7"/>
      <c r="Q540" s="7"/>
      <c r="R540" s="7"/>
      <c r="S540" s="7"/>
      <c r="T540" s="7"/>
    </row>
    <row r="541" spans="1:20" x14ac:dyDescent="0.25">
      <c r="A541" s="7" t="s">
        <v>399</v>
      </c>
      <c r="B541" s="8">
        <v>0.33333333333333331</v>
      </c>
      <c r="C541" s="7" t="s">
        <v>23</v>
      </c>
      <c r="D541" s="7" t="s">
        <v>455</v>
      </c>
      <c r="E541" s="7"/>
      <c r="F541" s="7"/>
      <c r="G541" s="7"/>
      <c r="I541" s="7">
        <v>5000</v>
      </c>
      <c r="J541" s="7">
        <v>20</v>
      </c>
      <c r="K541" s="7">
        <f t="shared" si="33"/>
        <v>4.0000000000000001E-3</v>
      </c>
      <c r="L541" s="7" t="s">
        <v>35</v>
      </c>
      <c r="M541" s="9">
        <v>1</v>
      </c>
      <c r="N541" s="9">
        <f t="shared" si="32"/>
        <v>50</v>
      </c>
      <c r="O541" s="7"/>
      <c r="P541" s="7"/>
      <c r="Q541" s="7"/>
      <c r="R541" s="7"/>
      <c r="S541" s="7"/>
      <c r="T541" s="7"/>
    </row>
    <row r="542" spans="1:20" x14ac:dyDescent="0.25">
      <c r="A542" s="10" t="s">
        <v>399</v>
      </c>
      <c r="B542" s="11">
        <v>0.33333333333333331</v>
      </c>
      <c r="C542" s="10" t="s">
        <v>23</v>
      </c>
      <c r="D542" s="10" t="s">
        <v>455</v>
      </c>
      <c r="E542" s="10"/>
      <c r="F542" s="10"/>
      <c r="G542" s="10"/>
      <c r="I542" s="10">
        <v>5000</v>
      </c>
      <c r="J542" s="10">
        <v>20</v>
      </c>
      <c r="K542" s="10">
        <f t="shared" si="33"/>
        <v>4.0000000000000001E-3</v>
      </c>
      <c r="L542" s="10" t="s">
        <v>346</v>
      </c>
      <c r="M542" s="12">
        <v>4</v>
      </c>
      <c r="N542" s="12">
        <f t="shared" si="32"/>
        <v>200</v>
      </c>
      <c r="O542" s="10"/>
      <c r="P542" s="10"/>
      <c r="Q542" s="10"/>
      <c r="R542" s="10"/>
      <c r="S542" s="10"/>
      <c r="T542" s="10"/>
    </row>
    <row r="543" spans="1:20" x14ac:dyDescent="0.25">
      <c r="A543" s="7" t="s">
        <v>399</v>
      </c>
      <c r="B543" s="8">
        <v>0.41666666666666669</v>
      </c>
      <c r="C543" s="7" t="s">
        <v>23</v>
      </c>
      <c r="D543" s="7" t="s">
        <v>455</v>
      </c>
      <c r="E543" s="7"/>
      <c r="F543" s="7"/>
      <c r="G543" s="7"/>
      <c r="I543" s="7">
        <v>5000</v>
      </c>
      <c r="J543" s="7">
        <v>20</v>
      </c>
      <c r="K543" s="7">
        <f t="shared" si="33"/>
        <v>4.0000000000000001E-3</v>
      </c>
      <c r="L543" s="7" t="s">
        <v>334</v>
      </c>
      <c r="M543" s="9">
        <v>2</v>
      </c>
      <c r="N543" s="9">
        <f t="shared" si="32"/>
        <v>100</v>
      </c>
      <c r="O543" s="7"/>
      <c r="P543" s="7"/>
      <c r="Q543" s="7"/>
      <c r="R543" s="7"/>
      <c r="S543" s="7"/>
      <c r="T543" s="7"/>
    </row>
    <row r="544" spans="1:20" x14ac:dyDescent="0.25">
      <c r="A544" s="7" t="s">
        <v>399</v>
      </c>
      <c r="B544" s="8">
        <v>0.41666666666666669</v>
      </c>
      <c r="C544" s="7" t="s">
        <v>23</v>
      </c>
      <c r="D544" s="7" t="s">
        <v>455</v>
      </c>
      <c r="E544" s="7"/>
      <c r="F544" s="7"/>
      <c r="G544" s="7"/>
      <c r="I544" s="7">
        <v>5000</v>
      </c>
      <c r="J544" s="7">
        <v>20</v>
      </c>
      <c r="K544" s="7">
        <f t="shared" si="33"/>
        <v>4.0000000000000001E-3</v>
      </c>
      <c r="L544" s="7" t="s">
        <v>533</v>
      </c>
      <c r="M544" s="9">
        <v>2</v>
      </c>
      <c r="N544" s="9">
        <f t="shared" si="32"/>
        <v>100</v>
      </c>
      <c r="O544" s="7"/>
      <c r="P544" s="7"/>
      <c r="Q544" s="7"/>
      <c r="R544" s="7"/>
      <c r="S544" s="7"/>
      <c r="T544" s="7"/>
    </row>
    <row r="545" spans="1:20" x14ac:dyDescent="0.25">
      <c r="A545" s="7" t="s">
        <v>399</v>
      </c>
      <c r="B545" s="8">
        <v>0.41666666666666669</v>
      </c>
      <c r="C545" s="7" t="s">
        <v>23</v>
      </c>
      <c r="D545" s="7" t="s">
        <v>455</v>
      </c>
      <c r="E545" s="7"/>
      <c r="F545" s="7"/>
      <c r="G545" s="7"/>
      <c r="I545" s="7">
        <v>5000</v>
      </c>
      <c r="J545" s="7">
        <v>20</v>
      </c>
      <c r="K545" s="7">
        <f t="shared" si="33"/>
        <v>4.0000000000000001E-3</v>
      </c>
      <c r="L545" s="7" t="s">
        <v>535</v>
      </c>
      <c r="M545" s="9">
        <v>2</v>
      </c>
      <c r="N545" s="9">
        <f t="shared" si="32"/>
        <v>100</v>
      </c>
      <c r="O545" s="7"/>
      <c r="P545" s="7"/>
      <c r="Q545" s="7"/>
      <c r="R545" s="7"/>
      <c r="S545" s="7"/>
      <c r="T545" s="7"/>
    </row>
    <row r="546" spans="1:20" x14ac:dyDescent="0.25">
      <c r="A546" s="7" t="s">
        <v>399</v>
      </c>
      <c r="B546" s="8">
        <v>0.41666666666666669</v>
      </c>
      <c r="C546" s="7" t="s">
        <v>23</v>
      </c>
      <c r="D546" s="7" t="s">
        <v>455</v>
      </c>
      <c r="E546" s="7"/>
      <c r="F546" s="7"/>
      <c r="G546" s="7"/>
      <c r="I546" s="7">
        <v>5000</v>
      </c>
      <c r="J546" s="7">
        <v>20</v>
      </c>
      <c r="K546" s="7">
        <f t="shared" si="33"/>
        <v>4.0000000000000001E-3</v>
      </c>
      <c r="L546" s="7" t="s">
        <v>84</v>
      </c>
      <c r="M546" s="9">
        <v>2</v>
      </c>
      <c r="N546" s="9">
        <f t="shared" si="32"/>
        <v>100</v>
      </c>
      <c r="O546" s="7"/>
      <c r="P546" s="7"/>
      <c r="Q546" s="7"/>
      <c r="R546" s="7"/>
      <c r="S546" s="7"/>
      <c r="T546" s="7"/>
    </row>
    <row r="547" spans="1:20" x14ac:dyDescent="0.25">
      <c r="A547" s="7" t="s">
        <v>399</v>
      </c>
      <c r="B547" s="8">
        <v>0.41666666666666669</v>
      </c>
      <c r="C547" s="7" t="s">
        <v>23</v>
      </c>
      <c r="D547" s="7" t="s">
        <v>455</v>
      </c>
      <c r="E547" s="7"/>
      <c r="F547" s="7"/>
      <c r="G547" s="7"/>
      <c r="I547" s="7">
        <v>5000</v>
      </c>
      <c r="J547" s="7">
        <v>20</v>
      </c>
      <c r="K547" s="7">
        <f t="shared" si="33"/>
        <v>4.0000000000000001E-3</v>
      </c>
      <c r="L547" s="7" t="s">
        <v>28</v>
      </c>
      <c r="M547" s="9">
        <v>3</v>
      </c>
      <c r="N547" s="9">
        <f t="shared" si="32"/>
        <v>150</v>
      </c>
      <c r="O547" s="7"/>
      <c r="P547" s="7"/>
      <c r="Q547" s="7"/>
      <c r="R547" s="7"/>
      <c r="S547" s="7"/>
      <c r="T547" s="7"/>
    </row>
    <row r="548" spans="1:20" x14ac:dyDescent="0.25">
      <c r="A548" s="10" t="s">
        <v>399</v>
      </c>
      <c r="B548" s="11">
        <v>0.41666666666666669</v>
      </c>
      <c r="C548" s="10" t="s">
        <v>23</v>
      </c>
      <c r="D548" s="10" t="s">
        <v>455</v>
      </c>
      <c r="E548" s="10"/>
      <c r="F548" s="10"/>
      <c r="G548" s="10"/>
      <c r="I548" s="10">
        <v>5000</v>
      </c>
      <c r="J548" s="10">
        <v>20</v>
      </c>
      <c r="K548" s="10">
        <f t="shared" si="33"/>
        <v>4.0000000000000001E-3</v>
      </c>
      <c r="L548" s="10" t="s">
        <v>346</v>
      </c>
      <c r="M548" s="12">
        <v>6</v>
      </c>
      <c r="N548" s="12">
        <f t="shared" si="32"/>
        <v>300</v>
      </c>
      <c r="O548" s="10"/>
      <c r="P548" s="10"/>
      <c r="Q548" s="10"/>
      <c r="R548" s="10"/>
      <c r="S548" s="10"/>
      <c r="T548" s="10"/>
    </row>
    <row r="549" spans="1:20" x14ac:dyDescent="0.25">
      <c r="A549" s="7" t="s">
        <v>399</v>
      </c>
      <c r="B549" s="8">
        <v>0.58333333333333337</v>
      </c>
      <c r="C549" s="7" t="s">
        <v>23</v>
      </c>
      <c r="D549" s="7" t="s">
        <v>455</v>
      </c>
      <c r="E549" s="7"/>
      <c r="F549" s="7"/>
      <c r="G549" s="7"/>
      <c r="I549" s="7">
        <v>5000</v>
      </c>
      <c r="J549" s="7">
        <v>20</v>
      </c>
      <c r="K549" s="7">
        <f t="shared" si="33"/>
        <v>4.0000000000000001E-3</v>
      </c>
      <c r="L549" s="7" t="s">
        <v>28</v>
      </c>
      <c r="M549" s="9">
        <v>1</v>
      </c>
      <c r="N549" s="9">
        <f t="shared" si="32"/>
        <v>50</v>
      </c>
      <c r="O549" s="7"/>
      <c r="P549" s="7"/>
      <c r="Q549" s="7"/>
      <c r="R549" s="7"/>
      <c r="S549" s="7"/>
      <c r="T549" s="7"/>
    </row>
    <row r="550" spans="1:20" x14ac:dyDescent="0.25">
      <c r="A550" s="7" t="s">
        <v>399</v>
      </c>
      <c r="B550" s="8">
        <v>0.58333333333333337</v>
      </c>
      <c r="C550" s="7" t="s">
        <v>23</v>
      </c>
      <c r="D550" s="7" t="s">
        <v>455</v>
      </c>
      <c r="E550" s="7"/>
      <c r="F550" s="7"/>
      <c r="G550" s="7"/>
      <c r="I550" s="7">
        <v>5000</v>
      </c>
      <c r="J550" s="7">
        <v>20</v>
      </c>
      <c r="K550" s="7">
        <f t="shared" si="33"/>
        <v>4.0000000000000001E-3</v>
      </c>
      <c r="L550" s="7" t="s">
        <v>541</v>
      </c>
      <c r="M550" s="9">
        <v>1</v>
      </c>
      <c r="N550" s="9">
        <f t="shared" si="32"/>
        <v>50</v>
      </c>
      <c r="O550" s="7"/>
      <c r="P550" s="7"/>
      <c r="Q550" s="7"/>
      <c r="R550" s="7"/>
      <c r="S550" s="7"/>
      <c r="T550" s="7"/>
    </row>
    <row r="551" spans="1:20" x14ac:dyDescent="0.25">
      <c r="A551" s="7" t="s">
        <v>399</v>
      </c>
      <c r="B551" s="8">
        <v>0.58333333333333337</v>
      </c>
      <c r="C551" s="7" t="s">
        <v>23</v>
      </c>
      <c r="D551" s="7" t="s">
        <v>455</v>
      </c>
      <c r="E551" s="7"/>
      <c r="F551" s="7"/>
      <c r="G551" s="7"/>
      <c r="I551" s="7">
        <v>5000</v>
      </c>
      <c r="J551" s="7">
        <v>20</v>
      </c>
      <c r="K551" s="7">
        <f t="shared" si="33"/>
        <v>4.0000000000000001E-3</v>
      </c>
      <c r="L551" s="7" t="s">
        <v>40</v>
      </c>
      <c r="M551" s="9">
        <v>1</v>
      </c>
      <c r="N551" s="9">
        <f t="shared" si="32"/>
        <v>50</v>
      </c>
      <c r="O551" s="7"/>
      <c r="P551" s="7"/>
      <c r="Q551" s="7"/>
      <c r="R551" s="7"/>
      <c r="S551" s="7"/>
      <c r="T551" s="7"/>
    </row>
    <row r="552" spans="1:20" x14ac:dyDescent="0.25">
      <c r="A552" s="7" t="s">
        <v>399</v>
      </c>
      <c r="B552" s="8">
        <v>0.58333333333333337</v>
      </c>
      <c r="C552" s="7" t="s">
        <v>23</v>
      </c>
      <c r="D552" s="7" t="s">
        <v>455</v>
      </c>
      <c r="E552" s="7"/>
      <c r="F552" s="7"/>
      <c r="G552" s="7"/>
      <c r="I552" s="7">
        <v>5000</v>
      </c>
      <c r="J552" s="7">
        <v>20</v>
      </c>
      <c r="K552" s="7">
        <f t="shared" si="33"/>
        <v>4.0000000000000001E-3</v>
      </c>
      <c r="L552" s="7" t="s">
        <v>533</v>
      </c>
      <c r="M552" s="9">
        <v>2</v>
      </c>
      <c r="N552" s="9">
        <f t="shared" si="32"/>
        <v>100</v>
      </c>
      <c r="O552" s="7"/>
      <c r="P552" s="7"/>
      <c r="Q552" s="7"/>
      <c r="R552" s="7"/>
      <c r="S552" s="7"/>
      <c r="T552" s="7"/>
    </row>
    <row r="553" spans="1:20" x14ac:dyDescent="0.25">
      <c r="A553" s="10" t="s">
        <v>399</v>
      </c>
      <c r="B553" s="11">
        <v>0.58333333333333337</v>
      </c>
      <c r="C553" s="10" t="s">
        <v>23</v>
      </c>
      <c r="D553" s="10" t="s">
        <v>455</v>
      </c>
      <c r="E553" s="10"/>
      <c r="F553" s="10"/>
      <c r="G553" s="10"/>
      <c r="I553" s="10">
        <v>5000</v>
      </c>
      <c r="J553" s="10">
        <v>20</v>
      </c>
      <c r="K553" s="10">
        <f t="shared" si="33"/>
        <v>4.0000000000000001E-3</v>
      </c>
      <c r="L553" s="10" t="s">
        <v>346</v>
      </c>
      <c r="M553" s="12">
        <v>3</v>
      </c>
      <c r="N553" s="12">
        <f t="shared" si="32"/>
        <v>150</v>
      </c>
      <c r="O553" s="10"/>
      <c r="P553" s="10"/>
      <c r="Q553" s="10"/>
      <c r="R553" s="10"/>
      <c r="S553" s="10"/>
      <c r="T553" s="10"/>
    </row>
    <row r="554" spans="1:20" x14ac:dyDescent="0.25">
      <c r="A554" s="7" t="s">
        <v>400</v>
      </c>
      <c r="B554" s="8">
        <v>0.33333333333333331</v>
      </c>
      <c r="C554" s="7" t="s">
        <v>23</v>
      </c>
      <c r="D554" s="7" t="s">
        <v>455</v>
      </c>
      <c r="E554" s="7"/>
      <c r="F554" s="7"/>
      <c r="G554" s="7"/>
      <c r="I554" s="7">
        <v>5000</v>
      </c>
      <c r="J554" s="7">
        <v>20</v>
      </c>
      <c r="K554" s="7">
        <f t="shared" si="33"/>
        <v>4.0000000000000001E-3</v>
      </c>
      <c r="L554" s="7" t="s">
        <v>28</v>
      </c>
      <c r="M554" s="9">
        <v>11</v>
      </c>
      <c r="N554" s="9">
        <f t="shared" si="32"/>
        <v>550</v>
      </c>
      <c r="O554" s="7"/>
      <c r="P554" s="7"/>
      <c r="Q554" s="7"/>
      <c r="R554" s="7"/>
      <c r="S554" s="7"/>
      <c r="T554" s="7"/>
    </row>
    <row r="555" spans="1:20" x14ac:dyDescent="0.25">
      <c r="A555" s="7" t="s">
        <v>400</v>
      </c>
      <c r="B555" s="8">
        <v>0.33333333333333331</v>
      </c>
      <c r="C555" s="7" t="s">
        <v>23</v>
      </c>
      <c r="D555" s="7" t="s">
        <v>455</v>
      </c>
      <c r="E555" s="7"/>
      <c r="F555" s="7"/>
      <c r="G555" s="7"/>
      <c r="I555" s="7">
        <v>5000</v>
      </c>
      <c r="J555" s="7">
        <v>20</v>
      </c>
      <c r="K555" s="7">
        <f t="shared" si="33"/>
        <v>4.0000000000000001E-3</v>
      </c>
      <c r="L555" s="7" t="s">
        <v>533</v>
      </c>
      <c r="M555" s="9">
        <v>4</v>
      </c>
      <c r="N555" s="9">
        <f t="shared" si="32"/>
        <v>200</v>
      </c>
      <c r="O555" s="7"/>
      <c r="P555" s="7"/>
      <c r="Q555" s="7"/>
      <c r="R555" s="7"/>
      <c r="S555" s="7"/>
      <c r="T555" s="7"/>
    </row>
    <row r="556" spans="1:20" x14ac:dyDescent="0.25">
      <c r="A556" s="7" t="s">
        <v>400</v>
      </c>
      <c r="B556" s="8">
        <v>0.33333333333333331</v>
      </c>
      <c r="C556" s="7" t="s">
        <v>23</v>
      </c>
      <c r="D556" s="7" t="s">
        <v>455</v>
      </c>
      <c r="E556" s="7"/>
      <c r="F556" s="7"/>
      <c r="G556" s="7"/>
      <c r="I556" s="7">
        <v>5000</v>
      </c>
      <c r="J556" s="7">
        <v>20</v>
      </c>
      <c r="K556" s="7">
        <f t="shared" si="33"/>
        <v>4.0000000000000001E-3</v>
      </c>
      <c r="L556" s="7" t="s">
        <v>84</v>
      </c>
      <c r="M556" s="9">
        <v>2</v>
      </c>
      <c r="N556" s="9">
        <f t="shared" si="32"/>
        <v>100</v>
      </c>
      <c r="O556" s="7"/>
      <c r="P556" s="7"/>
      <c r="Q556" s="7"/>
      <c r="R556" s="7"/>
      <c r="S556" s="7"/>
      <c r="T556" s="7"/>
    </row>
    <row r="557" spans="1:20" x14ac:dyDescent="0.25">
      <c r="A557" s="7" t="s">
        <v>400</v>
      </c>
      <c r="B557" s="8">
        <v>0.33333333333333331</v>
      </c>
      <c r="C557" s="7" t="s">
        <v>23</v>
      </c>
      <c r="D557" s="7" t="s">
        <v>455</v>
      </c>
      <c r="E557" s="7"/>
      <c r="F557" s="7"/>
      <c r="G557" s="7"/>
      <c r="I557" s="7">
        <v>5000</v>
      </c>
      <c r="J557" s="7">
        <v>20</v>
      </c>
      <c r="K557" s="7">
        <f t="shared" si="33"/>
        <v>4.0000000000000001E-3</v>
      </c>
      <c r="L557" s="7" t="s">
        <v>40</v>
      </c>
      <c r="M557" s="9">
        <v>2</v>
      </c>
      <c r="N557" s="9">
        <f t="shared" si="32"/>
        <v>100</v>
      </c>
      <c r="O557" s="7"/>
      <c r="P557" s="7"/>
      <c r="Q557" s="7"/>
      <c r="R557" s="7"/>
      <c r="S557" s="7"/>
      <c r="T557" s="7"/>
    </row>
    <row r="558" spans="1:20" x14ac:dyDescent="0.25">
      <c r="A558" s="7" t="s">
        <v>400</v>
      </c>
      <c r="B558" s="8">
        <v>0.33333333333333331</v>
      </c>
      <c r="C558" s="7" t="s">
        <v>23</v>
      </c>
      <c r="D558" s="7" t="s">
        <v>455</v>
      </c>
      <c r="E558" s="7"/>
      <c r="F558" s="7"/>
      <c r="G558" s="7"/>
      <c r="I558" s="7">
        <v>5000</v>
      </c>
      <c r="J558" s="7">
        <v>20</v>
      </c>
      <c r="K558" s="7">
        <f t="shared" si="33"/>
        <v>4.0000000000000001E-3</v>
      </c>
      <c r="L558" s="7" t="s">
        <v>535</v>
      </c>
      <c r="M558" s="9">
        <v>2</v>
      </c>
      <c r="N558" s="9">
        <f t="shared" si="32"/>
        <v>100</v>
      </c>
      <c r="O558" s="7"/>
      <c r="P558" s="7"/>
      <c r="Q558" s="7"/>
      <c r="R558" s="7"/>
      <c r="S558" s="7"/>
      <c r="T558" s="7"/>
    </row>
    <row r="559" spans="1:20" x14ac:dyDescent="0.25">
      <c r="A559" s="10" t="s">
        <v>400</v>
      </c>
      <c r="B559" s="11">
        <v>0.33333333333333331</v>
      </c>
      <c r="C559" s="10" t="s">
        <v>23</v>
      </c>
      <c r="D559" s="10" t="s">
        <v>455</v>
      </c>
      <c r="E559" s="10"/>
      <c r="F559" s="10"/>
      <c r="G559" s="10"/>
      <c r="I559" s="10">
        <v>5000</v>
      </c>
      <c r="J559" s="10">
        <v>20</v>
      </c>
      <c r="K559" s="10">
        <f t="shared" si="33"/>
        <v>4.0000000000000001E-3</v>
      </c>
      <c r="L559" s="10" t="s">
        <v>346</v>
      </c>
      <c r="M559" s="12">
        <v>5</v>
      </c>
      <c r="N559" s="12">
        <f t="shared" si="32"/>
        <v>250</v>
      </c>
      <c r="O559" s="10"/>
      <c r="P559" s="10"/>
      <c r="Q559" s="10"/>
      <c r="R559" s="10"/>
      <c r="S559" s="10"/>
      <c r="T559" s="10"/>
    </row>
    <row r="560" spans="1:20" x14ac:dyDescent="0.25">
      <c r="A560" s="7" t="s">
        <v>400</v>
      </c>
      <c r="B560" s="8">
        <v>0.53472222222222221</v>
      </c>
      <c r="C560" s="7" t="s">
        <v>23</v>
      </c>
      <c r="D560" s="7" t="s">
        <v>455</v>
      </c>
      <c r="E560" s="7"/>
      <c r="F560" s="7"/>
      <c r="G560" s="7"/>
      <c r="I560" s="7">
        <v>5000</v>
      </c>
      <c r="J560" s="7">
        <v>20</v>
      </c>
      <c r="K560" s="7">
        <f t="shared" si="33"/>
        <v>4.0000000000000001E-3</v>
      </c>
      <c r="L560" s="7" t="s">
        <v>28</v>
      </c>
      <c r="M560" s="9">
        <v>41</v>
      </c>
      <c r="N560" s="9">
        <f t="shared" si="32"/>
        <v>2050.0000000000005</v>
      </c>
      <c r="O560" s="7"/>
      <c r="P560" s="7"/>
      <c r="Q560" s="7"/>
      <c r="R560" s="7"/>
      <c r="S560" s="7"/>
      <c r="T560" s="7"/>
    </row>
    <row r="561" spans="1:20" x14ac:dyDescent="0.25">
      <c r="A561" s="7" t="s">
        <v>400</v>
      </c>
      <c r="B561" s="8">
        <v>0.53472222222222221</v>
      </c>
      <c r="C561" s="7" t="s">
        <v>23</v>
      </c>
      <c r="D561" s="7" t="s">
        <v>455</v>
      </c>
      <c r="E561" s="7"/>
      <c r="F561" s="7"/>
      <c r="G561" s="7"/>
      <c r="I561" s="7">
        <v>5000</v>
      </c>
      <c r="J561" s="7">
        <v>20</v>
      </c>
      <c r="K561" s="7">
        <f t="shared" si="33"/>
        <v>4.0000000000000001E-3</v>
      </c>
      <c r="L561" s="7" t="s">
        <v>40</v>
      </c>
      <c r="M561" s="9">
        <v>8</v>
      </c>
      <c r="N561" s="9">
        <f t="shared" si="32"/>
        <v>400</v>
      </c>
      <c r="O561" s="7"/>
      <c r="P561" s="7"/>
      <c r="Q561" s="7"/>
      <c r="R561" s="7"/>
      <c r="S561" s="7"/>
      <c r="T561" s="7"/>
    </row>
    <row r="562" spans="1:20" x14ac:dyDescent="0.25">
      <c r="A562" s="7" t="s">
        <v>400</v>
      </c>
      <c r="B562" s="8">
        <v>0.53472222222222221</v>
      </c>
      <c r="C562" s="7" t="s">
        <v>23</v>
      </c>
      <c r="D562" s="7" t="s">
        <v>455</v>
      </c>
      <c r="E562" s="7"/>
      <c r="F562" s="7"/>
      <c r="G562" s="7"/>
      <c r="I562" s="7">
        <v>5000</v>
      </c>
      <c r="J562" s="7">
        <v>20</v>
      </c>
      <c r="K562" s="7">
        <f t="shared" si="33"/>
        <v>4.0000000000000001E-3</v>
      </c>
      <c r="L562" s="7" t="s">
        <v>533</v>
      </c>
      <c r="M562" s="9">
        <v>11</v>
      </c>
      <c r="N562" s="9">
        <f t="shared" si="32"/>
        <v>550</v>
      </c>
      <c r="O562" s="7"/>
      <c r="P562" s="7"/>
      <c r="Q562" s="7"/>
      <c r="R562" s="7"/>
      <c r="S562" s="7"/>
      <c r="T562" s="7"/>
    </row>
    <row r="563" spans="1:20" x14ac:dyDescent="0.25">
      <c r="A563" s="7" t="s">
        <v>400</v>
      </c>
      <c r="B563" s="8">
        <v>0.53472222222222221</v>
      </c>
      <c r="C563" s="7" t="s">
        <v>23</v>
      </c>
      <c r="D563" s="7" t="s">
        <v>455</v>
      </c>
      <c r="E563" s="7"/>
      <c r="F563" s="7"/>
      <c r="G563" s="7"/>
      <c r="I563" s="7">
        <v>5000</v>
      </c>
      <c r="J563" s="7">
        <v>20</v>
      </c>
      <c r="K563" s="7">
        <f t="shared" si="33"/>
        <v>4.0000000000000001E-3</v>
      </c>
      <c r="L563" s="7" t="s">
        <v>535</v>
      </c>
      <c r="M563" s="9">
        <v>2</v>
      </c>
      <c r="N563" s="9">
        <f t="shared" si="32"/>
        <v>100</v>
      </c>
      <c r="O563" s="7"/>
      <c r="P563" s="7"/>
      <c r="Q563" s="7"/>
      <c r="R563" s="7"/>
      <c r="S563" s="7"/>
      <c r="T563" s="7"/>
    </row>
    <row r="564" spans="1:20" x14ac:dyDescent="0.25">
      <c r="A564" s="7" t="s">
        <v>400</v>
      </c>
      <c r="B564" s="8">
        <v>0.53472222222222221</v>
      </c>
      <c r="C564" s="7" t="s">
        <v>23</v>
      </c>
      <c r="D564" s="7" t="s">
        <v>455</v>
      </c>
      <c r="E564" s="7"/>
      <c r="F564" s="7"/>
      <c r="G564" s="7"/>
      <c r="I564" s="7">
        <v>5000</v>
      </c>
      <c r="J564" s="7">
        <v>20</v>
      </c>
      <c r="K564" s="7">
        <f t="shared" si="33"/>
        <v>4.0000000000000001E-3</v>
      </c>
      <c r="L564" s="7" t="s">
        <v>84</v>
      </c>
      <c r="M564" s="9">
        <v>5</v>
      </c>
      <c r="N564" s="9">
        <f t="shared" si="32"/>
        <v>250</v>
      </c>
      <c r="O564" s="7"/>
      <c r="P564" s="7"/>
      <c r="Q564" s="7"/>
      <c r="R564" s="7"/>
      <c r="S564" s="7"/>
      <c r="T564" s="7"/>
    </row>
    <row r="565" spans="1:20" x14ac:dyDescent="0.25">
      <c r="A565" s="7" t="s">
        <v>400</v>
      </c>
      <c r="B565" s="8">
        <v>0.53472222222222221</v>
      </c>
      <c r="C565" s="7" t="s">
        <v>23</v>
      </c>
      <c r="D565" s="7" t="s">
        <v>455</v>
      </c>
      <c r="E565" s="7"/>
      <c r="F565" s="7"/>
      <c r="G565" s="7"/>
      <c r="I565" s="7">
        <v>5000</v>
      </c>
      <c r="J565" s="7">
        <v>20</v>
      </c>
      <c r="K565" s="7">
        <f t="shared" si="33"/>
        <v>4.0000000000000001E-3</v>
      </c>
      <c r="L565" s="49" t="s">
        <v>44</v>
      </c>
      <c r="M565" s="9">
        <v>1</v>
      </c>
      <c r="N565" s="9">
        <f t="shared" si="32"/>
        <v>50</v>
      </c>
      <c r="O565" s="7"/>
      <c r="P565" s="7"/>
      <c r="Q565" s="7"/>
      <c r="R565" s="7"/>
      <c r="S565" s="7"/>
      <c r="T565" s="7"/>
    </row>
    <row r="566" spans="1:20" x14ac:dyDescent="0.25">
      <c r="A566" s="7" t="s">
        <v>400</v>
      </c>
      <c r="B566" s="8">
        <v>0.53472222222222221</v>
      </c>
      <c r="C566" s="7" t="s">
        <v>23</v>
      </c>
      <c r="D566" s="7" t="s">
        <v>455</v>
      </c>
      <c r="E566" s="7"/>
      <c r="F566" s="7"/>
      <c r="G566" s="7"/>
      <c r="I566" s="7">
        <v>5000</v>
      </c>
      <c r="J566" s="7">
        <v>20</v>
      </c>
      <c r="K566" s="7">
        <f t="shared" si="33"/>
        <v>4.0000000000000001E-3</v>
      </c>
      <c r="L566" s="7" t="s">
        <v>334</v>
      </c>
      <c r="M566" s="9">
        <v>1</v>
      </c>
      <c r="N566" s="9">
        <f t="shared" si="32"/>
        <v>50</v>
      </c>
      <c r="O566" s="7"/>
      <c r="P566" s="7"/>
      <c r="Q566" s="7"/>
      <c r="R566" s="7"/>
      <c r="S566" s="7"/>
      <c r="T566" s="7"/>
    </row>
    <row r="567" spans="1:20" x14ac:dyDescent="0.25">
      <c r="A567" s="7" t="s">
        <v>400</v>
      </c>
      <c r="B567" s="8">
        <v>0.53472222222222221</v>
      </c>
      <c r="C567" s="7" t="s">
        <v>23</v>
      </c>
      <c r="D567" s="7" t="s">
        <v>455</v>
      </c>
      <c r="E567" s="7"/>
      <c r="F567" s="7"/>
      <c r="G567" s="7"/>
      <c r="I567" s="7">
        <v>5000</v>
      </c>
      <c r="J567" s="7">
        <v>20</v>
      </c>
      <c r="K567" s="7">
        <f t="shared" si="33"/>
        <v>4.0000000000000001E-3</v>
      </c>
      <c r="L567" s="7" t="s">
        <v>40</v>
      </c>
      <c r="M567" s="9">
        <v>1</v>
      </c>
      <c r="N567" s="9">
        <f t="shared" si="32"/>
        <v>50</v>
      </c>
      <c r="O567" s="7"/>
      <c r="P567" s="7"/>
      <c r="Q567" s="7"/>
      <c r="R567" s="7"/>
      <c r="S567" s="7"/>
      <c r="T567" s="7"/>
    </row>
    <row r="568" spans="1:20" x14ac:dyDescent="0.25">
      <c r="A568" s="10" t="s">
        <v>400</v>
      </c>
      <c r="B568" s="11">
        <v>0.53472222222222221</v>
      </c>
      <c r="C568" s="10" t="s">
        <v>23</v>
      </c>
      <c r="D568" s="10" t="s">
        <v>455</v>
      </c>
      <c r="E568" s="10"/>
      <c r="F568" s="10"/>
      <c r="G568" s="10"/>
      <c r="I568" s="10">
        <v>5000</v>
      </c>
      <c r="J568" s="10">
        <v>20</v>
      </c>
      <c r="K568" s="10">
        <f t="shared" si="33"/>
        <v>4.0000000000000001E-3</v>
      </c>
      <c r="L568" s="10" t="s">
        <v>346</v>
      </c>
      <c r="M568" s="12">
        <v>12</v>
      </c>
      <c r="N568" s="12">
        <f t="shared" si="32"/>
        <v>600</v>
      </c>
      <c r="O568" s="10"/>
      <c r="P568" s="10"/>
      <c r="Q568" s="10"/>
      <c r="R568" s="10"/>
      <c r="S568" s="10"/>
      <c r="T568" s="10"/>
    </row>
    <row r="569" spans="1:20" x14ac:dyDescent="0.25">
      <c r="A569" s="7" t="s">
        <v>401</v>
      </c>
      <c r="B569" s="8">
        <v>0.33333333333333331</v>
      </c>
      <c r="C569" s="7" t="s">
        <v>23</v>
      </c>
      <c r="D569" s="7" t="s">
        <v>455</v>
      </c>
      <c r="E569" s="7"/>
      <c r="F569" s="7"/>
      <c r="G569" s="7"/>
      <c r="I569" s="7">
        <v>5000</v>
      </c>
      <c r="J569" s="7">
        <v>20</v>
      </c>
      <c r="K569" s="7">
        <f t="shared" si="33"/>
        <v>4.0000000000000001E-3</v>
      </c>
      <c r="L569" s="7" t="s">
        <v>84</v>
      </c>
      <c r="M569" s="9">
        <v>26</v>
      </c>
      <c r="N569" s="9">
        <f t="shared" si="32"/>
        <v>1300</v>
      </c>
      <c r="O569" s="7"/>
      <c r="P569" s="7"/>
      <c r="Q569" s="7"/>
      <c r="R569" s="7"/>
      <c r="S569" s="7"/>
      <c r="T569" s="7"/>
    </row>
    <row r="570" spans="1:20" x14ac:dyDescent="0.25">
      <c r="A570" s="7" t="s">
        <v>401</v>
      </c>
      <c r="B570" s="8">
        <v>0.33333333333333331</v>
      </c>
      <c r="C570" s="7" t="s">
        <v>23</v>
      </c>
      <c r="D570" s="7" t="s">
        <v>455</v>
      </c>
      <c r="E570" s="7"/>
      <c r="F570" s="7"/>
      <c r="G570" s="7"/>
      <c r="I570" s="7">
        <v>5000</v>
      </c>
      <c r="J570" s="7">
        <v>20</v>
      </c>
      <c r="K570" s="7">
        <f t="shared" si="33"/>
        <v>4.0000000000000001E-3</v>
      </c>
      <c r="L570" s="7" t="s">
        <v>28</v>
      </c>
      <c r="M570" s="9">
        <v>42</v>
      </c>
      <c r="N570" s="9">
        <f t="shared" si="32"/>
        <v>2100</v>
      </c>
      <c r="O570" s="7"/>
      <c r="P570" s="7"/>
      <c r="Q570" s="7"/>
      <c r="R570" s="7"/>
      <c r="S570" s="7"/>
      <c r="T570" s="7"/>
    </row>
    <row r="571" spans="1:20" x14ac:dyDescent="0.25">
      <c r="A571" s="7" t="s">
        <v>401</v>
      </c>
      <c r="B571" s="8">
        <v>0.33333333333333331</v>
      </c>
      <c r="C571" s="7" t="s">
        <v>23</v>
      </c>
      <c r="D571" s="7" t="s">
        <v>455</v>
      </c>
      <c r="E571" s="7"/>
      <c r="F571" s="7"/>
      <c r="G571" s="7"/>
      <c r="I571" s="7">
        <v>5000</v>
      </c>
      <c r="J571" s="7">
        <v>20</v>
      </c>
      <c r="K571" s="7">
        <f t="shared" si="33"/>
        <v>4.0000000000000001E-3</v>
      </c>
      <c r="L571" s="7" t="s">
        <v>40</v>
      </c>
      <c r="M571" s="9">
        <v>52</v>
      </c>
      <c r="N571" s="9">
        <f t="shared" si="32"/>
        <v>2600</v>
      </c>
      <c r="O571" s="7"/>
      <c r="P571" s="7"/>
      <c r="Q571" s="7"/>
      <c r="R571" s="7"/>
      <c r="S571" s="7"/>
      <c r="T571" s="7"/>
    </row>
    <row r="572" spans="1:20" x14ac:dyDescent="0.25">
      <c r="A572" s="7" t="s">
        <v>401</v>
      </c>
      <c r="B572" s="8">
        <v>0.33333333333333331</v>
      </c>
      <c r="C572" s="7" t="s">
        <v>23</v>
      </c>
      <c r="D572" s="7" t="s">
        <v>455</v>
      </c>
      <c r="E572" s="7"/>
      <c r="F572" s="7"/>
      <c r="G572" s="7"/>
      <c r="I572" s="7">
        <v>5000</v>
      </c>
      <c r="J572" s="7">
        <v>20</v>
      </c>
      <c r="K572" s="7">
        <f t="shared" si="33"/>
        <v>4.0000000000000001E-3</v>
      </c>
      <c r="L572" s="7" t="s">
        <v>533</v>
      </c>
      <c r="M572" s="9">
        <v>16</v>
      </c>
      <c r="N572" s="9">
        <f t="shared" si="32"/>
        <v>800</v>
      </c>
      <c r="O572" s="7"/>
      <c r="P572" s="7"/>
      <c r="Q572" s="7"/>
      <c r="R572" s="7"/>
      <c r="S572" s="7"/>
      <c r="T572" s="7"/>
    </row>
    <row r="573" spans="1:20" x14ac:dyDescent="0.25">
      <c r="A573" s="7" t="s">
        <v>401</v>
      </c>
      <c r="B573" s="8">
        <v>0.33333333333333331</v>
      </c>
      <c r="C573" s="7" t="s">
        <v>23</v>
      </c>
      <c r="D573" s="7" t="s">
        <v>455</v>
      </c>
      <c r="E573" s="7"/>
      <c r="F573" s="7"/>
      <c r="G573" s="7"/>
      <c r="I573" s="7">
        <v>5000</v>
      </c>
      <c r="J573" s="7">
        <v>20</v>
      </c>
      <c r="K573" s="7">
        <f t="shared" si="33"/>
        <v>4.0000000000000001E-3</v>
      </c>
      <c r="L573" s="7" t="s">
        <v>196</v>
      </c>
      <c r="M573" s="9">
        <v>3</v>
      </c>
      <c r="N573" s="9">
        <f t="shared" si="32"/>
        <v>150</v>
      </c>
      <c r="O573" s="7"/>
      <c r="P573" s="7"/>
      <c r="Q573" s="7"/>
      <c r="R573" s="7"/>
      <c r="S573" s="7"/>
      <c r="T573" s="7"/>
    </row>
    <row r="574" spans="1:20" x14ac:dyDescent="0.25">
      <c r="A574" s="7" t="s">
        <v>401</v>
      </c>
      <c r="B574" s="8">
        <v>0.33333333333333331</v>
      </c>
      <c r="C574" s="7" t="s">
        <v>23</v>
      </c>
      <c r="D574" s="7" t="s">
        <v>455</v>
      </c>
      <c r="E574" s="7"/>
      <c r="F574" s="7"/>
      <c r="G574" s="7"/>
      <c r="I574" s="7">
        <v>5000</v>
      </c>
      <c r="J574" s="7">
        <v>20</v>
      </c>
      <c r="K574" s="7">
        <f t="shared" si="33"/>
        <v>4.0000000000000001E-3</v>
      </c>
      <c r="L574" s="7" t="s">
        <v>541</v>
      </c>
      <c r="M574" s="9">
        <v>1</v>
      </c>
      <c r="N574" s="9">
        <f t="shared" si="32"/>
        <v>50</v>
      </c>
      <c r="O574" s="7"/>
      <c r="P574" s="7"/>
      <c r="Q574" s="7"/>
      <c r="R574" s="7"/>
      <c r="S574" s="7"/>
      <c r="T574" s="7"/>
    </row>
    <row r="575" spans="1:20" x14ac:dyDescent="0.25">
      <c r="A575" s="7" t="s">
        <v>401</v>
      </c>
      <c r="B575" s="8">
        <v>0.33333333333333331</v>
      </c>
      <c r="C575" s="7" t="s">
        <v>23</v>
      </c>
      <c r="D575" s="7" t="s">
        <v>455</v>
      </c>
      <c r="E575" s="7"/>
      <c r="F575" s="7"/>
      <c r="G575" s="7"/>
      <c r="I575" s="7">
        <v>5000</v>
      </c>
      <c r="J575" s="7">
        <v>20</v>
      </c>
      <c r="K575" s="7">
        <f t="shared" si="33"/>
        <v>4.0000000000000001E-3</v>
      </c>
      <c r="L575" s="7" t="s">
        <v>40</v>
      </c>
      <c r="M575" s="9">
        <v>4</v>
      </c>
      <c r="N575" s="9">
        <f t="shared" si="32"/>
        <v>200</v>
      </c>
      <c r="O575" s="7"/>
      <c r="P575" s="7"/>
      <c r="Q575" s="7"/>
      <c r="R575" s="7"/>
      <c r="S575" s="7"/>
      <c r="T575" s="7"/>
    </row>
    <row r="576" spans="1:20" x14ac:dyDescent="0.25">
      <c r="A576" s="10" t="s">
        <v>401</v>
      </c>
      <c r="B576" s="11">
        <v>0.33333333333333331</v>
      </c>
      <c r="C576" s="10" t="s">
        <v>23</v>
      </c>
      <c r="D576" s="10" t="s">
        <v>455</v>
      </c>
      <c r="E576" s="10"/>
      <c r="F576" s="10"/>
      <c r="G576" s="10"/>
      <c r="I576" s="10">
        <v>5000</v>
      </c>
      <c r="J576" s="10">
        <v>20</v>
      </c>
      <c r="K576" s="10">
        <f t="shared" si="33"/>
        <v>4.0000000000000001E-3</v>
      </c>
      <c r="L576" s="10" t="s">
        <v>346</v>
      </c>
      <c r="M576" s="12">
        <v>18</v>
      </c>
      <c r="N576" s="12">
        <f t="shared" si="32"/>
        <v>900</v>
      </c>
      <c r="O576" s="10"/>
      <c r="P576" s="10"/>
      <c r="Q576" s="10"/>
      <c r="R576" s="10"/>
      <c r="S576" s="10"/>
      <c r="T576" s="10"/>
    </row>
    <row r="577" spans="1:20" x14ac:dyDescent="0.25">
      <c r="A577" s="7" t="s">
        <v>401</v>
      </c>
      <c r="B577" s="8">
        <v>0.65277777777777779</v>
      </c>
      <c r="C577" s="7" t="s">
        <v>23</v>
      </c>
      <c r="D577" s="7" t="s">
        <v>455</v>
      </c>
      <c r="E577" s="7"/>
      <c r="F577" s="7"/>
      <c r="G577" s="7"/>
      <c r="I577" s="7">
        <v>5000</v>
      </c>
      <c r="J577" s="7">
        <v>20</v>
      </c>
      <c r="K577" s="7">
        <f t="shared" si="33"/>
        <v>4.0000000000000001E-3</v>
      </c>
      <c r="L577" s="7" t="s">
        <v>28</v>
      </c>
      <c r="M577" s="9">
        <v>6</v>
      </c>
      <c r="N577" s="9">
        <f t="shared" si="32"/>
        <v>300</v>
      </c>
      <c r="O577" s="7"/>
      <c r="P577" s="7"/>
      <c r="Q577" s="7"/>
      <c r="R577" s="7"/>
      <c r="S577" s="7"/>
      <c r="T577" s="7"/>
    </row>
    <row r="578" spans="1:20" x14ac:dyDescent="0.25">
      <c r="A578" s="7" t="s">
        <v>401</v>
      </c>
      <c r="B578" s="8">
        <v>0.65277777777777779</v>
      </c>
      <c r="C578" s="7" t="s">
        <v>23</v>
      </c>
      <c r="D578" s="7" t="s">
        <v>455</v>
      </c>
      <c r="E578" s="7"/>
      <c r="F578" s="7"/>
      <c r="G578" s="7"/>
      <c r="I578" s="7">
        <v>5000</v>
      </c>
      <c r="J578" s="7">
        <v>20</v>
      </c>
      <c r="K578" s="7">
        <f t="shared" si="33"/>
        <v>4.0000000000000001E-3</v>
      </c>
      <c r="L578" s="7" t="s">
        <v>541</v>
      </c>
      <c r="M578" s="9">
        <v>2</v>
      </c>
      <c r="N578" s="9">
        <f t="shared" si="32"/>
        <v>100</v>
      </c>
      <c r="O578" s="7"/>
      <c r="P578" s="7"/>
      <c r="Q578" s="7"/>
      <c r="R578" s="7"/>
      <c r="S578" s="7"/>
      <c r="T578" s="7"/>
    </row>
    <row r="579" spans="1:20" x14ac:dyDescent="0.25">
      <c r="A579" s="7" t="s">
        <v>401</v>
      </c>
      <c r="B579" s="8">
        <v>0.65277777777777779</v>
      </c>
      <c r="C579" s="7" t="s">
        <v>23</v>
      </c>
      <c r="D579" s="7" t="s">
        <v>455</v>
      </c>
      <c r="E579" s="7"/>
      <c r="F579" s="7"/>
      <c r="G579" s="7"/>
      <c r="I579" s="7">
        <v>5000</v>
      </c>
      <c r="J579" s="7">
        <v>20</v>
      </c>
      <c r="K579" s="7">
        <f t="shared" si="33"/>
        <v>4.0000000000000001E-3</v>
      </c>
      <c r="L579" s="7" t="s">
        <v>40</v>
      </c>
      <c r="M579" s="9">
        <v>6</v>
      </c>
      <c r="N579" s="9">
        <f t="shared" si="32"/>
        <v>300</v>
      </c>
      <c r="O579" s="7"/>
      <c r="P579" s="7"/>
      <c r="Q579" s="7"/>
      <c r="R579" s="7"/>
      <c r="S579" s="7"/>
      <c r="T579" s="7"/>
    </row>
    <row r="580" spans="1:20" x14ac:dyDescent="0.25">
      <c r="A580" s="7" t="s">
        <v>401</v>
      </c>
      <c r="B580" s="8">
        <v>0.65277777777777779</v>
      </c>
      <c r="C580" s="7" t="s">
        <v>23</v>
      </c>
      <c r="D580" s="7" t="s">
        <v>455</v>
      </c>
      <c r="E580" s="7"/>
      <c r="F580" s="7"/>
      <c r="G580" s="7"/>
      <c r="I580" s="7">
        <v>5000</v>
      </c>
      <c r="J580" s="7">
        <v>20</v>
      </c>
      <c r="K580" s="7">
        <f t="shared" si="33"/>
        <v>4.0000000000000001E-3</v>
      </c>
      <c r="L580" s="7" t="s">
        <v>84</v>
      </c>
      <c r="M580" s="9">
        <v>1</v>
      </c>
      <c r="N580" s="9">
        <f t="shared" si="32"/>
        <v>50</v>
      </c>
      <c r="O580" s="7"/>
      <c r="P580" s="7"/>
      <c r="Q580" s="7"/>
      <c r="R580" s="7"/>
      <c r="S580" s="7"/>
      <c r="T580" s="7"/>
    </row>
    <row r="581" spans="1:20" x14ac:dyDescent="0.25">
      <c r="A581" s="7" t="s">
        <v>401</v>
      </c>
      <c r="B581" s="8">
        <v>0.65277777777777779</v>
      </c>
      <c r="C581" s="7" t="s">
        <v>23</v>
      </c>
      <c r="D581" s="7" t="s">
        <v>455</v>
      </c>
      <c r="E581" s="7"/>
      <c r="F581" s="7"/>
      <c r="G581" s="7"/>
      <c r="I581" s="7">
        <v>5000</v>
      </c>
      <c r="J581" s="7">
        <v>20</v>
      </c>
      <c r="K581" s="7">
        <f t="shared" si="33"/>
        <v>4.0000000000000001E-3</v>
      </c>
      <c r="L581" s="7" t="s">
        <v>533</v>
      </c>
      <c r="M581" s="9">
        <v>2</v>
      </c>
      <c r="N581" s="9">
        <f t="shared" si="32"/>
        <v>100</v>
      </c>
      <c r="O581" s="7"/>
      <c r="P581" s="7"/>
      <c r="Q581" s="7"/>
      <c r="R581" s="7"/>
      <c r="S581" s="7"/>
      <c r="T581" s="7"/>
    </row>
    <row r="582" spans="1:20" x14ac:dyDescent="0.25">
      <c r="A582" s="7" t="s">
        <v>401</v>
      </c>
      <c r="B582" s="8">
        <v>0.65277777777777779</v>
      </c>
      <c r="C582" s="7" t="s">
        <v>23</v>
      </c>
      <c r="D582" s="7" t="s">
        <v>455</v>
      </c>
      <c r="E582" s="7"/>
      <c r="F582" s="7"/>
      <c r="G582" s="7"/>
      <c r="I582" s="7">
        <v>5000</v>
      </c>
      <c r="J582" s="7">
        <v>20</v>
      </c>
      <c r="K582" s="7">
        <f t="shared" si="33"/>
        <v>4.0000000000000001E-3</v>
      </c>
      <c r="L582" s="7" t="s">
        <v>29</v>
      </c>
      <c r="M582" s="9">
        <v>1</v>
      </c>
      <c r="N582" s="9">
        <f t="shared" si="32"/>
        <v>50</v>
      </c>
      <c r="O582" s="7"/>
      <c r="P582" s="7"/>
      <c r="Q582" s="7"/>
      <c r="R582" s="7"/>
      <c r="S582" s="7"/>
      <c r="T582" s="7"/>
    </row>
    <row r="583" spans="1:20" x14ac:dyDescent="0.25">
      <c r="A583" s="7" t="s">
        <v>401</v>
      </c>
      <c r="B583" s="8">
        <v>0.65277777777777779</v>
      </c>
      <c r="C583" s="7" t="s">
        <v>23</v>
      </c>
      <c r="D583" s="7" t="s">
        <v>455</v>
      </c>
      <c r="E583" s="7"/>
      <c r="F583" s="7"/>
      <c r="G583" s="7"/>
      <c r="I583" s="7">
        <v>5000</v>
      </c>
      <c r="J583" s="7">
        <v>20</v>
      </c>
      <c r="K583" s="7">
        <f t="shared" si="33"/>
        <v>4.0000000000000001E-3</v>
      </c>
      <c r="L583" s="7" t="s">
        <v>535</v>
      </c>
      <c r="M583" s="9">
        <v>2</v>
      </c>
      <c r="N583" s="9">
        <f t="shared" si="32"/>
        <v>100</v>
      </c>
      <c r="O583" s="7"/>
      <c r="P583" s="7"/>
      <c r="Q583" s="7"/>
      <c r="R583" s="7"/>
      <c r="S583" s="7"/>
      <c r="T583" s="7"/>
    </row>
    <row r="584" spans="1:20" x14ac:dyDescent="0.25">
      <c r="A584" s="10" t="s">
        <v>401</v>
      </c>
      <c r="B584" s="11">
        <v>0.65277777777777779</v>
      </c>
      <c r="C584" s="10" t="s">
        <v>23</v>
      </c>
      <c r="D584" s="10" t="s">
        <v>455</v>
      </c>
      <c r="E584" s="10"/>
      <c r="F584" s="10"/>
      <c r="G584" s="10"/>
      <c r="I584" s="10">
        <v>5000</v>
      </c>
      <c r="J584" s="10">
        <v>20</v>
      </c>
      <c r="K584" s="10">
        <f t="shared" si="33"/>
        <v>4.0000000000000001E-3</v>
      </c>
      <c r="L584" s="10" t="s">
        <v>346</v>
      </c>
      <c r="M584" s="12">
        <v>11</v>
      </c>
      <c r="N584" s="12">
        <f t="shared" si="32"/>
        <v>550</v>
      </c>
      <c r="O584" s="10"/>
      <c r="P584" s="10"/>
      <c r="Q584" s="10"/>
      <c r="R584" s="10"/>
      <c r="S584" s="10"/>
      <c r="T584" s="10"/>
    </row>
    <row r="585" spans="1:20" x14ac:dyDescent="0.25">
      <c r="A585" s="7" t="s">
        <v>403</v>
      </c>
      <c r="B585" s="8">
        <v>0.33333333333333331</v>
      </c>
      <c r="C585" s="7" t="s">
        <v>23</v>
      </c>
      <c r="D585" s="7" t="s">
        <v>455</v>
      </c>
      <c r="E585" s="7"/>
      <c r="F585" s="7"/>
      <c r="G585" s="7"/>
      <c r="I585" s="7">
        <v>5000</v>
      </c>
      <c r="J585" s="7">
        <v>20</v>
      </c>
      <c r="K585" s="7">
        <f t="shared" si="33"/>
        <v>4.0000000000000001E-3</v>
      </c>
      <c r="L585" s="7" t="s">
        <v>29</v>
      </c>
      <c r="M585" s="9">
        <v>1</v>
      </c>
      <c r="N585" s="9">
        <f t="shared" si="32"/>
        <v>50</v>
      </c>
      <c r="O585" s="7"/>
      <c r="P585" s="7"/>
      <c r="Q585" s="7"/>
      <c r="R585" s="7"/>
      <c r="S585" s="7"/>
      <c r="T585" s="7"/>
    </row>
    <row r="586" spans="1:20" x14ac:dyDescent="0.25">
      <c r="A586" s="7" t="s">
        <v>403</v>
      </c>
      <c r="B586" s="8">
        <v>0.33333333333333331</v>
      </c>
      <c r="C586" s="7" t="s">
        <v>23</v>
      </c>
      <c r="D586" s="7" t="s">
        <v>455</v>
      </c>
      <c r="E586" s="7"/>
      <c r="F586" s="7"/>
      <c r="G586" s="7"/>
      <c r="I586" s="7">
        <v>5000</v>
      </c>
      <c r="J586" s="7">
        <v>20</v>
      </c>
      <c r="K586" s="7">
        <f t="shared" si="33"/>
        <v>4.0000000000000001E-3</v>
      </c>
      <c r="L586" s="7" t="s">
        <v>28</v>
      </c>
      <c r="M586" s="9">
        <v>7</v>
      </c>
      <c r="N586" s="9">
        <f t="shared" si="32"/>
        <v>350.00000000000006</v>
      </c>
      <c r="O586" s="7"/>
      <c r="P586" s="7"/>
      <c r="Q586" s="7"/>
      <c r="R586" s="7"/>
      <c r="S586" s="7"/>
      <c r="T586" s="7"/>
    </row>
    <row r="587" spans="1:20" x14ac:dyDescent="0.25">
      <c r="A587" s="7" t="s">
        <v>403</v>
      </c>
      <c r="B587" s="8">
        <v>0.33333333333333331</v>
      </c>
      <c r="C587" s="7" t="s">
        <v>23</v>
      </c>
      <c r="D587" s="7" t="s">
        <v>455</v>
      </c>
      <c r="E587" s="7"/>
      <c r="F587" s="7"/>
      <c r="G587" s="7"/>
      <c r="I587" s="7">
        <v>5000</v>
      </c>
      <c r="J587" s="7">
        <v>20</v>
      </c>
      <c r="K587" s="7">
        <f t="shared" si="33"/>
        <v>4.0000000000000001E-3</v>
      </c>
      <c r="L587" s="7" t="s">
        <v>533</v>
      </c>
      <c r="M587" s="9">
        <v>1</v>
      </c>
      <c r="N587" s="9">
        <f t="shared" si="32"/>
        <v>50</v>
      </c>
      <c r="O587" s="7"/>
      <c r="P587" s="7"/>
      <c r="Q587" s="7"/>
      <c r="R587" s="7"/>
      <c r="S587" s="7"/>
      <c r="T587" s="7"/>
    </row>
    <row r="588" spans="1:20" x14ac:dyDescent="0.25">
      <c r="A588" s="7" t="s">
        <v>403</v>
      </c>
      <c r="B588" s="8">
        <v>0.33333333333333331</v>
      </c>
      <c r="C588" s="7" t="s">
        <v>23</v>
      </c>
      <c r="D588" s="7" t="s">
        <v>455</v>
      </c>
      <c r="E588" s="7"/>
      <c r="F588" s="7"/>
      <c r="G588" s="7"/>
      <c r="I588" s="7">
        <v>5000</v>
      </c>
      <c r="J588" s="7">
        <v>20</v>
      </c>
      <c r="K588" s="7">
        <f t="shared" si="33"/>
        <v>4.0000000000000001E-3</v>
      </c>
      <c r="L588" s="7" t="s">
        <v>84</v>
      </c>
      <c r="M588" s="9">
        <v>2</v>
      </c>
      <c r="N588" s="9">
        <f t="shared" si="32"/>
        <v>100</v>
      </c>
      <c r="O588" s="7"/>
      <c r="P588" s="7"/>
      <c r="Q588" s="7"/>
      <c r="R588" s="7"/>
      <c r="S588" s="7"/>
      <c r="T588" s="7"/>
    </row>
    <row r="589" spans="1:20" x14ac:dyDescent="0.25">
      <c r="A589" s="7" t="s">
        <v>403</v>
      </c>
      <c r="B589" s="8">
        <v>0.33333333333333331</v>
      </c>
      <c r="C589" s="7" t="s">
        <v>23</v>
      </c>
      <c r="D589" s="7" t="s">
        <v>455</v>
      </c>
      <c r="E589" s="7"/>
      <c r="F589" s="7"/>
      <c r="G589" s="7"/>
      <c r="I589" s="7">
        <v>5000</v>
      </c>
      <c r="J589" s="7">
        <v>20</v>
      </c>
      <c r="K589" s="7">
        <f t="shared" si="33"/>
        <v>4.0000000000000001E-3</v>
      </c>
      <c r="L589" s="7" t="s">
        <v>40</v>
      </c>
      <c r="M589" s="9">
        <v>3</v>
      </c>
      <c r="N589" s="9">
        <f t="shared" si="32"/>
        <v>150</v>
      </c>
      <c r="O589" s="7"/>
      <c r="P589" s="7"/>
      <c r="Q589" s="7"/>
      <c r="R589" s="7"/>
      <c r="S589" s="7"/>
      <c r="T589" s="7"/>
    </row>
    <row r="590" spans="1:20" x14ac:dyDescent="0.25">
      <c r="A590" s="10" t="s">
        <v>403</v>
      </c>
      <c r="B590" s="11">
        <v>0.33333333333333331</v>
      </c>
      <c r="C590" s="10" t="s">
        <v>23</v>
      </c>
      <c r="D590" s="10" t="s">
        <v>455</v>
      </c>
      <c r="E590" s="10"/>
      <c r="F590" s="10"/>
      <c r="G590" s="10"/>
      <c r="I590" s="10">
        <v>5000</v>
      </c>
      <c r="J590" s="10">
        <v>20</v>
      </c>
      <c r="K590" s="10">
        <f t="shared" si="33"/>
        <v>4.0000000000000001E-3</v>
      </c>
      <c r="L590" s="10" t="s">
        <v>346</v>
      </c>
      <c r="M590" s="12">
        <v>7</v>
      </c>
      <c r="N590" s="12">
        <f t="shared" si="32"/>
        <v>350.00000000000006</v>
      </c>
      <c r="O590" s="10"/>
      <c r="P590" s="10"/>
      <c r="Q590" s="10"/>
      <c r="R590" s="10"/>
      <c r="S590" s="10"/>
      <c r="T590" s="10"/>
    </row>
    <row r="591" spans="1:20" x14ac:dyDescent="0.25">
      <c r="A591" s="7" t="s">
        <v>403</v>
      </c>
      <c r="B591" s="8">
        <v>0.625</v>
      </c>
      <c r="C591" s="7" t="s">
        <v>23</v>
      </c>
      <c r="D591" s="7" t="s">
        <v>455</v>
      </c>
      <c r="E591" s="7"/>
      <c r="F591" s="7"/>
      <c r="G591" s="7"/>
      <c r="I591" s="7">
        <v>5000</v>
      </c>
      <c r="J591" s="7">
        <v>20</v>
      </c>
      <c r="K591" s="7">
        <f t="shared" si="33"/>
        <v>4.0000000000000001E-3</v>
      </c>
      <c r="L591" s="7" t="s">
        <v>28</v>
      </c>
      <c r="M591" s="9">
        <v>5</v>
      </c>
      <c r="N591" s="9">
        <f t="shared" si="32"/>
        <v>250</v>
      </c>
      <c r="O591" s="7"/>
      <c r="P591" s="7"/>
      <c r="Q591" s="7"/>
      <c r="R591" s="7"/>
      <c r="S591" s="7"/>
      <c r="T591" s="7"/>
    </row>
    <row r="592" spans="1:20" x14ac:dyDescent="0.25">
      <c r="A592" s="7" t="s">
        <v>403</v>
      </c>
      <c r="B592" s="8">
        <v>0.625</v>
      </c>
      <c r="C592" s="7" t="s">
        <v>23</v>
      </c>
      <c r="D592" s="7" t="s">
        <v>455</v>
      </c>
      <c r="E592" s="7"/>
      <c r="F592" s="7"/>
      <c r="G592" s="7"/>
      <c r="I592" s="7">
        <v>5000</v>
      </c>
      <c r="J592" s="7">
        <v>20</v>
      </c>
      <c r="K592" s="7">
        <f t="shared" si="33"/>
        <v>4.0000000000000001E-3</v>
      </c>
      <c r="L592" s="7" t="s">
        <v>533</v>
      </c>
      <c r="M592" s="9">
        <v>5</v>
      </c>
      <c r="N592" s="9">
        <f t="shared" si="32"/>
        <v>250</v>
      </c>
      <c r="O592" s="7"/>
      <c r="P592" s="7"/>
      <c r="Q592" s="7"/>
      <c r="R592" s="7"/>
      <c r="S592" s="7"/>
      <c r="T592" s="7"/>
    </row>
    <row r="593" spans="1:20" x14ac:dyDescent="0.25">
      <c r="A593" s="7" t="s">
        <v>403</v>
      </c>
      <c r="B593" s="8">
        <v>0.625</v>
      </c>
      <c r="C593" s="7" t="s">
        <v>23</v>
      </c>
      <c r="D593" s="7" t="s">
        <v>455</v>
      </c>
      <c r="E593" s="7"/>
      <c r="F593" s="7"/>
      <c r="G593" s="7"/>
      <c r="I593" s="7">
        <v>5000</v>
      </c>
      <c r="J593" s="7">
        <v>20</v>
      </c>
      <c r="K593" s="7">
        <f t="shared" si="33"/>
        <v>4.0000000000000001E-3</v>
      </c>
      <c r="L593" s="7" t="s">
        <v>84</v>
      </c>
      <c r="M593" s="9">
        <v>1</v>
      </c>
      <c r="N593" s="9">
        <f t="shared" si="32"/>
        <v>50</v>
      </c>
      <c r="O593" s="7"/>
      <c r="P593" s="7"/>
      <c r="Q593" s="7"/>
      <c r="R593" s="7"/>
      <c r="S593" s="7"/>
      <c r="T593" s="7"/>
    </row>
    <row r="594" spans="1:20" x14ac:dyDescent="0.25">
      <c r="A594" s="7" t="s">
        <v>403</v>
      </c>
      <c r="B594" s="8">
        <v>0.625</v>
      </c>
      <c r="C594" s="7" t="s">
        <v>23</v>
      </c>
      <c r="D594" s="7" t="s">
        <v>455</v>
      </c>
      <c r="E594" s="7"/>
      <c r="F594" s="7"/>
      <c r="G594" s="7"/>
      <c r="I594" s="7">
        <v>5000</v>
      </c>
      <c r="J594" s="7">
        <v>20</v>
      </c>
      <c r="K594" s="7">
        <f t="shared" si="33"/>
        <v>4.0000000000000001E-3</v>
      </c>
      <c r="L594" s="7" t="s">
        <v>40</v>
      </c>
      <c r="M594" s="9">
        <v>4</v>
      </c>
      <c r="N594" s="9">
        <f t="shared" si="32"/>
        <v>200</v>
      </c>
      <c r="O594" s="7"/>
      <c r="P594" s="7"/>
      <c r="Q594" s="7"/>
      <c r="R594" s="7"/>
      <c r="S594" s="7"/>
      <c r="T594" s="7"/>
    </row>
    <row r="595" spans="1:20" x14ac:dyDescent="0.25">
      <c r="A595" s="7" t="s">
        <v>403</v>
      </c>
      <c r="B595" s="8">
        <v>0.625</v>
      </c>
      <c r="C595" s="7" t="s">
        <v>23</v>
      </c>
      <c r="D595" s="7" t="s">
        <v>455</v>
      </c>
      <c r="E595" s="7"/>
      <c r="F595" s="7"/>
      <c r="G595" s="7"/>
      <c r="I595" s="7">
        <v>5000</v>
      </c>
      <c r="J595" s="7">
        <v>20</v>
      </c>
      <c r="K595" s="7">
        <f t="shared" si="33"/>
        <v>4.0000000000000001E-3</v>
      </c>
      <c r="L595" s="7" t="s">
        <v>541</v>
      </c>
      <c r="M595" s="9">
        <v>1</v>
      </c>
      <c r="N595" s="9">
        <f t="shared" si="32"/>
        <v>50</v>
      </c>
      <c r="O595" s="7"/>
      <c r="P595" s="7"/>
      <c r="Q595" s="7"/>
      <c r="R595" s="7"/>
      <c r="S595" s="7"/>
      <c r="T595" s="7"/>
    </row>
    <row r="596" spans="1:20" x14ac:dyDescent="0.25">
      <c r="A596" s="7" t="s">
        <v>403</v>
      </c>
      <c r="B596" s="8">
        <v>0.625</v>
      </c>
      <c r="C596" s="7" t="s">
        <v>23</v>
      </c>
      <c r="D596" s="7" t="s">
        <v>455</v>
      </c>
      <c r="E596" s="7"/>
      <c r="F596" s="7"/>
      <c r="G596" s="7"/>
      <c r="I596" s="7">
        <v>5000</v>
      </c>
      <c r="J596" s="7">
        <v>20</v>
      </c>
      <c r="K596" s="7">
        <f t="shared" si="33"/>
        <v>4.0000000000000001E-3</v>
      </c>
      <c r="L596" s="7" t="s">
        <v>29</v>
      </c>
      <c r="M596" s="9">
        <v>1</v>
      </c>
      <c r="N596" s="9">
        <f t="shared" si="32"/>
        <v>50</v>
      </c>
      <c r="O596" s="7"/>
      <c r="P596" s="7"/>
      <c r="Q596" s="7"/>
      <c r="R596" s="7"/>
      <c r="S596" s="7"/>
      <c r="T596" s="7"/>
    </row>
    <row r="597" spans="1:20" x14ac:dyDescent="0.25">
      <c r="A597" s="7" t="s">
        <v>403</v>
      </c>
      <c r="B597" s="8">
        <v>0.625</v>
      </c>
      <c r="C597" s="7" t="s">
        <v>23</v>
      </c>
      <c r="D597" s="7" t="s">
        <v>455</v>
      </c>
      <c r="E597" s="7"/>
      <c r="F597" s="7"/>
      <c r="G597" s="7"/>
      <c r="I597" s="7">
        <v>5000</v>
      </c>
      <c r="J597" s="7">
        <v>20</v>
      </c>
      <c r="K597" s="7">
        <f t="shared" si="33"/>
        <v>4.0000000000000001E-3</v>
      </c>
      <c r="L597" s="7" t="s">
        <v>535</v>
      </c>
      <c r="M597" s="9">
        <v>1</v>
      </c>
      <c r="N597" s="9">
        <f t="shared" si="32"/>
        <v>50</v>
      </c>
      <c r="O597" s="7"/>
      <c r="P597" s="7"/>
      <c r="Q597" s="7"/>
      <c r="R597" s="7"/>
      <c r="S597" s="7"/>
      <c r="T597" s="7"/>
    </row>
    <row r="598" spans="1:20" x14ac:dyDescent="0.25">
      <c r="A598" s="10" t="s">
        <v>403</v>
      </c>
      <c r="B598" s="11">
        <v>0.625</v>
      </c>
      <c r="C598" s="10" t="s">
        <v>23</v>
      </c>
      <c r="D598" s="10" t="s">
        <v>455</v>
      </c>
      <c r="E598" s="10"/>
      <c r="F598" s="10"/>
      <c r="G598" s="10"/>
      <c r="I598" s="10">
        <v>5000</v>
      </c>
      <c r="J598" s="10">
        <v>20</v>
      </c>
      <c r="K598" s="10">
        <f t="shared" si="33"/>
        <v>4.0000000000000001E-3</v>
      </c>
      <c r="L598" s="10" t="s">
        <v>346</v>
      </c>
      <c r="M598" s="12">
        <v>9</v>
      </c>
      <c r="N598" s="12">
        <f t="shared" si="32"/>
        <v>450</v>
      </c>
      <c r="O598" s="10"/>
      <c r="P598" s="10"/>
      <c r="Q598" s="10"/>
      <c r="R598" s="10"/>
      <c r="S598" s="10"/>
      <c r="T598" s="10"/>
    </row>
    <row r="599" spans="1:20" x14ac:dyDescent="0.25">
      <c r="A599" s="7" t="s">
        <v>404</v>
      </c>
      <c r="B599" s="8">
        <v>0.33333333333333331</v>
      </c>
      <c r="C599" s="7" t="s">
        <v>23</v>
      </c>
      <c r="D599" s="7" t="s">
        <v>455</v>
      </c>
      <c r="E599" s="7"/>
      <c r="F599" s="7"/>
      <c r="G599" s="7"/>
      <c r="I599" s="7">
        <v>5000</v>
      </c>
      <c r="J599" s="7">
        <v>20</v>
      </c>
      <c r="K599" s="7">
        <f t="shared" si="33"/>
        <v>4.0000000000000001E-3</v>
      </c>
      <c r="L599" s="7" t="s">
        <v>28</v>
      </c>
      <c r="M599" s="9">
        <v>4</v>
      </c>
      <c r="N599" s="9">
        <f t="shared" si="32"/>
        <v>200</v>
      </c>
      <c r="O599" s="7"/>
      <c r="P599" s="7"/>
      <c r="Q599" s="7"/>
      <c r="R599" s="7"/>
      <c r="S599" s="7"/>
      <c r="T599" s="7"/>
    </row>
    <row r="600" spans="1:20" x14ac:dyDescent="0.25">
      <c r="A600" s="7" t="s">
        <v>404</v>
      </c>
      <c r="B600" s="8">
        <v>0.33333333333333331</v>
      </c>
      <c r="C600" s="7" t="s">
        <v>23</v>
      </c>
      <c r="D600" s="7" t="s">
        <v>455</v>
      </c>
      <c r="E600" s="7"/>
      <c r="F600" s="7"/>
      <c r="G600" s="7"/>
      <c r="I600" s="7">
        <v>5000</v>
      </c>
      <c r="J600" s="7">
        <v>20</v>
      </c>
      <c r="K600" s="7">
        <f t="shared" si="33"/>
        <v>4.0000000000000001E-3</v>
      </c>
      <c r="L600" s="7" t="s">
        <v>29</v>
      </c>
      <c r="M600" s="9">
        <v>1</v>
      </c>
      <c r="N600" s="9">
        <f t="shared" si="32"/>
        <v>50</v>
      </c>
      <c r="O600" s="7"/>
      <c r="P600" s="7"/>
      <c r="Q600" s="7"/>
      <c r="R600" s="7"/>
      <c r="S600" s="7"/>
      <c r="T600" s="7"/>
    </row>
    <row r="601" spans="1:20" x14ac:dyDescent="0.25">
      <c r="A601" s="7" t="s">
        <v>404</v>
      </c>
      <c r="B601" s="8">
        <v>0.33333333333333331</v>
      </c>
      <c r="C601" s="7" t="s">
        <v>23</v>
      </c>
      <c r="D601" s="7" t="s">
        <v>455</v>
      </c>
      <c r="E601" s="7"/>
      <c r="F601" s="7"/>
      <c r="G601" s="7"/>
      <c r="I601" s="7">
        <v>5000</v>
      </c>
      <c r="J601" s="7">
        <v>20</v>
      </c>
      <c r="K601" s="7">
        <f t="shared" si="33"/>
        <v>4.0000000000000001E-3</v>
      </c>
      <c r="L601" s="7" t="s">
        <v>84</v>
      </c>
      <c r="M601" s="9">
        <v>2</v>
      </c>
      <c r="N601" s="9">
        <f t="shared" si="32"/>
        <v>100</v>
      </c>
      <c r="O601" s="7"/>
      <c r="P601" s="7"/>
      <c r="Q601" s="7"/>
      <c r="R601" s="7"/>
      <c r="S601" s="7"/>
      <c r="T601" s="7"/>
    </row>
    <row r="602" spans="1:20" x14ac:dyDescent="0.25">
      <c r="A602" s="7" t="s">
        <v>404</v>
      </c>
      <c r="B602" s="8">
        <v>0.33333333333333331</v>
      </c>
      <c r="C602" s="7" t="s">
        <v>23</v>
      </c>
      <c r="D602" s="7" t="s">
        <v>455</v>
      </c>
      <c r="E602" s="7"/>
      <c r="F602" s="7"/>
      <c r="G602" s="7"/>
      <c r="I602" s="7">
        <v>5000</v>
      </c>
      <c r="J602" s="7">
        <v>20</v>
      </c>
      <c r="K602" s="7">
        <f t="shared" si="33"/>
        <v>4.0000000000000001E-3</v>
      </c>
      <c r="L602" s="7" t="s">
        <v>40</v>
      </c>
      <c r="M602" s="9">
        <v>1</v>
      </c>
      <c r="N602" s="9">
        <f t="shared" si="32"/>
        <v>50</v>
      </c>
      <c r="O602" s="7"/>
      <c r="P602" s="7"/>
      <c r="Q602" s="7"/>
      <c r="R602" s="7"/>
      <c r="S602" s="7"/>
      <c r="T602" s="7"/>
    </row>
    <row r="603" spans="1:20" x14ac:dyDescent="0.25">
      <c r="A603" s="7" t="s">
        <v>404</v>
      </c>
      <c r="B603" s="8">
        <v>0.33333333333333331</v>
      </c>
      <c r="C603" s="7" t="s">
        <v>23</v>
      </c>
      <c r="D603" s="7" t="s">
        <v>455</v>
      </c>
      <c r="E603" s="7"/>
      <c r="F603" s="7"/>
      <c r="G603" s="7"/>
      <c r="I603" s="7">
        <v>5000</v>
      </c>
      <c r="J603" s="7">
        <v>20</v>
      </c>
      <c r="K603" s="7">
        <f t="shared" si="33"/>
        <v>4.0000000000000001E-3</v>
      </c>
      <c r="L603" s="7" t="s">
        <v>533</v>
      </c>
      <c r="M603" s="9">
        <v>1</v>
      </c>
      <c r="N603" s="9">
        <f t="shared" si="32"/>
        <v>50</v>
      </c>
      <c r="O603" s="7"/>
      <c r="P603" s="7"/>
      <c r="Q603" s="7"/>
      <c r="R603" s="7"/>
      <c r="S603" s="7"/>
      <c r="T603" s="7"/>
    </row>
    <row r="604" spans="1:20" x14ac:dyDescent="0.25">
      <c r="A604" s="7" t="s">
        <v>404</v>
      </c>
      <c r="B604" s="8">
        <v>0.33333333333333331</v>
      </c>
      <c r="C604" s="7" t="s">
        <v>23</v>
      </c>
      <c r="D604" s="7" t="s">
        <v>455</v>
      </c>
      <c r="E604" s="7"/>
      <c r="F604" s="7"/>
      <c r="G604" s="7"/>
      <c r="I604" s="7">
        <v>5000</v>
      </c>
      <c r="J604" s="7">
        <v>20</v>
      </c>
      <c r="K604" s="7">
        <f t="shared" si="33"/>
        <v>4.0000000000000001E-3</v>
      </c>
      <c r="L604" s="7" t="s">
        <v>535</v>
      </c>
      <c r="M604" s="9">
        <v>1</v>
      </c>
      <c r="N604" s="9">
        <f t="shared" si="32"/>
        <v>50</v>
      </c>
      <c r="O604" s="7"/>
      <c r="P604" s="7"/>
      <c r="Q604" s="7"/>
      <c r="R604" s="7"/>
      <c r="S604" s="7"/>
      <c r="T604" s="7"/>
    </row>
    <row r="605" spans="1:20" x14ac:dyDescent="0.25">
      <c r="A605" s="10" t="s">
        <v>404</v>
      </c>
      <c r="B605" s="11">
        <v>0.33333333333333331</v>
      </c>
      <c r="C605" s="10" t="s">
        <v>23</v>
      </c>
      <c r="D605" s="10" t="s">
        <v>455</v>
      </c>
      <c r="E605" s="10"/>
      <c r="F605" s="10"/>
      <c r="G605" s="10"/>
      <c r="I605" s="10">
        <v>5000</v>
      </c>
      <c r="J605" s="10">
        <v>20</v>
      </c>
      <c r="K605" s="10">
        <f t="shared" si="33"/>
        <v>4.0000000000000001E-3</v>
      </c>
      <c r="L605" s="10" t="s">
        <v>346</v>
      </c>
      <c r="M605" s="12">
        <v>6</v>
      </c>
      <c r="N605" s="12">
        <f t="shared" si="32"/>
        <v>300</v>
      </c>
      <c r="O605" s="10"/>
      <c r="P605" s="10"/>
      <c r="Q605" s="10"/>
      <c r="R605" s="10"/>
      <c r="S605" s="10"/>
      <c r="T605" s="10"/>
    </row>
    <row r="606" spans="1:20" x14ac:dyDescent="0.25">
      <c r="A606" s="7" t="s">
        <v>404</v>
      </c>
      <c r="B606" s="8">
        <v>0.51597222222222217</v>
      </c>
      <c r="C606" s="7" t="s">
        <v>23</v>
      </c>
      <c r="D606" s="7" t="s">
        <v>455</v>
      </c>
      <c r="E606" s="7"/>
      <c r="F606" s="7"/>
      <c r="G606" s="7"/>
      <c r="I606" s="7">
        <v>5000</v>
      </c>
      <c r="J606" s="7">
        <v>20</v>
      </c>
      <c r="K606" s="7">
        <f t="shared" si="33"/>
        <v>4.0000000000000001E-3</v>
      </c>
      <c r="L606" s="7" t="s">
        <v>40</v>
      </c>
      <c r="M606" s="9">
        <v>4</v>
      </c>
      <c r="N606" s="9">
        <f t="shared" si="32"/>
        <v>200</v>
      </c>
      <c r="O606" s="7"/>
      <c r="P606" s="7"/>
      <c r="Q606" s="7"/>
      <c r="R606" s="7"/>
      <c r="S606" s="7"/>
      <c r="T606" s="7"/>
    </row>
    <row r="607" spans="1:20" x14ac:dyDescent="0.25">
      <c r="A607" s="7" t="s">
        <v>404</v>
      </c>
      <c r="B607" s="8">
        <v>0.51597222222222217</v>
      </c>
      <c r="C607" s="7" t="s">
        <v>23</v>
      </c>
      <c r="D607" s="7" t="s">
        <v>455</v>
      </c>
      <c r="E607" s="7"/>
      <c r="F607" s="7"/>
      <c r="G607" s="7"/>
      <c r="I607" s="7">
        <v>5000</v>
      </c>
      <c r="J607" s="7">
        <v>20</v>
      </c>
      <c r="K607" s="7">
        <f t="shared" si="33"/>
        <v>4.0000000000000001E-3</v>
      </c>
      <c r="L607" s="7" t="s">
        <v>84</v>
      </c>
      <c r="M607" s="9">
        <v>3</v>
      </c>
      <c r="N607" s="9">
        <f t="shared" si="32"/>
        <v>150</v>
      </c>
      <c r="O607" s="7"/>
      <c r="P607" s="7"/>
      <c r="Q607" s="7"/>
      <c r="R607" s="7"/>
      <c r="S607" s="7"/>
      <c r="T607" s="7"/>
    </row>
    <row r="608" spans="1:20" x14ac:dyDescent="0.25">
      <c r="A608" s="7" t="s">
        <v>404</v>
      </c>
      <c r="B608" s="8">
        <v>0.51597222222222217</v>
      </c>
      <c r="C608" s="7" t="s">
        <v>23</v>
      </c>
      <c r="D608" s="7" t="s">
        <v>455</v>
      </c>
      <c r="E608" s="7"/>
      <c r="F608" s="7"/>
      <c r="G608" s="7"/>
      <c r="I608" s="7">
        <v>5000</v>
      </c>
      <c r="J608" s="7">
        <v>20</v>
      </c>
      <c r="K608" s="7">
        <f t="shared" si="33"/>
        <v>4.0000000000000001E-3</v>
      </c>
      <c r="L608" s="7" t="s">
        <v>28</v>
      </c>
      <c r="M608" s="9">
        <v>3</v>
      </c>
      <c r="N608" s="9">
        <f t="shared" si="32"/>
        <v>150</v>
      </c>
      <c r="O608" s="7"/>
      <c r="P608" s="7"/>
      <c r="Q608" s="7"/>
      <c r="R608" s="7"/>
      <c r="S608" s="7"/>
      <c r="T608" s="7"/>
    </row>
    <row r="609" spans="1:20" x14ac:dyDescent="0.25">
      <c r="A609" s="7" t="s">
        <v>404</v>
      </c>
      <c r="B609" s="8">
        <v>0.51597222222222217</v>
      </c>
      <c r="C609" s="7" t="s">
        <v>23</v>
      </c>
      <c r="D609" s="7" t="s">
        <v>455</v>
      </c>
      <c r="E609" s="7"/>
      <c r="F609" s="7"/>
      <c r="G609" s="7"/>
      <c r="I609" s="7">
        <v>5000</v>
      </c>
      <c r="J609" s="7">
        <v>20</v>
      </c>
      <c r="K609" s="7">
        <f t="shared" si="33"/>
        <v>4.0000000000000001E-3</v>
      </c>
      <c r="L609" s="7" t="s">
        <v>334</v>
      </c>
      <c r="M609" s="9">
        <v>1</v>
      </c>
      <c r="N609" s="9">
        <f t="shared" si="32"/>
        <v>50</v>
      </c>
      <c r="O609" s="7"/>
      <c r="P609" s="7"/>
      <c r="Q609" s="7"/>
      <c r="R609" s="7"/>
      <c r="S609" s="7"/>
      <c r="T609" s="7"/>
    </row>
    <row r="610" spans="1:20" x14ac:dyDescent="0.25">
      <c r="A610" s="7" t="s">
        <v>404</v>
      </c>
      <c r="B610" s="8">
        <v>0.51597222222222217</v>
      </c>
      <c r="C610" s="7" t="s">
        <v>23</v>
      </c>
      <c r="D610" s="7" t="s">
        <v>455</v>
      </c>
      <c r="E610" s="7"/>
      <c r="F610" s="7"/>
      <c r="G610" s="7"/>
      <c r="I610" s="7">
        <v>5000</v>
      </c>
      <c r="J610" s="7">
        <v>20</v>
      </c>
      <c r="K610" s="7">
        <f t="shared" si="33"/>
        <v>4.0000000000000001E-3</v>
      </c>
      <c r="L610" s="7" t="s">
        <v>535</v>
      </c>
      <c r="M610" s="9">
        <v>2</v>
      </c>
      <c r="N610" s="9">
        <f t="shared" si="32"/>
        <v>100</v>
      </c>
      <c r="O610" s="7"/>
      <c r="P610" s="7"/>
      <c r="Q610" s="7"/>
      <c r="R610" s="7"/>
      <c r="S610" s="7"/>
      <c r="T610" s="7"/>
    </row>
    <row r="611" spans="1:20" x14ac:dyDescent="0.25">
      <c r="A611" s="7" t="s">
        <v>404</v>
      </c>
      <c r="B611" s="8">
        <v>0.51597222222222217</v>
      </c>
      <c r="C611" s="7" t="s">
        <v>23</v>
      </c>
      <c r="D611" s="7" t="s">
        <v>455</v>
      </c>
      <c r="E611" s="7"/>
      <c r="F611" s="7"/>
      <c r="G611" s="7"/>
      <c r="I611" s="7">
        <v>5000</v>
      </c>
      <c r="J611" s="7">
        <v>20</v>
      </c>
      <c r="K611" s="7">
        <f t="shared" si="33"/>
        <v>4.0000000000000001E-3</v>
      </c>
      <c r="L611" s="7" t="s">
        <v>533</v>
      </c>
      <c r="M611" s="9">
        <v>2</v>
      </c>
      <c r="N611" s="9">
        <f t="shared" si="32"/>
        <v>100</v>
      </c>
      <c r="O611" s="7"/>
      <c r="P611" s="7"/>
      <c r="Q611" s="7"/>
      <c r="R611" s="7"/>
      <c r="S611" s="7"/>
      <c r="T611" s="7"/>
    </row>
    <row r="612" spans="1:20" x14ac:dyDescent="0.25">
      <c r="A612" s="7" t="s">
        <v>404</v>
      </c>
      <c r="B612" s="8">
        <v>0.51597222222222217</v>
      </c>
      <c r="C612" s="7" t="s">
        <v>23</v>
      </c>
      <c r="D612" s="7" t="s">
        <v>455</v>
      </c>
      <c r="E612" s="7"/>
      <c r="F612" s="7"/>
      <c r="G612" s="7"/>
      <c r="I612" s="7">
        <v>5000</v>
      </c>
      <c r="J612" s="7">
        <v>20</v>
      </c>
      <c r="K612" s="7">
        <f t="shared" si="33"/>
        <v>4.0000000000000001E-3</v>
      </c>
      <c r="L612" s="7" t="s">
        <v>35</v>
      </c>
      <c r="M612" s="9">
        <v>1</v>
      </c>
      <c r="N612" s="9">
        <f t="shared" si="32"/>
        <v>50</v>
      </c>
      <c r="O612" s="7"/>
      <c r="P612" s="7"/>
      <c r="Q612" s="7"/>
      <c r="R612" s="7"/>
      <c r="S612" s="7"/>
      <c r="T612" s="7"/>
    </row>
    <row r="613" spans="1:20" x14ac:dyDescent="0.25">
      <c r="A613" s="10" t="s">
        <v>404</v>
      </c>
      <c r="B613" s="11">
        <v>0.51597222222222217</v>
      </c>
      <c r="C613" s="10" t="s">
        <v>23</v>
      </c>
      <c r="D613" s="10" t="s">
        <v>455</v>
      </c>
      <c r="E613" s="10"/>
      <c r="F613" s="10"/>
      <c r="G613" s="10"/>
      <c r="I613" s="10">
        <v>5000</v>
      </c>
      <c r="J613" s="10">
        <v>20</v>
      </c>
      <c r="K613" s="10">
        <f t="shared" si="33"/>
        <v>4.0000000000000001E-3</v>
      </c>
      <c r="L613" s="10" t="s">
        <v>346</v>
      </c>
      <c r="M613" s="12">
        <v>5</v>
      </c>
      <c r="N613" s="12">
        <f t="shared" si="32"/>
        <v>250</v>
      </c>
      <c r="O613" s="10"/>
      <c r="P613" s="10"/>
      <c r="Q613" s="10"/>
      <c r="R613" s="10"/>
      <c r="S613" s="10"/>
      <c r="T613" s="10"/>
    </row>
    <row r="614" spans="1:20" x14ac:dyDescent="0.25">
      <c r="A614" s="7" t="s">
        <v>405</v>
      </c>
      <c r="B614" s="8">
        <v>0.33333333333333331</v>
      </c>
      <c r="C614" s="7" t="s">
        <v>23</v>
      </c>
      <c r="D614" s="7" t="s">
        <v>455</v>
      </c>
      <c r="E614" s="7"/>
      <c r="F614" s="7"/>
      <c r="G614" s="7"/>
      <c r="I614" s="7">
        <v>5000</v>
      </c>
      <c r="J614" s="7">
        <v>20</v>
      </c>
      <c r="K614" s="7">
        <f t="shared" si="33"/>
        <v>4.0000000000000001E-3</v>
      </c>
      <c r="L614" s="7" t="s">
        <v>84</v>
      </c>
      <c r="M614" s="9">
        <v>3</v>
      </c>
      <c r="N614" s="9">
        <f t="shared" si="32"/>
        <v>150</v>
      </c>
      <c r="O614" s="7"/>
      <c r="P614" s="7"/>
      <c r="Q614" s="7"/>
      <c r="R614" s="7"/>
      <c r="S614" s="7"/>
      <c r="T614" s="7"/>
    </row>
    <row r="615" spans="1:20" x14ac:dyDescent="0.25">
      <c r="A615" s="7" t="s">
        <v>405</v>
      </c>
      <c r="B615" s="8">
        <v>0.33333333333333331</v>
      </c>
      <c r="C615" s="7" t="s">
        <v>23</v>
      </c>
      <c r="D615" s="7" t="s">
        <v>455</v>
      </c>
      <c r="E615" s="7"/>
      <c r="F615" s="7"/>
      <c r="G615" s="7"/>
      <c r="I615" s="7">
        <v>5000</v>
      </c>
      <c r="J615" s="7">
        <v>20</v>
      </c>
      <c r="K615" s="7">
        <f t="shared" si="33"/>
        <v>4.0000000000000001E-3</v>
      </c>
      <c r="L615" s="7" t="s">
        <v>533</v>
      </c>
      <c r="M615" s="9">
        <v>6</v>
      </c>
      <c r="N615" s="9">
        <f t="shared" si="32"/>
        <v>300</v>
      </c>
      <c r="O615" s="7"/>
      <c r="P615" s="7"/>
      <c r="Q615" s="7"/>
      <c r="R615" s="7"/>
      <c r="S615" s="7"/>
      <c r="T615" s="7"/>
    </row>
    <row r="616" spans="1:20" x14ac:dyDescent="0.25">
      <c r="A616" s="7" t="s">
        <v>405</v>
      </c>
      <c r="B616" s="8">
        <v>0.33333333333333331</v>
      </c>
      <c r="C616" s="7" t="s">
        <v>23</v>
      </c>
      <c r="D616" s="7" t="s">
        <v>455</v>
      </c>
      <c r="E616" s="7"/>
      <c r="F616" s="7"/>
      <c r="G616" s="7"/>
      <c r="I616" s="7">
        <v>5000</v>
      </c>
      <c r="J616" s="7">
        <v>20</v>
      </c>
      <c r="K616" s="7">
        <f t="shared" si="33"/>
        <v>4.0000000000000001E-3</v>
      </c>
      <c r="L616" s="7" t="s">
        <v>334</v>
      </c>
      <c r="M616" s="9">
        <v>1</v>
      </c>
      <c r="N616" s="9">
        <f t="shared" si="32"/>
        <v>50</v>
      </c>
      <c r="O616" s="7"/>
      <c r="P616" s="7"/>
      <c r="Q616" s="7"/>
      <c r="R616" s="7"/>
      <c r="S616" s="7"/>
      <c r="T616" s="7"/>
    </row>
    <row r="617" spans="1:20" x14ac:dyDescent="0.25">
      <c r="A617" s="7" t="s">
        <v>405</v>
      </c>
      <c r="B617" s="8">
        <v>0.33333333333333331</v>
      </c>
      <c r="C617" s="7" t="s">
        <v>23</v>
      </c>
      <c r="D617" s="7" t="s">
        <v>455</v>
      </c>
      <c r="E617" s="7"/>
      <c r="F617" s="7"/>
      <c r="G617" s="7"/>
      <c r="I617" s="7">
        <v>5000</v>
      </c>
      <c r="J617" s="7">
        <v>20</v>
      </c>
      <c r="K617" s="7">
        <f t="shared" si="33"/>
        <v>4.0000000000000001E-3</v>
      </c>
      <c r="L617" s="7" t="s">
        <v>535</v>
      </c>
      <c r="M617" s="9">
        <v>1</v>
      </c>
      <c r="N617" s="9">
        <f t="shared" si="32"/>
        <v>50</v>
      </c>
      <c r="O617" s="7"/>
      <c r="P617" s="7"/>
      <c r="Q617" s="7"/>
      <c r="R617" s="7"/>
      <c r="S617" s="7"/>
      <c r="T617" s="7"/>
    </row>
    <row r="618" spans="1:20" x14ac:dyDescent="0.25">
      <c r="A618" s="7" t="s">
        <v>405</v>
      </c>
      <c r="B618" s="8">
        <v>0.33333333333333331</v>
      </c>
      <c r="C618" s="7" t="s">
        <v>23</v>
      </c>
      <c r="D618" s="7" t="s">
        <v>455</v>
      </c>
      <c r="E618" s="7"/>
      <c r="F618" s="7"/>
      <c r="G618" s="7"/>
      <c r="I618" s="7">
        <v>5000</v>
      </c>
      <c r="J618" s="7">
        <v>20</v>
      </c>
      <c r="K618" s="7">
        <f t="shared" si="33"/>
        <v>4.0000000000000001E-3</v>
      </c>
      <c r="L618" s="7" t="s">
        <v>541</v>
      </c>
      <c r="M618" s="9">
        <v>4</v>
      </c>
      <c r="N618" s="9">
        <f t="shared" si="32"/>
        <v>200</v>
      </c>
      <c r="O618" s="7"/>
      <c r="P618" s="7"/>
      <c r="Q618" s="7"/>
      <c r="R618" s="7"/>
      <c r="S618" s="7"/>
      <c r="T618" s="7"/>
    </row>
    <row r="619" spans="1:20" x14ac:dyDescent="0.25">
      <c r="A619" s="7" t="s">
        <v>405</v>
      </c>
      <c r="B619" s="8">
        <v>0.33333333333333331</v>
      </c>
      <c r="C619" s="7" t="s">
        <v>23</v>
      </c>
      <c r="D619" s="7" t="s">
        <v>455</v>
      </c>
      <c r="E619" s="7"/>
      <c r="F619" s="7"/>
      <c r="G619" s="7"/>
      <c r="I619" s="7">
        <v>5000</v>
      </c>
      <c r="J619" s="7">
        <v>20</v>
      </c>
      <c r="K619" s="7">
        <f t="shared" si="33"/>
        <v>4.0000000000000001E-3</v>
      </c>
      <c r="L619" s="7" t="s">
        <v>28</v>
      </c>
      <c r="M619" s="9">
        <v>2</v>
      </c>
      <c r="N619" s="9">
        <f t="shared" si="32"/>
        <v>100</v>
      </c>
      <c r="O619" s="7"/>
      <c r="P619" s="7"/>
      <c r="Q619" s="7"/>
      <c r="R619" s="7"/>
      <c r="S619" s="7"/>
      <c r="T619" s="7"/>
    </row>
    <row r="620" spans="1:20" x14ac:dyDescent="0.25">
      <c r="A620" s="7" t="s">
        <v>405</v>
      </c>
      <c r="B620" s="8">
        <v>0.33333333333333331</v>
      </c>
      <c r="C620" s="7" t="s">
        <v>23</v>
      </c>
      <c r="D620" s="7" t="s">
        <v>455</v>
      </c>
      <c r="E620" s="7"/>
      <c r="F620" s="7"/>
      <c r="G620" s="7"/>
      <c r="I620" s="7">
        <v>5000</v>
      </c>
      <c r="J620" s="7">
        <v>20</v>
      </c>
      <c r="K620" s="7">
        <f t="shared" si="33"/>
        <v>4.0000000000000001E-3</v>
      </c>
      <c r="L620" s="7" t="s">
        <v>40</v>
      </c>
      <c r="M620" s="9">
        <v>3</v>
      </c>
      <c r="N620" s="9">
        <f t="shared" si="32"/>
        <v>150</v>
      </c>
      <c r="O620" s="7"/>
      <c r="P620" s="7"/>
      <c r="Q620" s="7"/>
      <c r="R620" s="7"/>
      <c r="S620" s="7"/>
      <c r="T620" s="7"/>
    </row>
    <row r="621" spans="1:20" x14ac:dyDescent="0.25">
      <c r="A621" s="10" t="s">
        <v>405</v>
      </c>
      <c r="B621" s="11">
        <v>0.33333333333333331</v>
      </c>
      <c r="C621" s="10" t="s">
        <v>23</v>
      </c>
      <c r="D621" s="10" t="s">
        <v>455</v>
      </c>
      <c r="E621" s="10"/>
      <c r="F621" s="10"/>
      <c r="G621" s="10"/>
      <c r="I621" s="10">
        <v>5000</v>
      </c>
      <c r="J621" s="10">
        <v>20</v>
      </c>
      <c r="K621" s="10">
        <f t="shared" si="33"/>
        <v>4.0000000000000001E-3</v>
      </c>
      <c r="L621" s="10" t="s">
        <v>346</v>
      </c>
      <c r="M621" s="12">
        <v>4</v>
      </c>
      <c r="N621" s="12">
        <f t="shared" si="32"/>
        <v>200</v>
      </c>
      <c r="O621" s="10"/>
      <c r="P621" s="10"/>
      <c r="Q621" s="10"/>
      <c r="R621" s="10"/>
      <c r="S621" s="10"/>
      <c r="T621" s="10"/>
    </row>
    <row r="622" spans="1:20" x14ac:dyDescent="0.25">
      <c r="A622" s="7" t="s">
        <v>405</v>
      </c>
      <c r="B622" s="8">
        <v>0.57013888888888886</v>
      </c>
      <c r="C622" s="7" t="s">
        <v>23</v>
      </c>
      <c r="D622" s="7" t="s">
        <v>455</v>
      </c>
      <c r="E622" s="7"/>
      <c r="F622" s="7"/>
      <c r="G622" s="7"/>
      <c r="I622" s="7">
        <v>5000</v>
      </c>
      <c r="J622" s="7">
        <v>20</v>
      </c>
      <c r="K622" s="7">
        <f t="shared" si="33"/>
        <v>4.0000000000000001E-3</v>
      </c>
      <c r="L622" s="7" t="s">
        <v>84</v>
      </c>
      <c r="M622" s="9">
        <v>2</v>
      </c>
      <c r="N622" s="9">
        <f t="shared" si="32"/>
        <v>100</v>
      </c>
      <c r="O622" s="7"/>
      <c r="P622" s="7"/>
      <c r="Q622" s="7"/>
      <c r="R622" s="7"/>
      <c r="S622" s="7"/>
      <c r="T622" s="7"/>
    </row>
    <row r="623" spans="1:20" x14ac:dyDescent="0.25">
      <c r="A623" s="7" t="s">
        <v>405</v>
      </c>
      <c r="B623" s="8">
        <v>0.57013888888888886</v>
      </c>
      <c r="C623" s="7" t="s">
        <v>23</v>
      </c>
      <c r="D623" s="7" t="s">
        <v>455</v>
      </c>
      <c r="E623" s="7"/>
      <c r="F623" s="7"/>
      <c r="G623" s="7"/>
      <c r="I623" s="7">
        <v>5000</v>
      </c>
      <c r="J623" s="7">
        <v>20</v>
      </c>
      <c r="K623" s="7">
        <f t="shared" si="33"/>
        <v>4.0000000000000001E-3</v>
      </c>
      <c r="L623" s="7" t="s">
        <v>533</v>
      </c>
      <c r="M623" s="9">
        <v>5</v>
      </c>
      <c r="N623" s="9">
        <f t="shared" si="32"/>
        <v>250</v>
      </c>
      <c r="O623" s="7"/>
      <c r="P623" s="7"/>
      <c r="Q623" s="7"/>
      <c r="R623" s="7"/>
      <c r="S623" s="7"/>
      <c r="T623" s="7"/>
    </row>
    <row r="624" spans="1:20" x14ac:dyDescent="0.25">
      <c r="A624" s="7" t="s">
        <v>405</v>
      </c>
      <c r="B624" s="8">
        <v>0.57013888888888886</v>
      </c>
      <c r="C624" s="7" t="s">
        <v>23</v>
      </c>
      <c r="D624" s="7" t="s">
        <v>455</v>
      </c>
      <c r="E624" s="7"/>
      <c r="F624" s="7"/>
      <c r="G624" s="7"/>
      <c r="I624" s="7">
        <v>5000</v>
      </c>
      <c r="J624" s="7">
        <v>20</v>
      </c>
      <c r="K624" s="7">
        <f t="shared" si="33"/>
        <v>4.0000000000000001E-3</v>
      </c>
      <c r="L624" s="7" t="s">
        <v>541</v>
      </c>
      <c r="M624" s="9">
        <v>2</v>
      </c>
      <c r="N624" s="9">
        <f t="shared" si="32"/>
        <v>100</v>
      </c>
      <c r="O624" s="7"/>
      <c r="P624" s="7"/>
      <c r="Q624" s="7"/>
      <c r="R624" s="7"/>
      <c r="S624" s="7"/>
      <c r="T624" s="7"/>
    </row>
    <row r="625" spans="1:20" x14ac:dyDescent="0.25">
      <c r="A625" s="7" t="s">
        <v>405</v>
      </c>
      <c r="B625" s="8">
        <v>0.57013888888888886</v>
      </c>
      <c r="C625" s="7" t="s">
        <v>23</v>
      </c>
      <c r="D625" s="7" t="s">
        <v>455</v>
      </c>
      <c r="E625" s="7"/>
      <c r="F625" s="7"/>
      <c r="G625" s="7"/>
      <c r="I625" s="7">
        <v>5000</v>
      </c>
      <c r="J625" s="7">
        <v>20</v>
      </c>
      <c r="K625" s="7">
        <f t="shared" si="33"/>
        <v>4.0000000000000001E-3</v>
      </c>
      <c r="L625" s="7" t="s">
        <v>28</v>
      </c>
      <c r="M625" s="9">
        <v>2</v>
      </c>
      <c r="N625" s="9">
        <f t="shared" si="32"/>
        <v>100</v>
      </c>
      <c r="O625" s="7"/>
      <c r="P625" s="7"/>
      <c r="Q625" s="7"/>
      <c r="R625" s="7"/>
      <c r="S625" s="7"/>
      <c r="T625" s="7"/>
    </row>
    <row r="626" spans="1:20" x14ac:dyDescent="0.25">
      <c r="A626" s="7" t="s">
        <v>405</v>
      </c>
      <c r="B626" s="8">
        <v>0.57013888888888886</v>
      </c>
      <c r="C626" s="7" t="s">
        <v>23</v>
      </c>
      <c r="D626" s="7" t="s">
        <v>455</v>
      </c>
      <c r="E626" s="7"/>
      <c r="F626" s="7"/>
      <c r="G626" s="7"/>
      <c r="I626" s="7">
        <v>5000</v>
      </c>
      <c r="J626" s="7">
        <v>20</v>
      </c>
      <c r="K626" s="7">
        <f t="shared" si="33"/>
        <v>4.0000000000000001E-3</v>
      </c>
      <c r="L626" s="7" t="s">
        <v>40</v>
      </c>
      <c r="M626" s="9">
        <v>1</v>
      </c>
      <c r="N626" s="9">
        <f t="shared" si="32"/>
        <v>50</v>
      </c>
      <c r="O626" s="7"/>
      <c r="P626" s="7"/>
      <c r="Q626" s="7"/>
      <c r="R626" s="7"/>
      <c r="S626" s="7"/>
      <c r="T626" s="7"/>
    </row>
    <row r="627" spans="1:20" x14ac:dyDescent="0.25">
      <c r="A627" s="7" t="s">
        <v>405</v>
      </c>
      <c r="B627" s="8">
        <v>0.57013888888888886</v>
      </c>
      <c r="C627" s="7" t="s">
        <v>23</v>
      </c>
      <c r="D627" s="7" t="s">
        <v>455</v>
      </c>
      <c r="E627" s="7"/>
      <c r="F627" s="7"/>
      <c r="G627" s="7"/>
      <c r="I627" s="7">
        <v>5000</v>
      </c>
      <c r="J627" s="7">
        <v>20</v>
      </c>
      <c r="K627" s="7">
        <f t="shared" si="33"/>
        <v>4.0000000000000001E-3</v>
      </c>
      <c r="L627" s="7" t="s">
        <v>334</v>
      </c>
      <c r="M627" s="9">
        <v>1</v>
      </c>
      <c r="N627" s="9">
        <f t="shared" si="32"/>
        <v>50</v>
      </c>
      <c r="O627" s="7"/>
      <c r="P627" s="7"/>
      <c r="Q627" s="7"/>
      <c r="R627" s="7"/>
      <c r="S627" s="7"/>
      <c r="T627" s="7"/>
    </row>
    <row r="628" spans="1:20" x14ac:dyDescent="0.25">
      <c r="A628" s="7" t="s">
        <v>405</v>
      </c>
      <c r="B628" s="8">
        <v>0.57013888888888886</v>
      </c>
      <c r="C628" s="7" t="s">
        <v>23</v>
      </c>
      <c r="D628" s="7" t="s">
        <v>455</v>
      </c>
      <c r="E628" s="7"/>
      <c r="F628" s="7"/>
      <c r="G628" s="7"/>
      <c r="I628" s="7">
        <v>5000</v>
      </c>
      <c r="J628" s="7">
        <v>20</v>
      </c>
      <c r="K628" s="7">
        <f t="shared" si="33"/>
        <v>4.0000000000000001E-3</v>
      </c>
      <c r="L628" s="7" t="s">
        <v>29</v>
      </c>
      <c r="M628" s="9">
        <v>1</v>
      </c>
      <c r="N628" s="9">
        <f t="shared" si="32"/>
        <v>50</v>
      </c>
      <c r="O628" s="7"/>
      <c r="P628" s="7"/>
      <c r="Q628" s="7"/>
      <c r="R628" s="7"/>
      <c r="S628" s="7"/>
      <c r="T628" s="7"/>
    </row>
    <row r="629" spans="1:20" x14ac:dyDescent="0.25">
      <c r="A629" s="7" t="s">
        <v>405</v>
      </c>
      <c r="B629" s="8">
        <v>0.57013888888888886</v>
      </c>
      <c r="C629" s="7" t="s">
        <v>23</v>
      </c>
      <c r="D629" s="7" t="s">
        <v>455</v>
      </c>
      <c r="E629" s="7"/>
      <c r="F629" s="7"/>
      <c r="G629" s="7"/>
      <c r="I629" s="7">
        <v>5000</v>
      </c>
      <c r="J629" s="7">
        <v>20</v>
      </c>
      <c r="K629" s="7">
        <f t="shared" si="33"/>
        <v>4.0000000000000001E-3</v>
      </c>
      <c r="L629" s="7" t="s">
        <v>535</v>
      </c>
      <c r="M629" s="9">
        <v>1</v>
      </c>
      <c r="N629" s="9">
        <f t="shared" si="32"/>
        <v>50</v>
      </c>
      <c r="O629" s="7"/>
      <c r="P629" s="7"/>
      <c r="Q629" s="7"/>
      <c r="R629" s="7"/>
      <c r="S629" s="7"/>
      <c r="T629" s="7"/>
    </row>
    <row r="630" spans="1:20" x14ac:dyDescent="0.25">
      <c r="A630" s="10" t="s">
        <v>405</v>
      </c>
      <c r="B630" s="11">
        <v>0.57013888888888886</v>
      </c>
      <c r="C630" s="10" t="s">
        <v>23</v>
      </c>
      <c r="D630" s="10" t="s">
        <v>455</v>
      </c>
      <c r="E630" s="10"/>
      <c r="F630" s="10"/>
      <c r="G630" s="10"/>
      <c r="I630" s="10">
        <v>5000</v>
      </c>
      <c r="J630" s="10">
        <v>20</v>
      </c>
      <c r="K630" s="10">
        <f t="shared" si="33"/>
        <v>4.0000000000000001E-3</v>
      </c>
      <c r="L630" s="10" t="s">
        <v>346</v>
      </c>
      <c r="M630" s="12">
        <v>3</v>
      </c>
      <c r="N630" s="12">
        <f t="shared" si="32"/>
        <v>150</v>
      </c>
      <c r="O630" s="10"/>
      <c r="P630" s="10"/>
      <c r="Q630" s="10"/>
      <c r="R630" s="10"/>
      <c r="S630" s="10"/>
      <c r="T630" s="10"/>
    </row>
    <row r="631" spans="1:20" x14ac:dyDescent="0.25">
      <c r="A631" s="7" t="s">
        <v>406</v>
      </c>
      <c r="B631" s="8">
        <v>0.33333333333333331</v>
      </c>
      <c r="C631" s="7" t="s">
        <v>23</v>
      </c>
      <c r="D631" s="7" t="s">
        <v>455</v>
      </c>
      <c r="E631" s="7"/>
      <c r="F631" s="7"/>
      <c r="G631" s="7"/>
      <c r="I631" s="7">
        <v>5000</v>
      </c>
      <c r="J631" s="7">
        <v>20</v>
      </c>
      <c r="K631" s="7">
        <f t="shared" si="33"/>
        <v>4.0000000000000001E-3</v>
      </c>
      <c r="L631" s="7" t="s">
        <v>29</v>
      </c>
      <c r="M631" s="9">
        <v>1</v>
      </c>
      <c r="N631" s="9">
        <f t="shared" si="32"/>
        <v>50</v>
      </c>
      <c r="O631" s="7"/>
      <c r="P631" s="7"/>
      <c r="Q631" s="7"/>
      <c r="R631" s="7"/>
      <c r="S631" s="7"/>
      <c r="T631" s="7"/>
    </row>
    <row r="632" spans="1:20" x14ac:dyDescent="0.25">
      <c r="A632" s="7" t="s">
        <v>406</v>
      </c>
      <c r="B632" s="8">
        <v>0.33333333333333331</v>
      </c>
      <c r="C632" s="7" t="s">
        <v>23</v>
      </c>
      <c r="D632" s="7" t="s">
        <v>455</v>
      </c>
      <c r="E632" s="7"/>
      <c r="F632" s="7"/>
      <c r="G632" s="7"/>
      <c r="I632" s="7">
        <v>5000</v>
      </c>
      <c r="J632" s="7">
        <v>20</v>
      </c>
      <c r="K632" s="7">
        <f t="shared" si="33"/>
        <v>4.0000000000000001E-3</v>
      </c>
      <c r="L632" s="7" t="s">
        <v>533</v>
      </c>
      <c r="M632" s="9">
        <v>2</v>
      </c>
      <c r="N632" s="9">
        <f t="shared" si="32"/>
        <v>100</v>
      </c>
      <c r="O632" s="7"/>
      <c r="P632" s="7"/>
      <c r="Q632" s="7"/>
      <c r="R632" s="7"/>
      <c r="S632" s="7"/>
      <c r="T632" s="7"/>
    </row>
    <row r="633" spans="1:20" x14ac:dyDescent="0.25">
      <c r="A633" s="7" t="s">
        <v>406</v>
      </c>
      <c r="B633" s="8">
        <v>0.33333333333333331</v>
      </c>
      <c r="C633" s="7" t="s">
        <v>23</v>
      </c>
      <c r="D633" s="7" t="s">
        <v>455</v>
      </c>
      <c r="E633" s="7"/>
      <c r="F633" s="7"/>
      <c r="G633" s="7"/>
      <c r="I633" s="7">
        <v>5000</v>
      </c>
      <c r="J633" s="7">
        <v>20</v>
      </c>
      <c r="K633" s="7">
        <f t="shared" si="33"/>
        <v>4.0000000000000001E-3</v>
      </c>
      <c r="L633" s="7" t="s">
        <v>334</v>
      </c>
      <c r="M633" s="9">
        <v>1</v>
      </c>
      <c r="N633" s="9">
        <f t="shared" si="32"/>
        <v>50</v>
      </c>
      <c r="O633" s="7"/>
      <c r="P633" s="7"/>
      <c r="Q633" s="7"/>
      <c r="R633" s="7"/>
      <c r="S633" s="7"/>
      <c r="T633" s="7"/>
    </row>
    <row r="634" spans="1:20" x14ac:dyDescent="0.25">
      <c r="A634" s="7" t="s">
        <v>406</v>
      </c>
      <c r="B634" s="8">
        <v>0.33333333333333331</v>
      </c>
      <c r="C634" s="7" t="s">
        <v>23</v>
      </c>
      <c r="D634" s="7" t="s">
        <v>455</v>
      </c>
      <c r="E634" s="7"/>
      <c r="F634" s="7"/>
      <c r="G634" s="7"/>
      <c r="I634" s="7">
        <v>5000</v>
      </c>
      <c r="J634" s="7">
        <v>20</v>
      </c>
      <c r="K634" s="7">
        <f t="shared" si="33"/>
        <v>4.0000000000000001E-3</v>
      </c>
      <c r="L634" s="7" t="s">
        <v>28</v>
      </c>
      <c r="M634" s="9">
        <v>1</v>
      </c>
      <c r="N634" s="9">
        <f t="shared" si="32"/>
        <v>50</v>
      </c>
      <c r="O634" s="7"/>
      <c r="P634" s="7"/>
      <c r="Q634" s="7"/>
      <c r="R634" s="7"/>
      <c r="S634" s="7"/>
      <c r="T634" s="7"/>
    </row>
    <row r="635" spans="1:20" x14ac:dyDescent="0.25">
      <c r="A635" s="10" t="s">
        <v>406</v>
      </c>
      <c r="B635" s="11">
        <v>0.33333333333333331</v>
      </c>
      <c r="C635" s="10" t="s">
        <v>23</v>
      </c>
      <c r="D635" s="10" t="s">
        <v>455</v>
      </c>
      <c r="E635" s="10"/>
      <c r="F635" s="10"/>
      <c r="G635" s="10"/>
      <c r="I635" s="10">
        <v>5000</v>
      </c>
      <c r="J635" s="10">
        <v>20</v>
      </c>
      <c r="K635" s="10">
        <f t="shared" si="33"/>
        <v>4.0000000000000001E-3</v>
      </c>
      <c r="L635" s="10" t="s">
        <v>346</v>
      </c>
      <c r="M635" s="12">
        <v>2</v>
      </c>
      <c r="N635" s="12">
        <f t="shared" si="32"/>
        <v>100</v>
      </c>
      <c r="O635" s="10"/>
      <c r="P635" s="10"/>
      <c r="Q635" s="10"/>
      <c r="R635" s="10"/>
      <c r="S635" s="10"/>
      <c r="T635" s="10"/>
    </row>
    <row r="636" spans="1:20" x14ac:dyDescent="0.25">
      <c r="A636" s="7" t="s">
        <v>406</v>
      </c>
      <c r="B636" s="8">
        <v>0.56874999999999998</v>
      </c>
      <c r="C636" s="7" t="s">
        <v>23</v>
      </c>
      <c r="D636" s="7" t="s">
        <v>455</v>
      </c>
      <c r="E636" s="7"/>
      <c r="F636" s="7"/>
      <c r="G636" s="7"/>
      <c r="I636" s="7">
        <v>5000</v>
      </c>
      <c r="J636" s="7">
        <v>20</v>
      </c>
      <c r="K636" s="7">
        <f t="shared" si="33"/>
        <v>4.0000000000000001E-3</v>
      </c>
      <c r="L636" s="7" t="s">
        <v>40</v>
      </c>
      <c r="M636" s="9">
        <v>1</v>
      </c>
      <c r="N636" s="9">
        <f t="shared" si="32"/>
        <v>50</v>
      </c>
      <c r="O636" s="7"/>
      <c r="P636" s="7"/>
      <c r="Q636" s="7"/>
      <c r="R636" s="7"/>
      <c r="S636" s="7"/>
      <c r="T636" s="7"/>
    </row>
    <row r="637" spans="1:20" x14ac:dyDescent="0.25">
      <c r="A637" s="7" t="s">
        <v>406</v>
      </c>
      <c r="B637" s="8">
        <v>0.56874999999999998</v>
      </c>
      <c r="C637" s="7" t="s">
        <v>23</v>
      </c>
      <c r="D637" s="7" t="s">
        <v>455</v>
      </c>
      <c r="E637" s="7"/>
      <c r="F637" s="7"/>
      <c r="G637" s="7"/>
      <c r="I637" s="7">
        <v>5000</v>
      </c>
      <c r="J637" s="7">
        <v>20</v>
      </c>
      <c r="K637" s="7">
        <f t="shared" si="33"/>
        <v>4.0000000000000001E-3</v>
      </c>
      <c r="L637" s="7" t="s">
        <v>84</v>
      </c>
      <c r="M637" s="9">
        <v>1</v>
      </c>
      <c r="N637" s="9">
        <f t="shared" si="32"/>
        <v>50</v>
      </c>
      <c r="O637" s="7"/>
      <c r="P637" s="7"/>
      <c r="Q637" s="7"/>
      <c r="R637" s="7"/>
      <c r="S637" s="7"/>
      <c r="T637" s="7"/>
    </row>
    <row r="638" spans="1:20" x14ac:dyDescent="0.25">
      <c r="A638" s="7" t="s">
        <v>406</v>
      </c>
      <c r="B638" s="8">
        <v>0.56874999999999998</v>
      </c>
      <c r="C638" s="7" t="s">
        <v>23</v>
      </c>
      <c r="D638" s="7" t="s">
        <v>455</v>
      </c>
      <c r="E638" s="7"/>
      <c r="F638" s="7"/>
      <c r="G638" s="7"/>
      <c r="I638" s="7">
        <v>5000</v>
      </c>
      <c r="J638" s="7">
        <v>20</v>
      </c>
      <c r="K638" s="7">
        <f t="shared" si="33"/>
        <v>4.0000000000000001E-3</v>
      </c>
      <c r="L638" s="7" t="s">
        <v>334</v>
      </c>
      <c r="M638" s="9">
        <v>1</v>
      </c>
      <c r="N638" s="9">
        <f t="shared" si="32"/>
        <v>50</v>
      </c>
      <c r="O638" s="7"/>
      <c r="P638" s="7"/>
      <c r="Q638" s="7"/>
      <c r="R638" s="7"/>
      <c r="S638" s="7"/>
      <c r="T638" s="7"/>
    </row>
    <row r="639" spans="1:20" x14ac:dyDescent="0.25">
      <c r="A639" s="7" t="s">
        <v>406</v>
      </c>
      <c r="B639" s="8">
        <v>0.56874999999999998</v>
      </c>
      <c r="C639" s="7" t="s">
        <v>23</v>
      </c>
      <c r="D639" s="7" t="s">
        <v>455</v>
      </c>
      <c r="E639" s="7"/>
      <c r="F639" s="7"/>
      <c r="G639" s="7"/>
      <c r="I639" s="7">
        <v>5000</v>
      </c>
      <c r="J639" s="7">
        <v>20</v>
      </c>
      <c r="K639" s="7">
        <f t="shared" si="33"/>
        <v>4.0000000000000001E-3</v>
      </c>
      <c r="L639" s="7" t="s">
        <v>28</v>
      </c>
      <c r="M639" s="9">
        <v>2</v>
      </c>
      <c r="N639" s="9">
        <f t="shared" si="32"/>
        <v>100</v>
      </c>
      <c r="O639" s="7"/>
      <c r="P639" s="7"/>
      <c r="Q639" s="7"/>
      <c r="R639" s="7"/>
      <c r="S639" s="7"/>
      <c r="T639" s="7"/>
    </row>
    <row r="640" spans="1:20" x14ac:dyDescent="0.25">
      <c r="A640" s="7" t="s">
        <v>406</v>
      </c>
      <c r="B640" s="8">
        <v>0.56874999999999998</v>
      </c>
      <c r="C640" s="7" t="s">
        <v>23</v>
      </c>
      <c r="D640" s="7" t="s">
        <v>455</v>
      </c>
      <c r="E640" s="7"/>
      <c r="F640" s="7"/>
      <c r="G640" s="7"/>
      <c r="I640" s="7">
        <v>5000</v>
      </c>
      <c r="J640" s="7">
        <v>20</v>
      </c>
      <c r="K640" s="7">
        <f t="shared" si="33"/>
        <v>4.0000000000000001E-3</v>
      </c>
      <c r="L640" s="7" t="s">
        <v>29</v>
      </c>
      <c r="M640" s="9">
        <v>1</v>
      </c>
      <c r="N640" s="9">
        <f t="shared" si="32"/>
        <v>50</v>
      </c>
      <c r="O640" s="7"/>
      <c r="P640" s="7"/>
      <c r="Q640" s="7"/>
      <c r="R640" s="7"/>
      <c r="S640" s="7"/>
      <c r="T640" s="7"/>
    </row>
    <row r="641" spans="1:20" x14ac:dyDescent="0.25">
      <c r="A641" s="10" t="s">
        <v>406</v>
      </c>
      <c r="B641" s="11">
        <v>0.56874999999999998</v>
      </c>
      <c r="C641" s="10" t="s">
        <v>23</v>
      </c>
      <c r="D641" s="10" t="s">
        <v>455</v>
      </c>
      <c r="E641" s="10"/>
      <c r="F641" s="10"/>
      <c r="G641" s="10"/>
      <c r="I641" s="10">
        <v>5000</v>
      </c>
      <c r="J641" s="10">
        <v>20</v>
      </c>
      <c r="K641" s="10">
        <f t="shared" si="33"/>
        <v>4.0000000000000001E-3</v>
      </c>
      <c r="L641" s="10" t="s">
        <v>346</v>
      </c>
      <c r="M641" s="12">
        <v>2</v>
      </c>
      <c r="N641" s="12">
        <f t="shared" si="32"/>
        <v>100</v>
      </c>
      <c r="O641" s="10"/>
      <c r="P641" s="10"/>
      <c r="Q641" s="10"/>
      <c r="R641" s="10"/>
      <c r="S641" s="10"/>
      <c r="T641" s="10"/>
    </row>
    <row r="642" spans="1:20" x14ac:dyDescent="0.25">
      <c r="A642" s="7" t="s">
        <v>407</v>
      </c>
      <c r="B642" s="8">
        <v>0.33333333333333331</v>
      </c>
      <c r="C642" s="7" t="s">
        <v>23</v>
      </c>
      <c r="D642" s="7" t="s">
        <v>455</v>
      </c>
      <c r="E642" s="7"/>
      <c r="F642" s="7"/>
      <c r="G642" s="7"/>
      <c r="I642" s="7">
        <v>5000</v>
      </c>
      <c r="J642" s="7">
        <v>20</v>
      </c>
      <c r="K642" s="7">
        <f t="shared" si="33"/>
        <v>4.0000000000000001E-3</v>
      </c>
      <c r="L642" s="7" t="s">
        <v>84</v>
      </c>
      <c r="M642" s="9">
        <v>1</v>
      </c>
      <c r="N642" s="9">
        <f t="shared" si="32"/>
        <v>50</v>
      </c>
      <c r="O642" s="7"/>
      <c r="P642" s="7"/>
      <c r="Q642" s="7"/>
      <c r="R642" s="7"/>
      <c r="S642" s="7"/>
      <c r="T642" s="7"/>
    </row>
    <row r="643" spans="1:20" x14ac:dyDescent="0.25">
      <c r="A643" s="7" t="s">
        <v>407</v>
      </c>
      <c r="B643" s="8">
        <v>0.33333333333333331</v>
      </c>
      <c r="C643" s="7" t="s">
        <v>23</v>
      </c>
      <c r="D643" s="7" t="s">
        <v>455</v>
      </c>
      <c r="E643" s="7"/>
      <c r="F643" s="7"/>
      <c r="G643" s="7"/>
      <c r="I643" s="7">
        <v>5000</v>
      </c>
      <c r="J643" s="7">
        <v>20</v>
      </c>
      <c r="K643" s="7">
        <f t="shared" si="33"/>
        <v>4.0000000000000001E-3</v>
      </c>
      <c r="L643" s="7" t="s">
        <v>533</v>
      </c>
      <c r="M643" s="9">
        <v>3</v>
      </c>
      <c r="N643" s="9">
        <f t="shared" si="32"/>
        <v>150</v>
      </c>
      <c r="O643" s="7"/>
      <c r="P643" s="7"/>
      <c r="Q643" s="7"/>
      <c r="R643" s="7"/>
      <c r="S643" s="7"/>
      <c r="T643" s="7"/>
    </row>
    <row r="644" spans="1:20" x14ac:dyDescent="0.25">
      <c r="A644" s="7" t="s">
        <v>407</v>
      </c>
      <c r="B644" s="8">
        <v>0.33333333333333331</v>
      </c>
      <c r="C644" s="7" t="s">
        <v>23</v>
      </c>
      <c r="D644" s="7" t="s">
        <v>455</v>
      </c>
      <c r="E644" s="7"/>
      <c r="F644" s="7"/>
      <c r="G644" s="7"/>
      <c r="I644" s="7">
        <v>5000</v>
      </c>
      <c r="J644" s="7">
        <v>20</v>
      </c>
      <c r="K644" s="7">
        <f t="shared" si="33"/>
        <v>4.0000000000000001E-3</v>
      </c>
      <c r="L644" s="7" t="s">
        <v>28</v>
      </c>
      <c r="M644" s="9">
        <v>3</v>
      </c>
      <c r="N644" s="9">
        <f t="shared" si="32"/>
        <v>150</v>
      </c>
      <c r="O644" s="7"/>
      <c r="P644" s="7"/>
      <c r="Q644" s="7"/>
      <c r="R644" s="7"/>
      <c r="S644" s="7"/>
      <c r="T644" s="7"/>
    </row>
    <row r="645" spans="1:20" x14ac:dyDescent="0.25">
      <c r="A645" s="7" t="s">
        <v>407</v>
      </c>
      <c r="B645" s="8">
        <v>0.33333333333333331</v>
      </c>
      <c r="C645" s="7" t="s">
        <v>23</v>
      </c>
      <c r="D645" s="7" t="s">
        <v>455</v>
      </c>
      <c r="E645" s="7"/>
      <c r="F645" s="7"/>
      <c r="G645" s="7"/>
      <c r="I645" s="7">
        <v>5000</v>
      </c>
      <c r="J645" s="7">
        <v>20</v>
      </c>
      <c r="K645" s="7">
        <f t="shared" si="33"/>
        <v>4.0000000000000001E-3</v>
      </c>
      <c r="L645" s="7" t="s">
        <v>29</v>
      </c>
      <c r="M645" s="9">
        <v>1</v>
      </c>
      <c r="N645" s="9">
        <f t="shared" si="32"/>
        <v>50</v>
      </c>
      <c r="O645" s="7"/>
      <c r="P645" s="7"/>
      <c r="Q645" s="7"/>
      <c r="R645" s="7"/>
      <c r="S645" s="7"/>
      <c r="T645" s="7"/>
    </row>
    <row r="646" spans="1:20" x14ac:dyDescent="0.25">
      <c r="A646" s="10" t="s">
        <v>407</v>
      </c>
      <c r="B646" s="11">
        <v>0.33333333333333331</v>
      </c>
      <c r="C646" s="10" t="s">
        <v>23</v>
      </c>
      <c r="D646" s="10" t="s">
        <v>455</v>
      </c>
      <c r="E646" s="10"/>
      <c r="F646" s="10"/>
      <c r="G646" s="10"/>
      <c r="I646" s="10">
        <v>5000</v>
      </c>
      <c r="J646" s="10">
        <v>20</v>
      </c>
      <c r="K646" s="10">
        <f t="shared" si="33"/>
        <v>4.0000000000000001E-3</v>
      </c>
      <c r="L646" s="10" t="s">
        <v>346</v>
      </c>
      <c r="M646" s="12">
        <v>1</v>
      </c>
      <c r="N646" s="12">
        <f t="shared" si="32"/>
        <v>50</v>
      </c>
      <c r="O646" s="10"/>
      <c r="P646" s="10"/>
      <c r="Q646" s="10"/>
      <c r="R646" s="10"/>
      <c r="S646" s="10"/>
      <c r="T646" s="10"/>
    </row>
    <row r="647" spans="1:20" x14ac:dyDescent="0.25">
      <c r="A647" s="7" t="s">
        <v>408</v>
      </c>
      <c r="B647" s="8">
        <v>0.33333333333333331</v>
      </c>
      <c r="C647" s="7" t="s">
        <v>23</v>
      </c>
      <c r="D647" s="7" t="s">
        <v>455</v>
      </c>
      <c r="E647" s="7"/>
      <c r="F647" s="7"/>
      <c r="G647" s="7"/>
      <c r="I647" s="7">
        <v>5000</v>
      </c>
      <c r="J647" s="7">
        <v>20</v>
      </c>
      <c r="K647" s="7">
        <f t="shared" si="33"/>
        <v>4.0000000000000001E-3</v>
      </c>
      <c r="L647" s="7" t="s">
        <v>541</v>
      </c>
      <c r="M647" s="9">
        <v>2</v>
      </c>
      <c r="N647" s="9">
        <f t="shared" si="32"/>
        <v>100</v>
      </c>
      <c r="O647" s="7"/>
      <c r="P647" s="7"/>
      <c r="Q647" s="7"/>
      <c r="R647" s="7"/>
      <c r="S647" s="7"/>
      <c r="T647" s="7"/>
    </row>
    <row r="648" spans="1:20" x14ac:dyDescent="0.25">
      <c r="A648" s="7" t="s">
        <v>408</v>
      </c>
      <c r="B648" s="8">
        <v>0.33333333333333331</v>
      </c>
      <c r="C648" s="7" t="s">
        <v>23</v>
      </c>
      <c r="D648" s="7" t="s">
        <v>455</v>
      </c>
      <c r="E648" s="7"/>
      <c r="F648" s="7"/>
      <c r="G648" s="7"/>
      <c r="I648" s="7">
        <v>5000</v>
      </c>
      <c r="J648" s="7">
        <v>20</v>
      </c>
      <c r="K648" s="7">
        <f t="shared" si="33"/>
        <v>4.0000000000000001E-3</v>
      </c>
      <c r="L648" s="7" t="s">
        <v>28</v>
      </c>
      <c r="M648" s="9">
        <v>8</v>
      </c>
      <c r="N648" s="9">
        <f t="shared" si="32"/>
        <v>400</v>
      </c>
      <c r="O648" s="7"/>
      <c r="P648" s="7"/>
      <c r="Q648" s="7"/>
      <c r="R648" s="7"/>
      <c r="S648" s="7"/>
      <c r="T648" s="7"/>
    </row>
    <row r="649" spans="1:20" x14ac:dyDescent="0.25">
      <c r="A649" s="7" t="s">
        <v>408</v>
      </c>
      <c r="B649" s="8">
        <v>0.33333333333333331</v>
      </c>
      <c r="C649" s="7" t="s">
        <v>23</v>
      </c>
      <c r="D649" s="7" t="s">
        <v>455</v>
      </c>
      <c r="E649" s="7"/>
      <c r="F649" s="7"/>
      <c r="G649" s="7"/>
      <c r="I649" s="7">
        <v>5000</v>
      </c>
      <c r="J649" s="7">
        <v>20</v>
      </c>
      <c r="K649" s="7">
        <f t="shared" si="33"/>
        <v>4.0000000000000001E-3</v>
      </c>
      <c r="L649" s="7" t="s">
        <v>334</v>
      </c>
      <c r="M649" s="9">
        <v>1</v>
      </c>
      <c r="N649" s="9">
        <f t="shared" si="32"/>
        <v>50</v>
      </c>
      <c r="O649" s="7"/>
      <c r="P649" s="7"/>
      <c r="Q649" s="7"/>
      <c r="R649" s="7"/>
      <c r="S649" s="7"/>
      <c r="T649" s="7"/>
    </row>
    <row r="650" spans="1:20" x14ac:dyDescent="0.25">
      <c r="A650" s="7" t="s">
        <v>408</v>
      </c>
      <c r="B650" s="8">
        <v>0.33333333333333331</v>
      </c>
      <c r="C650" s="7" t="s">
        <v>23</v>
      </c>
      <c r="D650" s="7" t="s">
        <v>455</v>
      </c>
      <c r="E650" s="7"/>
      <c r="F650" s="7"/>
      <c r="G650" s="7"/>
      <c r="I650" s="7">
        <v>5000</v>
      </c>
      <c r="J650" s="7">
        <v>20</v>
      </c>
      <c r="K650" s="7">
        <f t="shared" si="33"/>
        <v>4.0000000000000001E-3</v>
      </c>
      <c r="L650" s="7" t="s">
        <v>84</v>
      </c>
      <c r="M650" s="9">
        <v>1</v>
      </c>
      <c r="N650" s="9">
        <f t="shared" si="32"/>
        <v>50</v>
      </c>
      <c r="O650" s="7"/>
      <c r="P650" s="7"/>
      <c r="Q650" s="7"/>
      <c r="R650" s="7"/>
      <c r="S650" s="7"/>
      <c r="T650" s="7"/>
    </row>
    <row r="651" spans="1:20" x14ac:dyDescent="0.25">
      <c r="A651" s="7" t="s">
        <v>408</v>
      </c>
      <c r="B651" s="8">
        <v>0.33333333333333331</v>
      </c>
      <c r="C651" s="7" t="s">
        <v>23</v>
      </c>
      <c r="D651" s="7" t="s">
        <v>455</v>
      </c>
      <c r="E651" s="7"/>
      <c r="F651" s="7"/>
      <c r="G651" s="7"/>
      <c r="I651" s="7">
        <v>5000</v>
      </c>
      <c r="J651" s="7">
        <v>20</v>
      </c>
      <c r="K651" s="7">
        <f t="shared" si="33"/>
        <v>4.0000000000000001E-3</v>
      </c>
      <c r="L651" s="7" t="s">
        <v>40</v>
      </c>
      <c r="M651" s="9">
        <v>1</v>
      </c>
      <c r="N651" s="9">
        <f t="shared" si="32"/>
        <v>50</v>
      </c>
      <c r="O651" s="7"/>
      <c r="P651" s="7"/>
      <c r="Q651" s="7"/>
      <c r="R651" s="7"/>
      <c r="S651" s="7"/>
      <c r="T651" s="7"/>
    </row>
    <row r="652" spans="1:20" x14ac:dyDescent="0.25">
      <c r="A652" s="7" t="s">
        <v>408</v>
      </c>
      <c r="B652" s="8">
        <v>0.33333333333333331</v>
      </c>
      <c r="C652" s="7" t="s">
        <v>23</v>
      </c>
      <c r="D652" s="7" t="s">
        <v>455</v>
      </c>
      <c r="E652" s="7"/>
      <c r="F652" s="7"/>
      <c r="G652" s="7"/>
      <c r="I652" s="7">
        <v>5000</v>
      </c>
      <c r="J652" s="7">
        <v>20</v>
      </c>
      <c r="K652" s="7">
        <f t="shared" si="33"/>
        <v>4.0000000000000001E-3</v>
      </c>
      <c r="L652" s="7" t="s">
        <v>535</v>
      </c>
      <c r="M652" s="9">
        <v>1</v>
      </c>
      <c r="N652" s="9">
        <f t="shared" si="32"/>
        <v>50</v>
      </c>
      <c r="O652" s="7"/>
      <c r="P652" s="7"/>
      <c r="Q652" s="7"/>
      <c r="R652" s="7"/>
      <c r="S652" s="7"/>
      <c r="T652" s="7"/>
    </row>
    <row r="653" spans="1:20" x14ac:dyDescent="0.25">
      <c r="A653" s="7" t="s">
        <v>408</v>
      </c>
      <c r="B653" s="8">
        <v>0.33333333333333331</v>
      </c>
      <c r="C653" s="7" t="s">
        <v>23</v>
      </c>
      <c r="D653" s="7" t="s">
        <v>455</v>
      </c>
      <c r="E653" s="7"/>
      <c r="F653" s="7"/>
      <c r="G653" s="7"/>
      <c r="I653" s="7">
        <v>5000</v>
      </c>
      <c r="J653" s="7">
        <v>20</v>
      </c>
      <c r="K653" s="7">
        <f t="shared" si="33"/>
        <v>4.0000000000000001E-3</v>
      </c>
      <c r="L653" s="7" t="s">
        <v>533</v>
      </c>
      <c r="M653" s="9">
        <v>2</v>
      </c>
      <c r="N653" s="9">
        <f t="shared" si="32"/>
        <v>100</v>
      </c>
      <c r="O653" s="7"/>
      <c r="P653" s="7"/>
      <c r="Q653" s="7"/>
      <c r="R653" s="7"/>
      <c r="S653" s="7"/>
      <c r="T653" s="7"/>
    </row>
    <row r="654" spans="1:20" x14ac:dyDescent="0.25">
      <c r="A654" s="10" t="s">
        <v>408</v>
      </c>
      <c r="B654" s="11">
        <v>0.33333333333333331</v>
      </c>
      <c r="C654" s="10" t="s">
        <v>23</v>
      </c>
      <c r="D654" s="10" t="s">
        <v>455</v>
      </c>
      <c r="E654" s="10"/>
      <c r="F654" s="10"/>
      <c r="G654" s="10"/>
      <c r="I654" s="10">
        <v>5000</v>
      </c>
      <c r="J654" s="10">
        <v>20</v>
      </c>
      <c r="K654" s="10">
        <f t="shared" si="33"/>
        <v>4.0000000000000001E-3</v>
      </c>
      <c r="L654" s="10" t="s">
        <v>346</v>
      </c>
      <c r="M654" s="12">
        <v>2</v>
      </c>
      <c r="N654" s="12">
        <f t="shared" si="32"/>
        <v>100</v>
      </c>
      <c r="O654" s="10"/>
      <c r="P654" s="10"/>
      <c r="Q654" s="10"/>
      <c r="R654" s="10"/>
      <c r="S654" s="10"/>
      <c r="T654" s="10"/>
    </row>
    <row r="655" spans="1:20" x14ac:dyDescent="0.25">
      <c r="A655" s="7" t="s">
        <v>409</v>
      </c>
      <c r="B655" s="8">
        <v>0.33333333333333331</v>
      </c>
      <c r="C655" s="7" t="s">
        <v>23</v>
      </c>
      <c r="D655" s="7" t="s">
        <v>455</v>
      </c>
      <c r="E655" s="7"/>
      <c r="F655" s="7"/>
      <c r="G655" s="7"/>
      <c r="I655" s="7">
        <v>5000</v>
      </c>
      <c r="J655" s="7">
        <v>20</v>
      </c>
      <c r="K655" s="7">
        <f t="shared" si="33"/>
        <v>4.0000000000000001E-3</v>
      </c>
      <c r="L655" s="7" t="s">
        <v>533</v>
      </c>
      <c r="M655" s="9">
        <v>2</v>
      </c>
      <c r="N655" s="9">
        <f t="shared" si="32"/>
        <v>100</v>
      </c>
      <c r="O655" s="7"/>
      <c r="P655" s="7"/>
      <c r="Q655" s="7"/>
      <c r="R655" s="7"/>
      <c r="S655" s="7"/>
      <c r="T655" s="7"/>
    </row>
    <row r="656" spans="1:20" x14ac:dyDescent="0.25">
      <c r="A656" s="7" t="s">
        <v>409</v>
      </c>
      <c r="B656" s="8">
        <v>0.33333333333333331</v>
      </c>
      <c r="C656" s="7" t="s">
        <v>23</v>
      </c>
      <c r="D656" s="7" t="s">
        <v>455</v>
      </c>
      <c r="E656" s="7"/>
      <c r="F656" s="7"/>
      <c r="G656" s="7"/>
      <c r="I656" s="7">
        <v>5000</v>
      </c>
      <c r="J656" s="7">
        <v>20</v>
      </c>
      <c r="K656" s="7">
        <f t="shared" si="33"/>
        <v>4.0000000000000001E-3</v>
      </c>
      <c r="L656" s="7" t="s">
        <v>28</v>
      </c>
      <c r="M656" s="9">
        <v>4</v>
      </c>
      <c r="N656" s="9">
        <f t="shared" si="32"/>
        <v>200</v>
      </c>
      <c r="O656" s="7"/>
      <c r="P656" s="7"/>
      <c r="Q656" s="7"/>
      <c r="R656" s="7"/>
      <c r="S656" s="7"/>
      <c r="T656" s="7"/>
    </row>
    <row r="657" spans="1:20" x14ac:dyDescent="0.25">
      <c r="A657" s="7" t="s">
        <v>409</v>
      </c>
      <c r="B657" s="8">
        <v>0.33333333333333331</v>
      </c>
      <c r="C657" s="7" t="s">
        <v>23</v>
      </c>
      <c r="D657" s="7" t="s">
        <v>455</v>
      </c>
      <c r="E657" s="7"/>
      <c r="F657" s="7"/>
      <c r="G657" s="7"/>
      <c r="I657" s="7">
        <v>5000</v>
      </c>
      <c r="J657" s="7">
        <v>20</v>
      </c>
      <c r="K657" s="7">
        <f t="shared" si="33"/>
        <v>4.0000000000000001E-3</v>
      </c>
      <c r="L657" s="7" t="s">
        <v>40</v>
      </c>
      <c r="M657" s="9">
        <v>3</v>
      </c>
      <c r="N657" s="9">
        <f t="shared" si="32"/>
        <v>150</v>
      </c>
      <c r="O657" s="7"/>
      <c r="P657" s="7"/>
      <c r="Q657" s="7"/>
      <c r="R657" s="7"/>
      <c r="S657" s="7"/>
      <c r="T657" s="7"/>
    </row>
    <row r="658" spans="1:20" x14ac:dyDescent="0.25">
      <c r="A658" s="7" t="s">
        <v>409</v>
      </c>
      <c r="B658" s="8">
        <v>0.33333333333333331</v>
      </c>
      <c r="C658" s="7" t="s">
        <v>23</v>
      </c>
      <c r="D658" s="7" t="s">
        <v>455</v>
      </c>
      <c r="E658" s="7"/>
      <c r="F658" s="7"/>
      <c r="G658" s="7"/>
      <c r="I658" s="7">
        <v>5000</v>
      </c>
      <c r="J658" s="7">
        <v>20</v>
      </c>
      <c r="K658" s="7">
        <f t="shared" si="33"/>
        <v>4.0000000000000001E-3</v>
      </c>
      <c r="L658" s="7" t="s">
        <v>334</v>
      </c>
      <c r="M658" s="9">
        <v>1</v>
      </c>
      <c r="N658" s="9">
        <f t="shared" si="32"/>
        <v>50</v>
      </c>
      <c r="O658" s="7"/>
      <c r="P658" s="7"/>
      <c r="Q658" s="7"/>
      <c r="R658" s="7"/>
      <c r="S658" s="7"/>
      <c r="T658" s="7"/>
    </row>
    <row r="659" spans="1:20" x14ac:dyDescent="0.25">
      <c r="A659" s="7" t="s">
        <v>409</v>
      </c>
      <c r="B659" s="8">
        <v>0.33333333333333331</v>
      </c>
      <c r="C659" s="7" t="s">
        <v>23</v>
      </c>
      <c r="D659" s="7" t="s">
        <v>455</v>
      </c>
      <c r="E659" s="7"/>
      <c r="F659" s="7"/>
      <c r="G659" s="7"/>
      <c r="I659" s="7">
        <v>5000</v>
      </c>
      <c r="J659" s="7">
        <v>20</v>
      </c>
      <c r="K659" s="7">
        <f t="shared" si="33"/>
        <v>4.0000000000000001E-3</v>
      </c>
      <c r="L659" s="7" t="s">
        <v>535</v>
      </c>
      <c r="M659" s="9">
        <v>1</v>
      </c>
      <c r="N659" s="9">
        <f t="shared" si="32"/>
        <v>50</v>
      </c>
      <c r="O659" s="7"/>
      <c r="P659" s="7"/>
      <c r="Q659" s="7"/>
      <c r="R659" s="7"/>
      <c r="S659" s="7"/>
      <c r="T659" s="7"/>
    </row>
    <row r="660" spans="1:20" x14ac:dyDescent="0.25">
      <c r="A660" s="7" t="s">
        <v>409</v>
      </c>
      <c r="B660" s="8">
        <v>0.33333333333333331</v>
      </c>
      <c r="C660" s="7" t="s">
        <v>23</v>
      </c>
      <c r="D660" s="7" t="s">
        <v>455</v>
      </c>
      <c r="E660" s="7"/>
      <c r="F660" s="7"/>
      <c r="G660" s="7"/>
      <c r="I660" s="7">
        <v>5000</v>
      </c>
      <c r="J660" s="7">
        <v>20</v>
      </c>
      <c r="K660" s="7">
        <f t="shared" si="33"/>
        <v>4.0000000000000001E-3</v>
      </c>
      <c r="L660" s="7" t="s">
        <v>84</v>
      </c>
      <c r="M660" s="9">
        <v>1</v>
      </c>
      <c r="N660" s="9">
        <f t="shared" si="32"/>
        <v>50</v>
      </c>
      <c r="O660" s="7"/>
      <c r="P660" s="7"/>
      <c r="Q660" s="7"/>
      <c r="R660" s="7"/>
      <c r="S660" s="7"/>
      <c r="T660" s="7"/>
    </row>
    <row r="661" spans="1:20" s="22" customFormat="1" x14ac:dyDescent="0.25">
      <c r="A661" s="10" t="s">
        <v>409</v>
      </c>
      <c r="B661" s="11">
        <v>0.33333333333333331</v>
      </c>
      <c r="C661" s="10" t="s">
        <v>23</v>
      </c>
      <c r="D661" s="10" t="s">
        <v>455</v>
      </c>
      <c r="E661" s="10"/>
      <c r="F661" s="10"/>
      <c r="G661" s="10"/>
      <c r="H661" s="49"/>
      <c r="I661" s="10">
        <v>5000</v>
      </c>
      <c r="J661" s="10">
        <v>20</v>
      </c>
      <c r="K661" s="10">
        <f t="shared" si="33"/>
        <v>4.0000000000000001E-3</v>
      </c>
      <c r="L661" s="10" t="s">
        <v>346</v>
      </c>
      <c r="M661" s="12">
        <v>2</v>
      </c>
      <c r="N661" s="12">
        <f t="shared" si="32"/>
        <v>100</v>
      </c>
      <c r="O661" s="10"/>
      <c r="P661" s="10"/>
      <c r="Q661" s="10"/>
      <c r="R661" s="10"/>
      <c r="S661" s="10"/>
      <c r="T661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2D0B1-8F24-4D4C-BF0C-625277EEF107}">
  <dimension ref="A1:V945"/>
  <sheetViews>
    <sheetView topLeftCell="A929" workbookViewId="0">
      <selection activeCell="J951" sqref="J951"/>
    </sheetView>
  </sheetViews>
  <sheetFormatPr defaultRowHeight="15" x14ac:dyDescent="0.25"/>
  <cols>
    <col min="1" max="1" width="11.85546875" customWidth="1"/>
    <col min="4" max="4" width="16.140625" customWidth="1"/>
  </cols>
  <sheetData>
    <row r="1" spans="1:22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t="s">
        <v>22</v>
      </c>
      <c r="B2" s="5">
        <v>0.33333333333333331</v>
      </c>
      <c r="C2" t="s">
        <v>23</v>
      </c>
      <c r="D2" t="s">
        <v>24</v>
      </c>
      <c r="E2" t="s">
        <v>25</v>
      </c>
      <c r="H2">
        <v>17.5</v>
      </c>
      <c r="I2">
        <v>5000</v>
      </c>
      <c r="J2">
        <v>21</v>
      </c>
      <c r="K2">
        <f>J2/1000</f>
        <v>2.1000000000000001E-2</v>
      </c>
      <c r="L2" t="s">
        <v>26</v>
      </c>
      <c r="M2">
        <v>2</v>
      </c>
      <c r="N2" s="6">
        <f>(M2/K2)*(1/5000)*1000</f>
        <v>19.047619047619047</v>
      </c>
    </row>
    <row r="3" spans="1:22" x14ac:dyDescent="0.25">
      <c r="A3" t="s">
        <v>22</v>
      </c>
      <c r="B3" s="5">
        <v>0.33333333333333331</v>
      </c>
      <c r="C3" t="s">
        <v>23</v>
      </c>
      <c r="D3" t="s">
        <v>24</v>
      </c>
      <c r="E3" t="s">
        <v>25</v>
      </c>
      <c r="H3">
        <v>17.5</v>
      </c>
      <c r="I3">
        <v>5000</v>
      </c>
      <c r="J3">
        <v>21</v>
      </c>
      <c r="K3">
        <f t="shared" ref="K3:K66" si="0">J3/1000</f>
        <v>2.1000000000000001E-2</v>
      </c>
      <c r="L3" t="s">
        <v>27</v>
      </c>
      <c r="M3">
        <v>3</v>
      </c>
      <c r="N3" s="6">
        <f t="shared" ref="N3:N66" si="1">(M3/K3)*(1/5000)*1000</f>
        <v>28.571428571428573</v>
      </c>
    </row>
    <row r="4" spans="1:22" x14ac:dyDescent="0.25">
      <c r="A4" t="s">
        <v>22</v>
      </c>
      <c r="B4" s="5">
        <v>0.33333333333333331</v>
      </c>
      <c r="C4" t="s">
        <v>23</v>
      </c>
      <c r="D4" t="s">
        <v>24</v>
      </c>
      <c r="E4" t="s">
        <v>25</v>
      </c>
      <c r="H4">
        <v>17.5</v>
      </c>
      <c r="I4">
        <v>5000</v>
      </c>
      <c r="J4">
        <v>21</v>
      </c>
      <c r="K4">
        <f t="shared" si="0"/>
        <v>2.1000000000000001E-2</v>
      </c>
      <c r="L4" t="s">
        <v>28</v>
      </c>
      <c r="M4">
        <v>7</v>
      </c>
      <c r="N4" s="6">
        <f t="shared" si="1"/>
        <v>66.666666666666671</v>
      </c>
    </row>
    <row r="5" spans="1:22" x14ac:dyDescent="0.25">
      <c r="A5" t="s">
        <v>22</v>
      </c>
      <c r="B5" s="5">
        <v>0.33333333333333331</v>
      </c>
      <c r="C5" t="s">
        <v>23</v>
      </c>
      <c r="D5" t="s">
        <v>24</v>
      </c>
      <c r="E5" t="s">
        <v>25</v>
      </c>
      <c r="H5">
        <v>17.5</v>
      </c>
      <c r="I5">
        <v>5000</v>
      </c>
      <c r="J5">
        <v>21</v>
      </c>
      <c r="K5">
        <f t="shared" si="0"/>
        <v>2.1000000000000001E-2</v>
      </c>
      <c r="L5" t="s">
        <v>29</v>
      </c>
      <c r="M5">
        <v>2</v>
      </c>
      <c r="N5" s="6">
        <f t="shared" si="1"/>
        <v>19.047619047619047</v>
      </c>
    </row>
    <row r="6" spans="1:22" x14ac:dyDescent="0.25">
      <c r="A6" t="s">
        <v>22</v>
      </c>
      <c r="B6" s="5">
        <v>0.33333333333333331</v>
      </c>
      <c r="C6" t="s">
        <v>23</v>
      </c>
      <c r="D6" t="s">
        <v>24</v>
      </c>
      <c r="E6" t="s">
        <v>25</v>
      </c>
      <c r="H6">
        <v>17.5</v>
      </c>
      <c r="I6">
        <v>5000</v>
      </c>
      <c r="J6">
        <v>21</v>
      </c>
      <c r="K6">
        <f t="shared" si="0"/>
        <v>2.1000000000000001E-2</v>
      </c>
      <c r="L6" t="s">
        <v>30</v>
      </c>
      <c r="M6">
        <v>5</v>
      </c>
      <c r="N6" s="6">
        <f t="shared" si="1"/>
        <v>47.619047619047613</v>
      </c>
    </row>
    <row r="7" spans="1:22" x14ac:dyDescent="0.25">
      <c r="A7" t="s">
        <v>22</v>
      </c>
      <c r="B7" s="5">
        <v>0.33333333333333331</v>
      </c>
      <c r="C7" t="s">
        <v>23</v>
      </c>
      <c r="D7" t="s">
        <v>24</v>
      </c>
      <c r="E7" t="s">
        <v>25</v>
      </c>
      <c r="H7">
        <v>17.5</v>
      </c>
      <c r="I7">
        <v>5000</v>
      </c>
      <c r="J7">
        <v>21</v>
      </c>
      <c r="K7">
        <f t="shared" si="0"/>
        <v>2.1000000000000001E-2</v>
      </c>
      <c r="L7" t="s">
        <v>31</v>
      </c>
      <c r="M7">
        <v>5</v>
      </c>
      <c r="N7" s="6">
        <f t="shared" si="1"/>
        <v>47.619047619047613</v>
      </c>
    </row>
    <row r="8" spans="1:22" x14ac:dyDescent="0.25">
      <c r="A8" t="s">
        <v>22</v>
      </c>
      <c r="B8" s="5">
        <v>0.33333333333333331</v>
      </c>
      <c r="C8" t="s">
        <v>23</v>
      </c>
      <c r="D8" t="s">
        <v>24</v>
      </c>
      <c r="E8" t="s">
        <v>25</v>
      </c>
      <c r="H8">
        <v>17.5</v>
      </c>
      <c r="I8">
        <v>5000</v>
      </c>
      <c r="J8">
        <v>21</v>
      </c>
      <c r="K8">
        <f t="shared" si="0"/>
        <v>2.1000000000000001E-2</v>
      </c>
      <c r="L8" t="s">
        <v>32</v>
      </c>
      <c r="M8">
        <v>2</v>
      </c>
      <c r="N8" s="6">
        <f t="shared" si="1"/>
        <v>19.047619047619047</v>
      </c>
    </row>
    <row r="9" spans="1:22" x14ac:dyDescent="0.25">
      <c r="A9" t="s">
        <v>22</v>
      </c>
      <c r="B9" s="5">
        <v>0.33333333333333331</v>
      </c>
      <c r="C9" t="s">
        <v>23</v>
      </c>
      <c r="D9" t="s">
        <v>24</v>
      </c>
      <c r="E9" t="s">
        <v>25</v>
      </c>
      <c r="H9">
        <v>17.5</v>
      </c>
      <c r="I9">
        <v>5000</v>
      </c>
      <c r="J9">
        <v>21</v>
      </c>
      <c r="K9">
        <f t="shared" si="0"/>
        <v>2.1000000000000001E-2</v>
      </c>
      <c r="L9" t="s">
        <v>33</v>
      </c>
      <c r="M9">
        <v>4</v>
      </c>
      <c r="N9" s="6">
        <f t="shared" si="1"/>
        <v>38.095238095238095</v>
      </c>
    </row>
    <row r="10" spans="1:22" x14ac:dyDescent="0.25">
      <c r="A10" t="s">
        <v>34</v>
      </c>
      <c r="B10" s="5">
        <v>0.33333333333333331</v>
      </c>
      <c r="C10" t="s">
        <v>23</v>
      </c>
      <c r="D10" t="s">
        <v>24</v>
      </c>
      <c r="E10" t="s">
        <v>25</v>
      </c>
      <c r="H10">
        <v>14.1</v>
      </c>
      <c r="I10">
        <v>5000</v>
      </c>
      <c r="J10">
        <v>20</v>
      </c>
      <c r="K10">
        <f t="shared" si="0"/>
        <v>0.02</v>
      </c>
      <c r="L10" t="s">
        <v>35</v>
      </c>
      <c r="M10">
        <v>1</v>
      </c>
      <c r="N10" s="6">
        <f t="shared" si="1"/>
        <v>10</v>
      </c>
    </row>
    <row r="11" spans="1:22" x14ac:dyDescent="0.25">
      <c r="A11" t="s">
        <v>34</v>
      </c>
      <c r="B11" s="5">
        <v>0.33333333333333331</v>
      </c>
      <c r="C11" t="s">
        <v>23</v>
      </c>
      <c r="D11" t="s">
        <v>24</v>
      </c>
      <c r="E11" t="s">
        <v>25</v>
      </c>
      <c r="H11">
        <v>14.1</v>
      </c>
      <c r="I11">
        <v>5000</v>
      </c>
      <c r="J11">
        <v>20</v>
      </c>
      <c r="K11">
        <f t="shared" si="0"/>
        <v>0.02</v>
      </c>
      <c r="L11" t="s">
        <v>26</v>
      </c>
      <c r="M11">
        <v>1</v>
      </c>
      <c r="N11" s="6">
        <f t="shared" si="1"/>
        <v>10</v>
      </c>
    </row>
    <row r="12" spans="1:22" x14ac:dyDescent="0.25">
      <c r="A12" t="s">
        <v>34</v>
      </c>
      <c r="B12" s="5">
        <v>0.33333333333333331</v>
      </c>
      <c r="C12" t="s">
        <v>23</v>
      </c>
      <c r="D12" t="s">
        <v>24</v>
      </c>
      <c r="E12" t="s">
        <v>25</v>
      </c>
      <c r="H12">
        <v>14.1</v>
      </c>
      <c r="I12">
        <v>5000</v>
      </c>
      <c r="J12">
        <v>20</v>
      </c>
      <c r="K12">
        <f t="shared" si="0"/>
        <v>0.02</v>
      </c>
      <c r="L12" t="s">
        <v>28</v>
      </c>
      <c r="M12">
        <v>8</v>
      </c>
      <c r="N12" s="6">
        <f t="shared" si="1"/>
        <v>80</v>
      </c>
    </row>
    <row r="13" spans="1:22" x14ac:dyDescent="0.25">
      <c r="A13" t="s">
        <v>34</v>
      </c>
      <c r="B13" s="5">
        <v>0.33333333333333331</v>
      </c>
      <c r="C13" t="s">
        <v>23</v>
      </c>
      <c r="D13" t="s">
        <v>24</v>
      </c>
      <c r="E13" t="s">
        <v>25</v>
      </c>
      <c r="H13">
        <v>14.1</v>
      </c>
      <c r="I13">
        <v>5000</v>
      </c>
      <c r="J13">
        <v>20</v>
      </c>
      <c r="K13">
        <f t="shared" si="0"/>
        <v>0.02</v>
      </c>
      <c r="L13" t="s">
        <v>30</v>
      </c>
      <c r="M13">
        <v>4</v>
      </c>
      <c r="N13" s="6">
        <f t="shared" si="1"/>
        <v>40</v>
      </c>
    </row>
    <row r="14" spans="1:22" x14ac:dyDescent="0.25">
      <c r="A14" t="s">
        <v>34</v>
      </c>
      <c r="B14" s="5">
        <v>0.33333333333333331</v>
      </c>
      <c r="C14" t="s">
        <v>23</v>
      </c>
      <c r="D14" t="s">
        <v>24</v>
      </c>
      <c r="E14" t="s">
        <v>25</v>
      </c>
      <c r="H14">
        <v>14.1</v>
      </c>
      <c r="I14">
        <v>5000</v>
      </c>
      <c r="J14">
        <v>20</v>
      </c>
      <c r="K14">
        <f t="shared" si="0"/>
        <v>0.02</v>
      </c>
      <c r="L14" t="s">
        <v>31</v>
      </c>
      <c r="M14">
        <v>4</v>
      </c>
      <c r="N14" s="6">
        <f t="shared" si="1"/>
        <v>40</v>
      </c>
    </row>
    <row r="15" spans="1:22" x14ac:dyDescent="0.25">
      <c r="A15" t="s">
        <v>34</v>
      </c>
      <c r="B15" s="5">
        <v>0.33333333333333331</v>
      </c>
      <c r="C15" t="s">
        <v>23</v>
      </c>
      <c r="D15" t="s">
        <v>24</v>
      </c>
      <c r="E15" t="s">
        <v>25</v>
      </c>
      <c r="H15">
        <v>14.1</v>
      </c>
      <c r="I15">
        <v>5000</v>
      </c>
      <c r="J15">
        <v>20</v>
      </c>
      <c r="K15">
        <f t="shared" si="0"/>
        <v>0.02</v>
      </c>
      <c r="L15" t="s">
        <v>33</v>
      </c>
      <c r="M15">
        <v>4</v>
      </c>
      <c r="N15" s="6">
        <f t="shared" si="1"/>
        <v>40</v>
      </c>
    </row>
    <row r="16" spans="1:22" x14ac:dyDescent="0.25">
      <c r="A16" t="s">
        <v>34</v>
      </c>
      <c r="B16" s="5">
        <v>0.33333333333333331</v>
      </c>
      <c r="C16" t="s">
        <v>23</v>
      </c>
      <c r="D16" t="s">
        <v>24</v>
      </c>
      <c r="E16" t="s">
        <v>25</v>
      </c>
      <c r="H16">
        <v>14.1</v>
      </c>
      <c r="I16">
        <v>5000</v>
      </c>
      <c r="J16">
        <v>20</v>
      </c>
      <c r="K16">
        <f t="shared" si="0"/>
        <v>0.02</v>
      </c>
      <c r="L16" t="s">
        <v>36</v>
      </c>
      <c r="M16">
        <v>2</v>
      </c>
      <c r="N16" s="6">
        <f t="shared" si="1"/>
        <v>20</v>
      </c>
    </row>
    <row r="17" spans="1:14" x14ac:dyDescent="0.25">
      <c r="A17" t="s">
        <v>34</v>
      </c>
      <c r="B17" s="5">
        <v>0.33333333333333331</v>
      </c>
      <c r="C17" t="s">
        <v>23</v>
      </c>
      <c r="D17" t="s">
        <v>24</v>
      </c>
      <c r="E17" t="s">
        <v>25</v>
      </c>
      <c r="H17">
        <v>14.1</v>
      </c>
      <c r="I17">
        <v>5000</v>
      </c>
      <c r="J17">
        <v>20</v>
      </c>
      <c r="K17">
        <f t="shared" si="0"/>
        <v>0.02</v>
      </c>
      <c r="L17" t="s">
        <v>37</v>
      </c>
      <c r="M17">
        <v>3</v>
      </c>
      <c r="N17" s="6">
        <f t="shared" si="1"/>
        <v>30.000000000000004</v>
      </c>
    </row>
    <row r="18" spans="1:14" x14ac:dyDescent="0.25">
      <c r="A18" t="s">
        <v>38</v>
      </c>
      <c r="B18" s="5">
        <v>0.33333333333333331</v>
      </c>
      <c r="C18" t="s">
        <v>23</v>
      </c>
      <c r="D18" t="s">
        <v>24</v>
      </c>
      <c r="E18" t="s">
        <v>39</v>
      </c>
      <c r="H18">
        <v>12.2</v>
      </c>
      <c r="I18">
        <v>5000</v>
      </c>
      <c r="J18">
        <v>19</v>
      </c>
      <c r="K18">
        <f t="shared" si="0"/>
        <v>1.9E-2</v>
      </c>
      <c r="L18" t="s">
        <v>26</v>
      </c>
      <c r="M18">
        <v>1</v>
      </c>
      <c r="N18" s="6">
        <f t="shared" si="1"/>
        <v>10.526315789473685</v>
      </c>
    </row>
    <row r="19" spans="1:14" x14ac:dyDescent="0.25">
      <c r="A19" t="s">
        <v>38</v>
      </c>
      <c r="B19" s="5">
        <v>0.33333333333333331</v>
      </c>
      <c r="C19" t="s">
        <v>23</v>
      </c>
      <c r="D19" t="s">
        <v>24</v>
      </c>
      <c r="E19" t="s">
        <v>39</v>
      </c>
      <c r="H19">
        <v>12.2</v>
      </c>
      <c r="I19">
        <v>5000</v>
      </c>
      <c r="J19">
        <v>19</v>
      </c>
      <c r="K19">
        <f t="shared" si="0"/>
        <v>1.9E-2</v>
      </c>
      <c r="L19" t="s">
        <v>28</v>
      </c>
      <c r="M19">
        <v>6</v>
      </c>
      <c r="N19" s="6">
        <f t="shared" si="1"/>
        <v>63.15789473684211</v>
      </c>
    </row>
    <row r="20" spans="1:14" x14ac:dyDescent="0.25">
      <c r="A20" t="s">
        <v>38</v>
      </c>
      <c r="B20" s="5">
        <v>0.33333333333333331</v>
      </c>
      <c r="C20" t="s">
        <v>23</v>
      </c>
      <c r="D20" t="s">
        <v>24</v>
      </c>
      <c r="E20" t="s">
        <v>39</v>
      </c>
      <c r="H20">
        <v>12.2</v>
      </c>
      <c r="I20">
        <v>5000</v>
      </c>
      <c r="J20">
        <v>19</v>
      </c>
      <c r="K20">
        <f t="shared" si="0"/>
        <v>1.9E-2</v>
      </c>
      <c r="L20" t="s">
        <v>29</v>
      </c>
      <c r="M20">
        <v>2</v>
      </c>
      <c r="N20" s="6">
        <f t="shared" si="1"/>
        <v>21.05263157894737</v>
      </c>
    </row>
    <row r="21" spans="1:14" x14ac:dyDescent="0.25">
      <c r="A21" t="s">
        <v>38</v>
      </c>
      <c r="B21" s="5">
        <v>0.33333333333333331</v>
      </c>
      <c r="C21" t="s">
        <v>23</v>
      </c>
      <c r="D21" t="s">
        <v>24</v>
      </c>
      <c r="E21" t="s">
        <v>39</v>
      </c>
      <c r="H21">
        <v>12.2</v>
      </c>
      <c r="I21">
        <v>5000</v>
      </c>
      <c r="J21">
        <v>19</v>
      </c>
      <c r="K21">
        <f t="shared" si="0"/>
        <v>1.9E-2</v>
      </c>
      <c r="L21" t="s">
        <v>40</v>
      </c>
      <c r="M21">
        <v>28</v>
      </c>
      <c r="N21" s="6">
        <f t="shared" si="1"/>
        <v>294.73684210526318</v>
      </c>
    </row>
    <row r="22" spans="1:14" x14ac:dyDescent="0.25">
      <c r="A22" t="s">
        <v>38</v>
      </c>
      <c r="B22" s="5">
        <v>0.33333333333333331</v>
      </c>
      <c r="C22" t="s">
        <v>23</v>
      </c>
      <c r="D22" t="s">
        <v>24</v>
      </c>
      <c r="E22" t="s">
        <v>39</v>
      </c>
      <c r="H22">
        <v>12.2</v>
      </c>
      <c r="I22">
        <v>5000</v>
      </c>
      <c r="J22">
        <v>19</v>
      </c>
      <c r="K22">
        <f t="shared" si="0"/>
        <v>1.9E-2</v>
      </c>
      <c r="L22" t="s">
        <v>30</v>
      </c>
      <c r="M22">
        <v>7</v>
      </c>
      <c r="N22" s="6">
        <f t="shared" si="1"/>
        <v>73.684210526315795</v>
      </c>
    </row>
    <row r="23" spans="1:14" x14ac:dyDescent="0.25">
      <c r="A23" t="s">
        <v>38</v>
      </c>
      <c r="B23" s="5">
        <v>0.33333333333333331</v>
      </c>
      <c r="C23" t="s">
        <v>23</v>
      </c>
      <c r="D23" t="s">
        <v>24</v>
      </c>
      <c r="E23" t="s">
        <v>39</v>
      </c>
      <c r="H23">
        <v>12.2</v>
      </c>
      <c r="I23">
        <v>5000</v>
      </c>
      <c r="J23">
        <v>19</v>
      </c>
      <c r="K23">
        <f t="shared" si="0"/>
        <v>1.9E-2</v>
      </c>
      <c r="L23" t="s">
        <v>31</v>
      </c>
      <c r="M23">
        <v>4</v>
      </c>
      <c r="N23" s="6">
        <f t="shared" si="1"/>
        <v>42.10526315789474</v>
      </c>
    </row>
    <row r="24" spans="1:14" x14ac:dyDescent="0.25">
      <c r="A24" t="s">
        <v>38</v>
      </c>
      <c r="B24" s="5">
        <v>0.33333333333333331</v>
      </c>
      <c r="C24" t="s">
        <v>23</v>
      </c>
      <c r="D24" t="s">
        <v>24</v>
      </c>
      <c r="E24" t="s">
        <v>39</v>
      </c>
      <c r="H24">
        <v>12.2</v>
      </c>
      <c r="I24">
        <v>5000</v>
      </c>
      <c r="J24">
        <v>19</v>
      </c>
      <c r="K24">
        <f t="shared" si="0"/>
        <v>1.9E-2</v>
      </c>
      <c r="L24" t="s">
        <v>32</v>
      </c>
      <c r="M24">
        <v>1</v>
      </c>
      <c r="N24" s="6">
        <f t="shared" si="1"/>
        <v>10.526315789473685</v>
      </c>
    </row>
    <row r="25" spans="1:14" x14ac:dyDescent="0.25">
      <c r="A25" t="s">
        <v>41</v>
      </c>
      <c r="B25" s="5">
        <v>0.33333333333333331</v>
      </c>
      <c r="C25" t="s">
        <v>23</v>
      </c>
      <c r="D25" t="s">
        <v>24</v>
      </c>
      <c r="E25" t="s">
        <v>39</v>
      </c>
      <c r="H25">
        <v>11.9</v>
      </c>
      <c r="I25">
        <v>5000</v>
      </c>
      <c r="J25">
        <v>20</v>
      </c>
      <c r="K25">
        <f t="shared" si="0"/>
        <v>0.02</v>
      </c>
      <c r="L25" t="s">
        <v>28</v>
      </c>
      <c r="M25">
        <v>4</v>
      </c>
      <c r="N25" s="6">
        <f t="shared" si="1"/>
        <v>40</v>
      </c>
    </row>
    <row r="26" spans="1:14" x14ac:dyDescent="0.25">
      <c r="A26" t="s">
        <v>41</v>
      </c>
      <c r="B26" s="5">
        <v>0.33333333333333331</v>
      </c>
      <c r="C26" t="s">
        <v>23</v>
      </c>
      <c r="D26" t="s">
        <v>24</v>
      </c>
      <c r="E26" t="s">
        <v>39</v>
      </c>
      <c r="H26">
        <v>11.9</v>
      </c>
      <c r="I26">
        <v>5000</v>
      </c>
      <c r="J26">
        <v>20</v>
      </c>
      <c r="K26">
        <f t="shared" si="0"/>
        <v>0.02</v>
      </c>
      <c r="L26" t="s">
        <v>40</v>
      </c>
      <c r="M26">
        <v>24</v>
      </c>
      <c r="N26" s="6">
        <f t="shared" si="1"/>
        <v>240.00000000000003</v>
      </c>
    </row>
    <row r="27" spans="1:14" x14ac:dyDescent="0.25">
      <c r="A27" t="s">
        <v>41</v>
      </c>
      <c r="B27" s="5">
        <v>0.33333333333333331</v>
      </c>
      <c r="C27" t="s">
        <v>23</v>
      </c>
      <c r="D27" t="s">
        <v>24</v>
      </c>
      <c r="E27" t="s">
        <v>39</v>
      </c>
      <c r="H27">
        <v>11.9</v>
      </c>
      <c r="I27">
        <v>5000</v>
      </c>
      <c r="J27">
        <v>20</v>
      </c>
      <c r="K27">
        <f t="shared" si="0"/>
        <v>0.02</v>
      </c>
      <c r="L27" t="s">
        <v>30</v>
      </c>
      <c r="M27">
        <v>1</v>
      </c>
      <c r="N27" s="6">
        <f t="shared" si="1"/>
        <v>10</v>
      </c>
    </row>
    <row r="28" spans="1:14" x14ac:dyDescent="0.25">
      <c r="A28" t="s">
        <v>41</v>
      </c>
      <c r="B28" s="5">
        <v>0.33333333333333331</v>
      </c>
      <c r="C28" t="s">
        <v>23</v>
      </c>
      <c r="D28" t="s">
        <v>24</v>
      </c>
      <c r="E28" t="s">
        <v>39</v>
      </c>
      <c r="H28">
        <v>11.9</v>
      </c>
      <c r="I28">
        <v>5000</v>
      </c>
      <c r="J28">
        <v>20</v>
      </c>
      <c r="K28">
        <f t="shared" si="0"/>
        <v>0.02</v>
      </c>
      <c r="L28" t="s">
        <v>31</v>
      </c>
      <c r="M28">
        <v>2</v>
      </c>
      <c r="N28" s="6">
        <f t="shared" si="1"/>
        <v>20</v>
      </c>
    </row>
    <row r="29" spans="1:14" x14ac:dyDescent="0.25">
      <c r="A29" t="s">
        <v>42</v>
      </c>
      <c r="B29" s="5">
        <v>0.33333333333333331</v>
      </c>
      <c r="C29" t="s">
        <v>23</v>
      </c>
      <c r="D29" t="s">
        <v>24</v>
      </c>
      <c r="E29" t="s">
        <v>43</v>
      </c>
      <c r="H29">
        <v>13.1</v>
      </c>
      <c r="I29">
        <v>5000</v>
      </c>
      <c r="J29">
        <v>21</v>
      </c>
      <c r="K29">
        <f t="shared" si="0"/>
        <v>2.1000000000000001E-2</v>
      </c>
      <c r="L29" t="s">
        <v>26</v>
      </c>
      <c r="M29">
        <v>2</v>
      </c>
      <c r="N29" s="6">
        <f t="shared" si="1"/>
        <v>19.047619047619047</v>
      </c>
    </row>
    <row r="30" spans="1:14" x14ac:dyDescent="0.25">
      <c r="A30" t="s">
        <v>42</v>
      </c>
      <c r="B30" s="5">
        <v>0.33333333333333331</v>
      </c>
      <c r="C30" t="s">
        <v>23</v>
      </c>
      <c r="D30" t="s">
        <v>24</v>
      </c>
      <c r="E30" t="s">
        <v>43</v>
      </c>
      <c r="H30">
        <v>13.1</v>
      </c>
      <c r="I30">
        <v>5000</v>
      </c>
      <c r="J30">
        <v>21</v>
      </c>
      <c r="K30">
        <f t="shared" si="0"/>
        <v>2.1000000000000001E-2</v>
      </c>
      <c r="L30" t="s">
        <v>28</v>
      </c>
      <c r="M30">
        <v>4</v>
      </c>
      <c r="N30" s="6">
        <f t="shared" si="1"/>
        <v>38.095238095238095</v>
      </c>
    </row>
    <row r="31" spans="1:14" x14ac:dyDescent="0.25">
      <c r="A31" t="s">
        <v>42</v>
      </c>
      <c r="B31" s="5">
        <v>0.33333333333333331</v>
      </c>
      <c r="C31" t="s">
        <v>23</v>
      </c>
      <c r="D31" t="s">
        <v>24</v>
      </c>
      <c r="E31" t="s">
        <v>43</v>
      </c>
      <c r="H31">
        <v>13.1</v>
      </c>
      <c r="I31">
        <v>5000</v>
      </c>
      <c r="J31">
        <v>21</v>
      </c>
      <c r="K31">
        <f t="shared" si="0"/>
        <v>2.1000000000000001E-2</v>
      </c>
      <c r="L31" t="s">
        <v>29</v>
      </c>
      <c r="M31">
        <v>4</v>
      </c>
      <c r="N31" s="6">
        <f t="shared" si="1"/>
        <v>38.095238095238095</v>
      </c>
    </row>
    <row r="32" spans="1:14" x14ac:dyDescent="0.25">
      <c r="A32" t="s">
        <v>42</v>
      </c>
      <c r="B32" s="5">
        <v>0.33333333333333331</v>
      </c>
      <c r="C32" t="s">
        <v>23</v>
      </c>
      <c r="D32" t="s">
        <v>24</v>
      </c>
      <c r="E32" t="s">
        <v>43</v>
      </c>
      <c r="H32">
        <v>13.1</v>
      </c>
      <c r="I32">
        <v>5000</v>
      </c>
      <c r="J32">
        <v>21</v>
      </c>
      <c r="K32">
        <f t="shared" si="0"/>
        <v>2.1000000000000001E-2</v>
      </c>
      <c r="L32" t="s">
        <v>30</v>
      </c>
      <c r="M32">
        <v>7</v>
      </c>
      <c r="N32" s="6">
        <f t="shared" si="1"/>
        <v>66.666666666666671</v>
      </c>
    </row>
    <row r="33" spans="1:14" x14ac:dyDescent="0.25">
      <c r="A33" t="s">
        <v>42</v>
      </c>
      <c r="B33" s="5">
        <v>0.33333333333333331</v>
      </c>
      <c r="C33" t="s">
        <v>23</v>
      </c>
      <c r="D33" t="s">
        <v>24</v>
      </c>
      <c r="E33" t="s">
        <v>43</v>
      </c>
      <c r="H33">
        <v>13.1</v>
      </c>
      <c r="I33">
        <v>5000</v>
      </c>
      <c r="J33">
        <v>21</v>
      </c>
      <c r="K33">
        <f t="shared" si="0"/>
        <v>2.1000000000000001E-2</v>
      </c>
      <c r="L33" t="s">
        <v>31</v>
      </c>
      <c r="M33">
        <v>4</v>
      </c>
      <c r="N33" s="6">
        <f t="shared" si="1"/>
        <v>38.095238095238095</v>
      </c>
    </row>
    <row r="34" spans="1:14" x14ac:dyDescent="0.25">
      <c r="A34" t="s">
        <v>42</v>
      </c>
      <c r="B34" s="5">
        <v>0.33333333333333331</v>
      </c>
      <c r="C34" t="s">
        <v>23</v>
      </c>
      <c r="D34" t="s">
        <v>24</v>
      </c>
      <c r="E34" t="s">
        <v>43</v>
      </c>
      <c r="H34">
        <v>13.1</v>
      </c>
      <c r="I34">
        <v>5000</v>
      </c>
      <c r="J34">
        <v>21</v>
      </c>
      <c r="K34">
        <f t="shared" si="0"/>
        <v>2.1000000000000001E-2</v>
      </c>
      <c r="L34" t="s">
        <v>44</v>
      </c>
      <c r="M34">
        <v>3</v>
      </c>
      <c r="N34" s="6">
        <f t="shared" si="1"/>
        <v>28.571428571428573</v>
      </c>
    </row>
    <row r="35" spans="1:14" x14ac:dyDescent="0.25">
      <c r="A35" t="s">
        <v>42</v>
      </c>
      <c r="B35" s="5">
        <v>0.33333333333333331</v>
      </c>
      <c r="C35" t="s">
        <v>23</v>
      </c>
      <c r="D35" t="s">
        <v>24</v>
      </c>
      <c r="E35" t="s">
        <v>43</v>
      </c>
      <c r="H35">
        <v>13.1</v>
      </c>
      <c r="I35">
        <v>5000</v>
      </c>
      <c r="J35">
        <v>21</v>
      </c>
      <c r="K35">
        <f t="shared" si="0"/>
        <v>2.1000000000000001E-2</v>
      </c>
      <c r="L35" t="s">
        <v>45</v>
      </c>
      <c r="M35">
        <v>1</v>
      </c>
      <c r="N35" s="6">
        <f t="shared" si="1"/>
        <v>9.5238095238095237</v>
      </c>
    </row>
    <row r="36" spans="1:14" x14ac:dyDescent="0.25">
      <c r="A36" t="s">
        <v>46</v>
      </c>
      <c r="B36" s="5">
        <v>0.33333333333333331</v>
      </c>
      <c r="C36" t="s">
        <v>23</v>
      </c>
      <c r="D36" t="s">
        <v>24</v>
      </c>
      <c r="E36" t="s">
        <v>43</v>
      </c>
      <c r="H36">
        <v>11.6</v>
      </c>
      <c r="I36">
        <v>5000</v>
      </c>
      <c r="J36">
        <v>24</v>
      </c>
      <c r="K36">
        <f t="shared" si="0"/>
        <v>2.4E-2</v>
      </c>
      <c r="L36" t="s">
        <v>26</v>
      </c>
      <c r="M36">
        <v>3</v>
      </c>
      <c r="N36" s="6">
        <f t="shared" si="1"/>
        <v>25</v>
      </c>
    </row>
    <row r="37" spans="1:14" x14ac:dyDescent="0.25">
      <c r="A37" t="s">
        <v>46</v>
      </c>
      <c r="B37" s="5">
        <v>0.33333333333333331</v>
      </c>
      <c r="C37" t="s">
        <v>23</v>
      </c>
      <c r="D37" t="s">
        <v>24</v>
      </c>
      <c r="E37" t="s">
        <v>43</v>
      </c>
      <c r="H37">
        <v>11.6</v>
      </c>
      <c r="I37">
        <v>5000</v>
      </c>
      <c r="J37">
        <v>24</v>
      </c>
      <c r="K37">
        <f t="shared" si="0"/>
        <v>2.4E-2</v>
      </c>
      <c r="L37" t="s">
        <v>28</v>
      </c>
      <c r="M37">
        <v>3</v>
      </c>
      <c r="N37" s="6">
        <f t="shared" si="1"/>
        <v>25</v>
      </c>
    </row>
    <row r="38" spans="1:14" x14ac:dyDescent="0.25">
      <c r="A38" t="s">
        <v>46</v>
      </c>
      <c r="B38" s="5">
        <v>0.33333333333333331</v>
      </c>
      <c r="C38" t="s">
        <v>23</v>
      </c>
      <c r="D38" t="s">
        <v>24</v>
      </c>
      <c r="E38" t="s">
        <v>43</v>
      </c>
      <c r="H38">
        <v>11.6</v>
      </c>
      <c r="I38">
        <v>5000</v>
      </c>
      <c r="J38">
        <v>24</v>
      </c>
      <c r="K38">
        <f t="shared" si="0"/>
        <v>2.4E-2</v>
      </c>
      <c r="L38" t="s">
        <v>29</v>
      </c>
      <c r="M38">
        <v>2</v>
      </c>
      <c r="N38" s="6">
        <f t="shared" si="1"/>
        <v>16.666666666666668</v>
      </c>
    </row>
    <row r="39" spans="1:14" x14ac:dyDescent="0.25">
      <c r="A39" t="s">
        <v>46</v>
      </c>
      <c r="B39" s="5">
        <v>0.33333333333333331</v>
      </c>
      <c r="C39" t="s">
        <v>23</v>
      </c>
      <c r="D39" t="s">
        <v>24</v>
      </c>
      <c r="E39" t="s">
        <v>43</v>
      </c>
      <c r="H39">
        <v>11.6</v>
      </c>
      <c r="I39">
        <v>5000</v>
      </c>
      <c r="J39">
        <v>24</v>
      </c>
      <c r="K39">
        <f t="shared" si="0"/>
        <v>2.4E-2</v>
      </c>
      <c r="L39" t="s">
        <v>40</v>
      </c>
      <c r="M39">
        <v>123</v>
      </c>
      <c r="N39" s="6">
        <f t="shared" si="1"/>
        <v>1025.0000000000002</v>
      </c>
    </row>
    <row r="40" spans="1:14" x14ac:dyDescent="0.25">
      <c r="A40" t="s">
        <v>46</v>
      </c>
      <c r="B40" s="5">
        <v>0.33333333333333331</v>
      </c>
      <c r="C40" t="s">
        <v>23</v>
      </c>
      <c r="D40" t="s">
        <v>24</v>
      </c>
      <c r="E40" t="s">
        <v>43</v>
      </c>
      <c r="H40">
        <v>11.6</v>
      </c>
      <c r="I40">
        <v>5000</v>
      </c>
      <c r="J40">
        <v>24</v>
      </c>
      <c r="K40">
        <f t="shared" si="0"/>
        <v>2.4E-2</v>
      </c>
      <c r="L40" t="s">
        <v>30</v>
      </c>
      <c r="M40">
        <v>5</v>
      </c>
      <c r="N40" s="6">
        <f t="shared" si="1"/>
        <v>41.666666666666671</v>
      </c>
    </row>
    <row r="41" spans="1:14" x14ac:dyDescent="0.25">
      <c r="A41" t="s">
        <v>46</v>
      </c>
      <c r="B41" s="5">
        <v>0.33333333333333331</v>
      </c>
      <c r="C41" t="s">
        <v>23</v>
      </c>
      <c r="D41" t="s">
        <v>24</v>
      </c>
      <c r="E41" t="s">
        <v>43</v>
      </c>
      <c r="H41">
        <v>11.6</v>
      </c>
      <c r="I41">
        <v>5000</v>
      </c>
      <c r="J41">
        <v>24</v>
      </c>
      <c r="K41">
        <f t="shared" si="0"/>
        <v>2.4E-2</v>
      </c>
      <c r="L41" t="s">
        <v>31</v>
      </c>
      <c r="M41">
        <v>2</v>
      </c>
      <c r="N41" s="6">
        <f t="shared" si="1"/>
        <v>16.666666666666668</v>
      </c>
    </row>
    <row r="42" spans="1:14" x14ac:dyDescent="0.25">
      <c r="A42" t="s">
        <v>46</v>
      </c>
      <c r="B42" s="5">
        <v>0.33333333333333331</v>
      </c>
      <c r="C42" t="s">
        <v>23</v>
      </c>
      <c r="D42" t="s">
        <v>24</v>
      </c>
      <c r="E42" t="s">
        <v>43</v>
      </c>
      <c r="H42">
        <v>11.6</v>
      </c>
      <c r="I42">
        <v>5000</v>
      </c>
      <c r="J42">
        <v>24</v>
      </c>
      <c r="K42">
        <f t="shared" si="0"/>
        <v>2.4E-2</v>
      </c>
      <c r="L42" t="s">
        <v>44</v>
      </c>
      <c r="M42">
        <v>4</v>
      </c>
      <c r="N42" s="6">
        <f t="shared" si="1"/>
        <v>33.333333333333336</v>
      </c>
    </row>
    <row r="43" spans="1:14" x14ac:dyDescent="0.25">
      <c r="A43" t="s">
        <v>47</v>
      </c>
      <c r="B43" s="5">
        <v>0.33333333333333331</v>
      </c>
      <c r="C43" t="s">
        <v>23</v>
      </c>
      <c r="D43" t="s">
        <v>24</v>
      </c>
      <c r="E43" t="s">
        <v>39</v>
      </c>
      <c r="H43">
        <v>10.6</v>
      </c>
      <c r="I43">
        <v>5000</v>
      </c>
      <c r="J43">
        <v>27</v>
      </c>
      <c r="K43">
        <f t="shared" si="0"/>
        <v>2.7E-2</v>
      </c>
      <c r="L43" t="s">
        <v>26</v>
      </c>
      <c r="M43">
        <v>3</v>
      </c>
      <c r="N43" s="6">
        <f t="shared" si="1"/>
        <v>22.222222222222221</v>
      </c>
    </row>
    <row r="44" spans="1:14" x14ac:dyDescent="0.25">
      <c r="A44" t="s">
        <v>47</v>
      </c>
      <c r="B44" s="5">
        <v>0.33333333333333331</v>
      </c>
      <c r="C44" t="s">
        <v>23</v>
      </c>
      <c r="D44" t="s">
        <v>24</v>
      </c>
      <c r="E44" t="s">
        <v>39</v>
      </c>
      <c r="H44">
        <v>10.6</v>
      </c>
      <c r="I44">
        <v>5000</v>
      </c>
      <c r="J44">
        <v>27</v>
      </c>
      <c r="K44">
        <f t="shared" si="0"/>
        <v>2.7E-2</v>
      </c>
      <c r="L44" t="s">
        <v>28</v>
      </c>
      <c r="M44">
        <v>5</v>
      </c>
      <c r="N44" s="6">
        <f t="shared" si="1"/>
        <v>37.037037037037045</v>
      </c>
    </row>
    <row r="45" spans="1:14" x14ac:dyDescent="0.25">
      <c r="A45" t="s">
        <v>47</v>
      </c>
      <c r="B45" s="5">
        <v>0.33333333333333331</v>
      </c>
      <c r="C45" t="s">
        <v>23</v>
      </c>
      <c r="D45" t="s">
        <v>24</v>
      </c>
      <c r="E45" t="s">
        <v>39</v>
      </c>
      <c r="H45">
        <v>10.6</v>
      </c>
      <c r="I45">
        <v>5000</v>
      </c>
      <c r="J45">
        <v>27</v>
      </c>
      <c r="K45">
        <f t="shared" si="0"/>
        <v>2.7E-2</v>
      </c>
      <c r="L45" t="s">
        <v>40</v>
      </c>
      <c r="M45">
        <v>44</v>
      </c>
      <c r="N45" s="6">
        <f t="shared" si="1"/>
        <v>325.92592592592598</v>
      </c>
    </row>
    <row r="46" spans="1:14" x14ac:dyDescent="0.25">
      <c r="A46" t="s">
        <v>47</v>
      </c>
      <c r="B46" s="5">
        <v>0.33333333333333331</v>
      </c>
      <c r="C46" t="s">
        <v>23</v>
      </c>
      <c r="D46" t="s">
        <v>24</v>
      </c>
      <c r="E46" t="s">
        <v>39</v>
      </c>
      <c r="H46">
        <v>10.6</v>
      </c>
      <c r="I46">
        <v>5000</v>
      </c>
      <c r="J46">
        <v>27</v>
      </c>
      <c r="K46">
        <f t="shared" si="0"/>
        <v>2.7E-2</v>
      </c>
      <c r="L46" t="s">
        <v>30</v>
      </c>
      <c r="M46">
        <v>5</v>
      </c>
      <c r="N46" s="6">
        <f t="shared" si="1"/>
        <v>37.037037037037045</v>
      </c>
    </row>
    <row r="47" spans="1:14" x14ac:dyDescent="0.25">
      <c r="A47" t="s">
        <v>47</v>
      </c>
      <c r="B47" s="5">
        <v>0.33333333333333331</v>
      </c>
      <c r="C47" t="s">
        <v>23</v>
      </c>
      <c r="D47" t="s">
        <v>24</v>
      </c>
      <c r="E47" t="s">
        <v>39</v>
      </c>
      <c r="H47">
        <v>10.6</v>
      </c>
      <c r="I47">
        <v>5000</v>
      </c>
      <c r="J47">
        <v>27</v>
      </c>
      <c r="K47">
        <f t="shared" si="0"/>
        <v>2.7E-2</v>
      </c>
      <c r="L47" t="s">
        <v>31</v>
      </c>
      <c r="M47">
        <v>7</v>
      </c>
      <c r="N47" s="6">
        <f t="shared" si="1"/>
        <v>51.851851851851848</v>
      </c>
    </row>
    <row r="48" spans="1:14" x14ac:dyDescent="0.25">
      <c r="A48" t="s">
        <v>47</v>
      </c>
      <c r="B48" s="5">
        <v>0.33333333333333331</v>
      </c>
      <c r="C48" t="s">
        <v>23</v>
      </c>
      <c r="D48" t="s">
        <v>24</v>
      </c>
      <c r="E48" t="s">
        <v>39</v>
      </c>
      <c r="H48">
        <v>10.6</v>
      </c>
      <c r="I48">
        <v>5000</v>
      </c>
      <c r="J48">
        <v>27</v>
      </c>
      <c r="K48">
        <f t="shared" si="0"/>
        <v>2.7E-2</v>
      </c>
      <c r="L48" t="s">
        <v>37</v>
      </c>
      <c r="M48">
        <v>2</v>
      </c>
      <c r="N48" s="6">
        <f t="shared" si="1"/>
        <v>14.814814814814815</v>
      </c>
    </row>
    <row r="49" spans="1:14" x14ac:dyDescent="0.25">
      <c r="A49" t="s">
        <v>48</v>
      </c>
      <c r="B49" s="5">
        <v>0.33333333333333331</v>
      </c>
      <c r="C49" t="s">
        <v>23</v>
      </c>
      <c r="D49" t="s">
        <v>24</v>
      </c>
      <c r="E49" t="s">
        <v>49</v>
      </c>
      <c r="H49">
        <v>12.5</v>
      </c>
      <c r="I49">
        <v>5000</v>
      </c>
      <c r="J49">
        <v>21</v>
      </c>
      <c r="K49">
        <f t="shared" si="0"/>
        <v>2.1000000000000001E-2</v>
      </c>
      <c r="L49" t="s">
        <v>35</v>
      </c>
      <c r="M49">
        <v>7</v>
      </c>
      <c r="N49" s="6">
        <f t="shared" si="1"/>
        <v>66.666666666666671</v>
      </c>
    </row>
    <row r="50" spans="1:14" x14ac:dyDescent="0.25">
      <c r="A50" t="s">
        <v>48</v>
      </c>
      <c r="B50" s="5">
        <v>0.33333333333333331</v>
      </c>
      <c r="C50" t="s">
        <v>23</v>
      </c>
      <c r="D50" t="s">
        <v>24</v>
      </c>
      <c r="E50" t="s">
        <v>49</v>
      </c>
      <c r="H50">
        <v>12.5</v>
      </c>
      <c r="I50">
        <v>5000</v>
      </c>
      <c r="J50">
        <v>21</v>
      </c>
      <c r="K50">
        <f t="shared" si="0"/>
        <v>2.1000000000000001E-2</v>
      </c>
      <c r="L50" t="s">
        <v>50</v>
      </c>
      <c r="M50">
        <v>7</v>
      </c>
      <c r="N50" s="6">
        <f t="shared" si="1"/>
        <v>66.666666666666671</v>
      </c>
    </row>
    <row r="51" spans="1:14" x14ac:dyDescent="0.25">
      <c r="A51" t="s">
        <v>48</v>
      </c>
      <c r="B51" s="5">
        <v>0.33333333333333331</v>
      </c>
      <c r="C51" t="s">
        <v>23</v>
      </c>
      <c r="D51" t="s">
        <v>24</v>
      </c>
      <c r="E51" t="s">
        <v>49</v>
      </c>
      <c r="H51">
        <v>12.5</v>
      </c>
      <c r="I51">
        <v>5000</v>
      </c>
      <c r="J51">
        <v>21</v>
      </c>
      <c r="K51">
        <f t="shared" si="0"/>
        <v>2.1000000000000001E-2</v>
      </c>
      <c r="L51" t="s">
        <v>28</v>
      </c>
      <c r="M51">
        <v>21</v>
      </c>
      <c r="N51" s="6">
        <f t="shared" si="1"/>
        <v>199.99999999999997</v>
      </c>
    </row>
    <row r="52" spans="1:14" x14ac:dyDescent="0.25">
      <c r="A52" t="s">
        <v>48</v>
      </c>
      <c r="B52" s="5">
        <v>0.33333333333333331</v>
      </c>
      <c r="C52" t="s">
        <v>23</v>
      </c>
      <c r="D52" t="s">
        <v>24</v>
      </c>
      <c r="E52" t="s">
        <v>49</v>
      </c>
      <c r="H52">
        <v>12.5</v>
      </c>
      <c r="I52">
        <v>5000</v>
      </c>
      <c r="J52">
        <v>21</v>
      </c>
      <c r="K52">
        <f t="shared" si="0"/>
        <v>2.1000000000000001E-2</v>
      </c>
      <c r="L52" t="s">
        <v>29</v>
      </c>
      <c r="M52">
        <v>4</v>
      </c>
      <c r="N52" s="6">
        <f t="shared" si="1"/>
        <v>38.095238095238095</v>
      </c>
    </row>
    <row r="53" spans="1:14" x14ac:dyDescent="0.25">
      <c r="A53" t="s">
        <v>48</v>
      </c>
      <c r="B53" s="5">
        <v>0.33333333333333331</v>
      </c>
      <c r="C53" t="s">
        <v>23</v>
      </c>
      <c r="D53" t="s">
        <v>24</v>
      </c>
      <c r="E53" t="s">
        <v>49</v>
      </c>
      <c r="H53">
        <v>12.5</v>
      </c>
      <c r="I53">
        <v>5000</v>
      </c>
      <c r="J53">
        <v>21</v>
      </c>
      <c r="K53">
        <f t="shared" si="0"/>
        <v>2.1000000000000001E-2</v>
      </c>
      <c r="L53" t="s">
        <v>51</v>
      </c>
      <c r="M53">
        <v>4</v>
      </c>
      <c r="N53" s="6">
        <f t="shared" si="1"/>
        <v>38.095238095238095</v>
      </c>
    </row>
    <row r="54" spans="1:14" x14ac:dyDescent="0.25">
      <c r="A54" t="s">
        <v>48</v>
      </c>
      <c r="B54" s="5">
        <v>0.33333333333333331</v>
      </c>
      <c r="C54" t="s">
        <v>23</v>
      </c>
      <c r="D54" t="s">
        <v>24</v>
      </c>
      <c r="E54" t="s">
        <v>49</v>
      </c>
      <c r="H54">
        <v>12.5</v>
      </c>
      <c r="I54">
        <v>5000</v>
      </c>
      <c r="J54">
        <v>21</v>
      </c>
      <c r="K54">
        <f t="shared" si="0"/>
        <v>2.1000000000000001E-2</v>
      </c>
      <c r="L54" t="s">
        <v>30</v>
      </c>
      <c r="M54">
        <v>14</v>
      </c>
      <c r="N54" s="6">
        <f t="shared" si="1"/>
        <v>133.33333333333334</v>
      </c>
    </row>
    <row r="55" spans="1:14" x14ac:dyDescent="0.25">
      <c r="A55" t="s">
        <v>48</v>
      </c>
      <c r="B55" s="5">
        <v>0.33333333333333331</v>
      </c>
      <c r="C55" t="s">
        <v>23</v>
      </c>
      <c r="D55" t="s">
        <v>24</v>
      </c>
      <c r="E55" t="s">
        <v>49</v>
      </c>
      <c r="H55">
        <v>12.5</v>
      </c>
      <c r="I55">
        <v>5000</v>
      </c>
      <c r="J55">
        <v>21</v>
      </c>
      <c r="K55">
        <f t="shared" si="0"/>
        <v>2.1000000000000001E-2</v>
      </c>
      <c r="L55" t="s">
        <v>31</v>
      </c>
      <c r="M55">
        <v>7</v>
      </c>
      <c r="N55" s="6">
        <f t="shared" si="1"/>
        <v>66.666666666666671</v>
      </c>
    </row>
    <row r="56" spans="1:14" x14ac:dyDescent="0.25">
      <c r="A56" t="s">
        <v>48</v>
      </c>
      <c r="B56" s="5">
        <v>0.33333333333333331</v>
      </c>
      <c r="C56" t="s">
        <v>23</v>
      </c>
      <c r="D56" t="s">
        <v>24</v>
      </c>
      <c r="E56" t="s">
        <v>49</v>
      </c>
      <c r="H56">
        <v>12.5</v>
      </c>
      <c r="I56">
        <v>5000</v>
      </c>
      <c r="J56">
        <v>21</v>
      </c>
      <c r="K56">
        <f t="shared" si="0"/>
        <v>2.1000000000000001E-2</v>
      </c>
      <c r="L56" t="s">
        <v>52</v>
      </c>
      <c r="M56">
        <v>4</v>
      </c>
      <c r="N56" s="6">
        <f t="shared" si="1"/>
        <v>38.095238095238095</v>
      </c>
    </row>
    <row r="57" spans="1:14" x14ac:dyDescent="0.25">
      <c r="A57" t="s">
        <v>48</v>
      </c>
      <c r="B57" s="5">
        <v>0.33333333333333331</v>
      </c>
      <c r="C57" t="s">
        <v>23</v>
      </c>
      <c r="D57" t="s">
        <v>24</v>
      </c>
      <c r="E57" t="s">
        <v>49</v>
      </c>
      <c r="H57">
        <v>12.5</v>
      </c>
      <c r="I57">
        <v>5000</v>
      </c>
      <c r="J57">
        <v>21</v>
      </c>
      <c r="K57">
        <f t="shared" si="0"/>
        <v>2.1000000000000001E-2</v>
      </c>
      <c r="L57" t="s">
        <v>44</v>
      </c>
      <c r="M57">
        <v>10</v>
      </c>
      <c r="N57" s="6">
        <f t="shared" si="1"/>
        <v>95.238095238095227</v>
      </c>
    </row>
    <row r="58" spans="1:14" x14ac:dyDescent="0.25">
      <c r="A58" t="s">
        <v>48</v>
      </c>
      <c r="B58" s="5">
        <v>0.33333333333333331</v>
      </c>
      <c r="C58" t="s">
        <v>23</v>
      </c>
      <c r="D58" t="s">
        <v>24</v>
      </c>
      <c r="E58" t="s">
        <v>49</v>
      </c>
      <c r="H58">
        <v>12.5</v>
      </c>
      <c r="I58">
        <v>5000</v>
      </c>
      <c r="J58">
        <v>21</v>
      </c>
      <c r="K58">
        <f t="shared" si="0"/>
        <v>2.1000000000000001E-2</v>
      </c>
      <c r="L58" t="s">
        <v>32</v>
      </c>
      <c r="M58">
        <v>4</v>
      </c>
      <c r="N58" s="6">
        <f t="shared" si="1"/>
        <v>38.095238095238095</v>
      </c>
    </row>
    <row r="59" spans="1:14" x14ac:dyDescent="0.25">
      <c r="A59" t="s">
        <v>48</v>
      </c>
      <c r="B59" s="5">
        <v>0.33333333333333331</v>
      </c>
      <c r="C59" t="s">
        <v>23</v>
      </c>
      <c r="D59" t="s">
        <v>24</v>
      </c>
      <c r="E59" t="s">
        <v>49</v>
      </c>
      <c r="H59">
        <v>12.5</v>
      </c>
      <c r="I59">
        <v>5000</v>
      </c>
      <c r="J59">
        <v>21</v>
      </c>
      <c r="K59">
        <f t="shared" si="0"/>
        <v>2.1000000000000001E-2</v>
      </c>
      <c r="L59" t="s">
        <v>37</v>
      </c>
      <c r="M59">
        <v>4</v>
      </c>
      <c r="N59" s="6">
        <f t="shared" si="1"/>
        <v>38.095238095238095</v>
      </c>
    </row>
    <row r="60" spans="1:14" x14ac:dyDescent="0.25">
      <c r="A60" t="s">
        <v>53</v>
      </c>
      <c r="B60" s="5">
        <v>0.33333333333333331</v>
      </c>
      <c r="C60" t="s">
        <v>23</v>
      </c>
      <c r="D60" t="s">
        <v>24</v>
      </c>
      <c r="E60" t="s">
        <v>39</v>
      </c>
      <c r="H60">
        <v>15.1</v>
      </c>
      <c r="I60">
        <v>5000</v>
      </c>
      <c r="J60">
        <v>21</v>
      </c>
      <c r="K60">
        <f t="shared" si="0"/>
        <v>2.1000000000000001E-2</v>
      </c>
      <c r="L60" t="s">
        <v>35</v>
      </c>
      <c r="M60">
        <v>7</v>
      </c>
      <c r="N60" s="6">
        <f t="shared" si="1"/>
        <v>66.666666666666671</v>
      </c>
    </row>
    <row r="61" spans="1:14" x14ac:dyDescent="0.25">
      <c r="A61" t="s">
        <v>53</v>
      </c>
      <c r="B61" s="5">
        <v>0.33333333333333331</v>
      </c>
      <c r="C61" t="s">
        <v>23</v>
      </c>
      <c r="D61" t="s">
        <v>24</v>
      </c>
      <c r="E61" t="s">
        <v>39</v>
      </c>
      <c r="H61">
        <v>15.1</v>
      </c>
      <c r="I61">
        <v>5000</v>
      </c>
      <c r="J61">
        <v>21</v>
      </c>
      <c r="K61">
        <f t="shared" si="0"/>
        <v>2.1000000000000001E-2</v>
      </c>
      <c r="L61" t="s">
        <v>28</v>
      </c>
      <c r="M61">
        <v>17</v>
      </c>
      <c r="N61" s="6">
        <f t="shared" si="1"/>
        <v>161.90476190476193</v>
      </c>
    </row>
    <row r="62" spans="1:14" x14ac:dyDescent="0.25">
      <c r="A62" t="s">
        <v>53</v>
      </c>
      <c r="B62" s="5">
        <v>0.33333333333333331</v>
      </c>
      <c r="C62" t="s">
        <v>23</v>
      </c>
      <c r="D62" t="s">
        <v>24</v>
      </c>
      <c r="E62" t="s">
        <v>39</v>
      </c>
      <c r="H62">
        <v>15.1</v>
      </c>
      <c r="I62">
        <v>5000</v>
      </c>
      <c r="J62">
        <v>21</v>
      </c>
      <c r="K62">
        <f t="shared" si="0"/>
        <v>2.1000000000000001E-2</v>
      </c>
      <c r="L62" t="s">
        <v>29</v>
      </c>
      <c r="M62">
        <v>7</v>
      </c>
      <c r="N62" s="6">
        <f t="shared" si="1"/>
        <v>66.666666666666671</v>
      </c>
    </row>
    <row r="63" spans="1:14" x14ac:dyDescent="0.25">
      <c r="A63" t="s">
        <v>53</v>
      </c>
      <c r="B63" s="5">
        <v>0.33333333333333331</v>
      </c>
      <c r="C63" t="s">
        <v>23</v>
      </c>
      <c r="D63" t="s">
        <v>24</v>
      </c>
      <c r="E63" t="s">
        <v>39</v>
      </c>
      <c r="H63">
        <v>15.1</v>
      </c>
      <c r="I63">
        <v>5000</v>
      </c>
      <c r="J63">
        <v>21</v>
      </c>
      <c r="K63">
        <f t="shared" si="0"/>
        <v>2.1000000000000001E-2</v>
      </c>
      <c r="L63" t="s">
        <v>40</v>
      </c>
      <c r="M63">
        <v>304</v>
      </c>
      <c r="N63" s="6">
        <f t="shared" si="1"/>
        <v>2895.238095238095</v>
      </c>
    </row>
    <row r="64" spans="1:14" x14ac:dyDescent="0.25">
      <c r="A64" t="s">
        <v>53</v>
      </c>
      <c r="B64" s="5">
        <v>0.33333333333333331</v>
      </c>
      <c r="C64" t="s">
        <v>23</v>
      </c>
      <c r="D64" t="s">
        <v>24</v>
      </c>
      <c r="E64" t="s">
        <v>39</v>
      </c>
      <c r="H64">
        <v>15.1</v>
      </c>
      <c r="I64">
        <v>5000</v>
      </c>
      <c r="J64">
        <v>21</v>
      </c>
      <c r="K64">
        <f t="shared" si="0"/>
        <v>2.1000000000000001E-2</v>
      </c>
      <c r="L64" t="s">
        <v>51</v>
      </c>
      <c r="M64">
        <v>12</v>
      </c>
      <c r="N64" s="6">
        <f t="shared" si="1"/>
        <v>114.28571428571429</v>
      </c>
    </row>
    <row r="65" spans="1:14" x14ac:dyDescent="0.25">
      <c r="A65" t="s">
        <v>53</v>
      </c>
      <c r="B65" s="5">
        <v>0.33333333333333331</v>
      </c>
      <c r="C65" t="s">
        <v>23</v>
      </c>
      <c r="D65" t="s">
        <v>24</v>
      </c>
      <c r="E65" t="s">
        <v>39</v>
      </c>
      <c r="H65">
        <v>15.1</v>
      </c>
      <c r="I65">
        <v>5000</v>
      </c>
      <c r="J65">
        <v>21</v>
      </c>
      <c r="K65">
        <f t="shared" si="0"/>
        <v>2.1000000000000001E-2</v>
      </c>
      <c r="L65" t="s">
        <v>54</v>
      </c>
      <c r="M65">
        <v>12</v>
      </c>
      <c r="N65" s="6">
        <f t="shared" si="1"/>
        <v>114.28571428571429</v>
      </c>
    </row>
    <row r="66" spans="1:14" x14ac:dyDescent="0.25">
      <c r="A66" t="s">
        <v>53</v>
      </c>
      <c r="B66" s="5">
        <v>0.33333333333333331</v>
      </c>
      <c r="C66" t="s">
        <v>23</v>
      </c>
      <c r="D66" t="s">
        <v>24</v>
      </c>
      <c r="E66" t="s">
        <v>39</v>
      </c>
      <c r="H66">
        <v>15.1</v>
      </c>
      <c r="I66">
        <v>5000</v>
      </c>
      <c r="J66">
        <v>21</v>
      </c>
      <c r="K66">
        <f t="shared" si="0"/>
        <v>2.1000000000000001E-2</v>
      </c>
      <c r="L66" t="s">
        <v>30</v>
      </c>
      <c r="M66">
        <v>14</v>
      </c>
      <c r="N66" s="6">
        <f t="shared" si="1"/>
        <v>133.33333333333334</v>
      </c>
    </row>
    <row r="67" spans="1:14" x14ac:dyDescent="0.25">
      <c r="A67" t="s">
        <v>53</v>
      </c>
      <c r="B67" s="5">
        <v>0.33333333333333331</v>
      </c>
      <c r="C67" t="s">
        <v>23</v>
      </c>
      <c r="D67" t="s">
        <v>24</v>
      </c>
      <c r="E67" t="s">
        <v>39</v>
      </c>
      <c r="H67">
        <v>15.1</v>
      </c>
      <c r="I67">
        <v>5000</v>
      </c>
      <c r="J67">
        <v>21</v>
      </c>
      <c r="K67">
        <f t="shared" ref="K67:K130" si="2">J67/1000</f>
        <v>2.1000000000000001E-2</v>
      </c>
      <c r="L67" t="s">
        <v>52</v>
      </c>
      <c r="M67">
        <v>14</v>
      </c>
      <c r="N67" s="6">
        <f t="shared" ref="N67:N130" si="3">(M67/K67)*(1/5000)*1000</f>
        <v>133.33333333333334</v>
      </c>
    </row>
    <row r="68" spans="1:14" x14ac:dyDescent="0.25">
      <c r="A68" t="s">
        <v>53</v>
      </c>
      <c r="B68" s="5">
        <v>0.33333333333333331</v>
      </c>
      <c r="C68" t="s">
        <v>23</v>
      </c>
      <c r="D68" t="s">
        <v>24</v>
      </c>
      <c r="E68" t="s">
        <v>39</v>
      </c>
      <c r="H68">
        <v>15.1</v>
      </c>
      <c r="I68">
        <v>5000</v>
      </c>
      <c r="J68">
        <v>21</v>
      </c>
      <c r="K68">
        <f t="shared" si="2"/>
        <v>2.1000000000000001E-2</v>
      </c>
      <c r="L68" t="s">
        <v>44</v>
      </c>
      <c r="M68">
        <v>13</v>
      </c>
      <c r="N68" s="6">
        <f t="shared" si="3"/>
        <v>123.80952380952381</v>
      </c>
    </row>
    <row r="69" spans="1:14" x14ac:dyDescent="0.25">
      <c r="A69" t="s">
        <v>53</v>
      </c>
      <c r="B69" s="5">
        <v>0.33333333333333331</v>
      </c>
      <c r="C69" t="s">
        <v>23</v>
      </c>
      <c r="D69" t="s">
        <v>24</v>
      </c>
      <c r="E69" t="s">
        <v>39</v>
      </c>
      <c r="H69">
        <v>15.1</v>
      </c>
      <c r="I69">
        <v>5000</v>
      </c>
      <c r="J69">
        <v>21</v>
      </c>
      <c r="K69">
        <f t="shared" si="2"/>
        <v>2.1000000000000001E-2</v>
      </c>
      <c r="L69" t="s">
        <v>32</v>
      </c>
      <c r="M69">
        <v>4</v>
      </c>
      <c r="N69" s="6">
        <f t="shared" si="3"/>
        <v>38.095238095238095</v>
      </c>
    </row>
    <row r="70" spans="1:14" x14ac:dyDescent="0.25">
      <c r="A70" t="s">
        <v>53</v>
      </c>
      <c r="B70" s="5">
        <v>0.33333333333333331</v>
      </c>
      <c r="C70" t="s">
        <v>23</v>
      </c>
      <c r="D70" t="s">
        <v>24</v>
      </c>
      <c r="E70" t="s">
        <v>39</v>
      </c>
      <c r="H70">
        <v>15.1</v>
      </c>
      <c r="I70">
        <v>5000</v>
      </c>
      <c r="J70">
        <v>21</v>
      </c>
      <c r="K70">
        <f t="shared" si="2"/>
        <v>2.1000000000000001E-2</v>
      </c>
      <c r="L70" t="s">
        <v>37</v>
      </c>
      <c r="M70">
        <v>7</v>
      </c>
      <c r="N70" s="6">
        <f t="shared" si="3"/>
        <v>66.666666666666671</v>
      </c>
    </row>
    <row r="71" spans="1:14" x14ac:dyDescent="0.25">
      <c r="A71" t="s">
        <v>55</v>
      </c>
      <c r="B71" s="5">
        <v>0.33333333333333331</v>
      </c>
      <c r="C71" t="s">
        <v>23</v>
      </c>
      <c r="D71" t="s">
        <v>24</v>
      </c>
      <c r="E71" t="s">
        <v>43</v>
      </c>
      <c r="I71">
        <v>5000</v>
      </c>
      <c r="J71">
        <v>21</v>
      </c>
      <c r="K71">
        <f t="shared" si="2"/>
        <v>2.1000000000000001E-2</v>
      </c>
      <c r="L71" t="s">
        <v>26</v>
      </c>
      <c r="M71">
        <v>4</v>
      </c>
      <c r="N71" s="6">
        <f t="shared" si="3"/>
        <v>38.095238095238095</v>
      </c>
    </row>
    <row r="72" spans="1:14" x14ac:dyDescent="0.25">
      <c r="A72" t="s">
        <v>55</v>
      </c>
      <c r="B72" s="5">
        <v>0.33333333333333331</v>
      </c>
      <c r="C72" t="s">
        <v>23</v>
      </c>
      <c r="D72" t="s">
        <v>24</v>
      </c>
      <c r="E72" t="s">
        <v>43</v>
      </c>
      <c r="I72">
        <v>5000</v>
      </c>
      <c r="J72">
        <v>21</v>
      </c>
      <c r="K72">
        <f t="shared" si="2"/>
        <v>2.1000000000000001E-2</v>
      </c>
      <c r="L72" t="s">
        <v>28</v>
      </c>
      <c r="M72">
        <v>166</v>
      </c>
      <c r="N72" s="6">
        <f t="shared" si="3"/>
        <v>1580.952380952381</v>
      </c>
    </row>
    <row r="73" spans="1:14" x14ac:dyDescent="0.25">
      <c r="A73" t="s">
        <v>55</v>
      </c>
      <c r="B73" s="5">
        <v>0.33333333333333331</v>
      </c>
      <c r="C73" t="s">
        <v>23</v>
      </c>
      <c r="D73" t="s">
        <v>24</v>
      </c>
      <c r="E73" t="s">
        <v>43</v>
      </c>
      <c r="I73">
        <v>5000</v>
      </c>
      <c r="J73">
        <v>21</v>
      </c>
      <c r="K73">
        <f t="shared" si="2"/>
        <v>2.1000000000000001E-2</v>
      </c>
      <c r="L73" t="s">
        <v>40</v>
      </c>
      <c r="M73">
        <v>1319</v>
      </c>
      <c r="N73" s="6">
        <f t="shared" si="3"/>
        <v>12561.904761904761</v>
      </c>
    </row>
    <row r="74" spans="1:14" x14ac:dyDescent="0.25">
      <c r="A74" t="s">
        <v>55</v>
      </c>
      <c r="B74" s="5">
        <v>0.33333333333333331</v>
      </c>
      <c r="C74" t="s">
        <v>23</v>
      </c>
      <c r="D74" t="s">
        <v>24</v>
      </c>
      <c r="E74" t="s">
        <v>43</v>
      </c>
      <c r="I74">
        <v>5000</v>
      </c>
      <c r="J74">
        <v>21</v>
      </c>
      <c r="K74">
        <f t="shared" si="2"/>
        <v>2.1000000000000001E-2</v>
      </c>
      <c r="L74" t="s">
        <v>51</v>
      </c>
      <c r="M74">
        <v>21</v>
      </c>
      <c r="N74" s="6">
        <f t="shared" si="3"/>
        <v>199.99999999999997</v>
      </c>
    </row>
    <row r="75" spans="1:14" x14ac:dyDescent="0.25">
      <c r="A75" t="s">
        <v>55</v>
      </c>
      <c r="B75" s="5">
        <v>0.33333333333333331</v>
      </c>
      <c r="C75" t="s">
        <v>23</v>
      </c>
      <c r="D75" t="s">
        <v>24</v>
      </c>
      <c r="E75" t="s">
        <v>43</v>
      </c>
      <c r="I75">
        <v>5000</v>
      </c>
      <c r="J75">
        <v>21</v>
      </c>
      <c r="K75">
        <f t="shared" si="2"/>
        <v>2.1000000000000001E-2</v>
      </c>
      <c r="L75" t="s">
        <v>30</v>
      </c>
      <c r="M75">
        <v>394</v>
      </c>
      <c r="N75" s="6">
        <f t="shared" si="3"/>
        <v>3752.3809523809518</v>
      </c>
    </row>
    <row r="76" spans="1:14" x14ac:dyDescent="0.25">
      <c r="A76" t="s">
        <v>55</v>
      </c>
      <c r="B76" s="5">
        <v>0.33333333333333331</v>
      </c>
      <c r="C76" t="s">
        <v>23</v>
      </c>
      <c r="D76" t="s">
        <v>24</v>
      </c>
      <c r="E76" t="s">
        <v>43</v>
      </c>
      <c r="I76">
        <v>5000</v>
      </c>
      <c r="J76">
        <v>21</v>
      </c>
      <c r="K76">
        <f t="shared" si="2"/>
        <v>2.1000000000000001E-2</v>
      </c>
      <c r="L76" t="s">
        <v>52</v>
      </c>
      <c r="M76">
        <v>19</v>
      </c>
      <c r="N76" s="6">
        <f t="shared" si="3"/>
        <v>180.95238095238093</v>
      </c>
    </row>
    <row r="77" spans="1:14" x14ac:dyDescent="0.25">
      <c r="A77" t="s">
        <v>55</v>
      </c>
      <c r="B77" s="5">
        <v>0.33333333333333331</v>
      </c>
      <c r="C77" t="s">
        <v>23</v>
      </c>
      <c r="D77" t="s">
        <v>24</v>
      </c>
      <c r="E77" t="s">
        <v>43</v>
      </c>
      <c r="I77">
        <v>5000</v>
      </c>
      <c r="J77">
        <v>21</v>
      </c>
      <c r="K77">
        <f t="shared" si="2"/>
        <v>2.1000000000000001E-2</v>
      </c>
      <c r="L77" t="s">
        <v>44</v>
      </c>
      <c r="M77">
        <v>21</v>
      </c>
      <c r="N77" s="6">
        <f t="shared" si="3"/>
        <v>199.99999999999997</v>
      </c>
    </row>
    <row r="78" spans="1:14" x14ac:dyDescent="0.25">
      <c r="A78" t="s">
        <v>55</v>
      </c>
      <c r="B78" s="5">
        <v>0.33333333333333331</v>
      </c>
      <c r="C78" t="s">
        <v>23</v>
      </c>
      <c r="D78" t="s">
        <v>24</v>
      </c>
      <c r="E78" t="s">
        <v>43</v>
      </c>
      <c r="I78">
        <v>5000</v>
      </c>
      <c r="J78">
        <v>21</v>
      </c>
      <c r="K78">
        <f t="shared" si="2"/>
        <v>2.1000000000000001E-2</v>
      </c>
      <c r="L78" t="s">
        <v>37</v>
      </c>
      <c r="M78">
        <v>18</v>
      </c>
      <c r="N78" s="6">
        <f t="shared" si="3"/>
        <v>171.42857142857142</v>
      </c>
    </row>
    <row r="79" spans="1:14" x14ac:dyDescent="0.25">
      <c r="A79" t="s">
        <v>55</v>
      </c>
      <c r="B79" s="5">
        <v>0.33333333333333331</v>
      </c>
      <c r="C79" t="s">
        <v>23</v>
      </c>
      <c r="D79" t="s">
        <v>24</v>
      </c>
      <c r="E79" t="s">
        <v>43</v>
      </c>
      <c r="I79">
        <v>5000</v>
      </c>
      <c r="J79">
        <v>21</v>
      </c>
      <c r="K79">
        <f t="shared" si="2"/>
        <v>2.1000000000000001E-2</v>
      </c>
      <c r="L79" t="s">
        <v>56</v>
      </c>
      <c r="M79">
        <v>226</v>
      </c>
      <c r="N79" s="6">
        <f t="shared" si="3"/>
        <v>2152.3809523809523</v>
      </c>
    </row>
    <row r="80" spans="1:14" x14ac:dyDescent="0.25">
      <c r="A80" t="s">
        <v>57</v>
      </c>
      <c r="B80" s="5">
        <v>0.33333333333333331</v>
      </c>
      <c r="C80" t="s">
        <v>23</v>
      </c>
      <c r="D80" t="s">
        <v>24</v>
      </c>
      <c r="E80" t="s">
        <v>39</v>
      </c>
      <c r="I80">
        <v>5000</v>
      </c>
      <c r="J80">
        <v>24</v>
      </c>
      <c r="K80">
        <f t="shared" si="2"/>
        <v>2.4E-2</v>
      </c>
      <c r="L80" t="s">
        <v>26</v>
      </c>
      <c r="M80">
        <v>1</v>
      </c>
      <c r="N80" s="6">
        <f t="shared" si="3"/>
        <v>8.3333333333333339</v>
      </c>
    </row>
    <row r="81" spans="1:14" x14ac:dyDescent="0.25">
      <c r="A81" t="s">
        <v>57</v>
      </c>
      <c r="B81" s="5">
        <v>0.33333333333333331</v>
      </c>
      <c r="C81" t="s">
        <v>23</v>
      </c>
      <c r="D81" t="s">
        <v>24</v>
      </c>
      <c r="E81" t="s">
        <v>39</v>
      </c>
      <c r="I81">
        <v>5000</v>
      </c>
      <c r="J81">
        <v>24</v>
      </c>
      <c r="K81">
        <f t="shared" si="2"/>
        <v>2.4E-2</v>
      </c>
      <c r="L81" t="s">
        <v>28</v>
      </c>
      <c r="M81">
        <v>110</v>
      </c>
      <c r="N81" s="6">
        <f t="shared" si="3"/>
        <v>916.66666666666663</v>
      </c>
    </row>
    <row r="82" spans="1:14" x14ac:dyDescent="0.25">
      <c r="A82" t="s">
        <v>57</v>
      </c>
      <c r="B82" s="5">
        <v>0.33333333333333331</v>
      </c>
      <c r="C82" t="s">
        <v>23</v>
      </c>
      <c r="D82" t="s">
        <v>24</v>
      </c>
      <c r="E82" t="s">
        <v>39</v>
      </c>
      <c r="I82">
        <v>5000</v>
      </c>
      <c r="J82">
        <v>24</v>
      </c>
      <c r="K82">
        <f t="shared" si="2"/>
        <v>2.4E-2</v>
      </c>
      <c r="L82" t="s">
        <v>29</v>
      </c>
      <c r="M82">
        <v>1</v>
      </c>
      <c r="N82" s="6">
        <f t="shared" si="3"/>
        <v>8.3333333333333339</v>
      </c>
    </row>
    <row r="83" spans="1:14" x14ac:dyDescent="0.25">
      <c r="A83" t="s">
        <v>57</v>
      </c>
      <c r="B83" s="5">
        <v>0.33333333333333331</v>
      </c>
      <c r="C83" t="s">
        <v>23</v>
      </c>
      <c r="D83" t="s">
        <v>24</v>
      </c>
      <c r="E83" t="s">
        <v>39</v>
      </c>
      <c r="I83">
        <v>5000</v>
      </c>
      <c r="J83">
        <v>24</v>
      </c>
      <c r="K83">
        <f t="shared" si="2"/>
        <v>2.4E-2</v>
      </c>
      <c r="L83" t="s">
        <v>40</v>
      </c>
      <c r="M83">
        <v>496</v>
      </c>
      <c r="N83" s="6">
        <f t="shared" si="3"/>
        <v>4133.3333333333339</v>
      </c>
    </row>
    <row r="84" spans="1:14" x14ac:dyDescent="0.25">
      <c r="A84" t="s">
        <v>57</v>
      </c>
      <c r="B84" s="5">
        <v>0.33333333333333331</v>
      </c>
      <c r="C84" t="s">
        <v>23</v>
      </c>
      <c r="D84" t="s">
        <v>24</v>
      </c>
      <c r="E84" t="s">
        <v>39</v>
      </c>
      <c r="I84">
        <v>5000</v>
      </c>
      <c r="J84">
        <v>24</v>
      </c>
      <c r="K84">
        <f t="shared" si="2"/>
        <v>2.4E-2</v>
      </c>
      <c r="L84" t="s">
        <v>51</v>
      </c>
      <c r="M84">
        <v>17</v>
      </c>
      <c r="N84" s="6">
        <f t="shared" si="3"/>
        <v>141.66666666666669</v>
      </c>
    </row>
    <row r="85" spans="1:14" x14ac:dyDescent="0.25">
      <c r="A85" t="s">
        <v>57</v>
      </c>
      <c r="B85" s="5">
        <v>0.33333333333333331</v>
      </c>
      <c r="C85" t="s">
        <v>23</v>
      </c>
      <c r="D85" t="s">
        <v>24</v>
      </c>
      <c r="E85" t="s">
        <v>39</v>
      </c>
      <c r="I85">
        <v>5000</v>
      </c>
      <c r="J85">
        <v>24</v>
      </c>
      <c r="K85">
        <f t="shared" si="2"/>
        <v>2.4E-2</v>
      </c>
      <c r="L85" t="s">
        <v>54</v>
      </c>
      <c r="M85">
        <v>4</v>
      </c>
      <c r="N85" s="6">
        <f t="shared" si="3"/>
        <v>33.333333333333336</v>
      </c>
    </row>
    <row r="86" spans="1:14" x14ac:dyDescent="0.25">
      <c r="A86" t="s">
        <v>57</v>
      </c>
      <c r="B86" s="5">
        <v>0.33333333333333331</v>
      </c>
      <c r="C86" t="s">
        <v>23</v>
      </c>
      <c r="D86" t="s">
        <v>24</v>
      </c>
      <c r="E86" t="s">
        <v>39</v>
      </c>
      <c r="I86">
        <v>5000</v>
      </c>
      <c r="J86">
        <v>24</v>
      </c>
      <c r="K86">
        <f t="shared" si="2"/>
        <v>2.4E-2</v>
      </c>
      <c r="L86" t="s">
        <v>30</v>
      </c>
      <c r="M86">
        <v>96</v>
      </c>
      <c r="N86" s="6">
        <f t="shared" si="3"/>
        <v>800</v>
      </c>
    </row>
    <row r="87" spans="1:14" x14ac:dyDescent="0.25">
      <c r="A87" t="s">
        <v>57</v>
      </c>
      <c r="B87" s="5">
        <v>0.33333333333333331</v>
      </c>
      <c r="C87" t="s">
        <v>23</v>
      </c>
      <c r="D87" t="s">
        <v>24</v>
      </c>
      <c r="E87" t="s">
        <v>39</v>
      </c>
      <c r="I87">
        <v>5000</v>
      </c>
      <c r="J87">
        <v>24</v>
      </c>
      <c r="K87">
        <f t="shared" si="2"/>
        <v>2.4E-2</v>
      </c>
      <c r="L87" t="s">
        <v>31</v>
      </c>
      <c r="M87">
        <v>9</v>
      </c>
      <c r="N87" s="6">
        <f t="shared" si="3"/>
        <v>75</v>
      </c>
    </row>
    <row r="88" spans="1:14" x14ac:dyDescent="0.25">
      <c r="A88" t="s">
        <v>57</v>
      </c>
      <c r="B88" s="5">
        <v>0.33333333333333331</v>
      </c>
      <c r="C88" t="s">
        <v>23</v>
      </c>
      <c r="D88" t="s">
        <v>24</v>
      </c>
      <c r="E88" t="s">
        <v>39</v>
      </c>
      <c r="I88">
        <v>5000</v>
      </c>
      <c r="J88">
        <v>24</v>
      </c>
      <c r="K88">
        <f t="shared" si="2"/>
        <v>2.4E-2</v>
      </c>
      <c r="L88" t="s">
        <v>52</v>
      </c>
      <c r="M88">
        <v>7</v>
      </c>
      <c r="N88" s="6">
        <f t="shared" si="3"/>
        <v>58.333333333333343</v>
      </c>
    </row>
    <row r="89" spans="1:14" x14ac:dyDescent="0.25">
      <c r="A89" t="s">
        <v>57</v>
      </c>
      <c r="B89" s="5">
        <v>0.33333333333333331</v>
      </c>
      <c r="C89" t="s">
        <v>23</v>
      </c>
      <c r="D89" t="s">
        <v>24</v>
      </c>
      <c r="E89" t="s">
        <v>39</v>
      </c>
      <c r="I89">
        <v>5000</v>
      </c>
      <c r="J89">
        <v>24</v>
      </c>
      <c r="K89">
        <f t="shared" si="2"/>
        <v>2.4E-2</v>
      </c>
      <c r="L89" t="s">
        <v>58</v>
      </c>
      <c r="M89">
        <v>2</v>
      </c>
      <c r="N89" s="6">
        <f t="shared" si="3"/>
        <v>16.666666666666668</v>
      </c>
    </row>
    <row r="90" spans="1:14" x14ac:dyDescent="0.25">
      <c r="A90" t="s">
        <v>57</v>
      </c>
      <c r="B90" s="5">
        <v>0.33333333333333331</v>
      </c>
      <c r="C90" t="s">
        <v>23</v>
      </c>
      <c r="D90" t="s">
        <v>24</v>
      </c>
      <c r="E90" t="s">
        <v>39</v>
      </c>
      <c r="I90">
        <v>5000</v>
      </c>
      <c r="J90">
        <v>24</v>
      </c>
      <c r="K90">
        <f t="shared" si="2"/>
        <v>2.4E-2</v>
      </c>
      <c r="L90" t="s">
        <v>33</v>
      </c>
      <c r="M90">
        <v>4</v>
      </c>
      <c r="N90" s="6">
        <f t="shared" si="3"/>
        <v>33.333333333333336</v>
      </c>
    </row>
    <row r="91" spans="1:14" x14ac:dyDescent="0.25">
      <c r="A91" t="s">
        <v>57</v>
      </c>
      <c r="B91" s="5">
        <v>0.33333333333333331</v>
      </c>
      <c r="C91" t="s">
        <v>23</v>
      </c>
      <c r="D91" t="s">
        <v>24</v>
      </c>
      <c r="E91" t="s">
        <v>39</v>
      </c>
      <c r="I91">
        <v>5000</v>
      </c>
      <c r="J91">
        <v>24</v>
      </c>
      <c r="K91">
        <f t="shared" si="2"/>
        <v>2.4E-2</v>
      </c>
      <c r="L91" t="s">
        <v>56</v>
      </c>
      <c r="M91">
        <v>180</v>
      </c>
      <c r="N91" s="6">
        <f t="shared" si="3"/>
        <v>1500</v>
      </c>
    </row>
    <row r="92" spans="1:14" x14ac:dyDescent="0.25">
      <c r="A92" t="s">
        <v>59</v>
      </c>
      <c r="B92" s="5">
        <v>0.33333333333333331</v>
      </c>
      <c r="C92" t="s">
        <v>23</v>
      </c>
      <c r="D92" t="s">
        <v>24</v>
      </c>
      <c r="E92" t="s">
        <v>43</v>
      </c>
      <c r="I92">
        <v>5000</v>
      </c>
      <c r="J92">
        <v>21</v>
      </c>
      <c r="K92">
        <f t="shared" si="2"/>
        <v>2.1000000000000001E-2</v>
      </c>
      <c r="L92" t="s">
        <v>26</v>
      </c>
      <c r="M92">
        <v>1</v>
      </c>
      <c r="N92" s="6">
        <f t="shared" si="3"/>
        <v>9.5238095238095237</v>
      </c>
    </row>
    <row r="93" spans="1:14" x14ac:dyDescent="0.25">
      <c r="A93" t="s">
        <v>59</v>
      </c>
      <c r="B93" s="5">
        <v>0.33333333333333331</v>
      </c>
      <c r="C93" t="s">
        <v>23</v>
      </c>
      <c r="D93" t="s">
        <v>24</v>
      </c>
      <c r="E93" t="s">
        <v>43</v>
      </c>
      <c r="I93">
        <v>5000</v>
      </c>
      <c r="J93">
        <v>21</v>
      </c>
      <c r="K93">
        <f t="shared" si="2"/>
        <v>2.1000000000000001E-2</v>
      </c>
      <c r="L93" t="s">
        <v>28</v>
      </c>
      <c r="M93">
        <v>24</v>
      </c>
      <c r="N93" s="6">
        <f t="shared" si="3"/>
        <v>228.57142857142858</v>
      </c>
    </row>
    <row r="94" spans="1:14" x14ac:dyDescent="0.25">
      <c r="A94" t="s">
        <v>59</v>
      </c>
      <c r="B94" s="5">
        <v>0.33333333333333331</v>
      </c>
      <c r="C94" t="s">
        <v>23</v>
      </c>
      <c r="D94" t="s">
        <v>24</v>
      </c>
      <c r="E94" t="s">
        <v>43</v>
      </c>
      <c r="I94">
        <v>5000</v>
      </c>
      <c r="J94">
        <v>21</v>
      </c>
      <c r="K94">
        <f t="shared" si="2"/>
        <v>2.1000000000000001E-2</v>
      </c>
      <c r="L94" t="s">
        <v>29</v>
      </c>
      <c r="M94">
        <v>4</v>
      </c>
      <c r="N94" s="6">
        <f t="shared" si="3"/>
        <v>38.095238095238095</v>
      </c>
    </row>
    <row r="95" spans="1:14" x14ac:dyDescent="0.25">
      <c r="A95" t="s">
        <v>59</v>
      </c>
      <c r="B95" s="5">
        <v>0.33333333333333331</v>
      </c>
      <c r="C95" t="s">
        <v>23</v>
      </c>
      <c r="D95" t="s">
        <v>24</v>
      </c>
      <c r="E95" t="s">
        <v>43</v>
      </c>
      <c r="I95">
        <v>5000</v>
      </c>
      <c r="J95">
        <v>21</v>
      </c>
      <c r="K95">
        <f t="shared" si="2"/>
        <v>2.1000000000000001E-2</v>
      </c>
      <c r="L95" t="s">
        <v>40</v>
      </c>
      <c r="M95">
        <v>159</v>
      </c>
      <c r="N95" s="6">
        <f t="shared" si="3"/>
        <v>1514.2857142857142</v>
      </c>
    </row>
    <row r="96" spans="1:14" x14ac:dyDescent="0.25">
      <c r="A96" t="s">
        <v>59</v>
      </c>
      <c r="B96" s="5">
        <v>0.33333333333333331</v>
      </c>
      <c r="C96" t="s">
        <v>23</v>
      </c>
      <c r="D96" t="s">
        <v>24</v>
      </c>
      <c r="E96" t="s">
        <v>43</v>
      </c>
      <c r="I96">
        <v>5000</v>
      </c>
      <c r="J96">
        <v>21</v>
      </c>
      <c r="K96">
        <f t="shared" si="2"/>
        <v>2.1000000000000001E-2</v>
      </c>
      <c r="L96" t="s">
        <v>60</v>
      </c>
      <c r="M96">
        <v>12</v>
      </c>
      <c r="N96" s="6">
        <f t="shared" si="3"/>
        <v>114.28571428571429</v>
      </c>
    </row>
    <row r="97" spans="1:14" x14ac:dyDescent="0.25">
      <c r="A97" t="s">
        <v>59</v>
      </c>
      <c r="B97" s="5">
        <v>0.33333333333333331</v>
      </c>
      <c r="C97" t="s">
        <v>23</v>
      </c>
      <c r="D97" t="s">
        <v>24</v>
      </c>
      <c r="E97" t="s">
        <v>43</v>
      </c>
      <c r="I97">
        <v>5000</v>
      </c>
      <c r="J97">
        <v>21</v>
      </c>
      <c r="K97">
        <f t="shared" si="2"/>
        <v>2.1000000000000001E-2</v>
      </c>
      <c r="L97" t="s">
        <v>30</v>
      </c>
      <c r="M97">
        <v>29</v>
      </c>
      <c r="N97" s="6">
        <f t="shared" si="3"/>
        <v>276.1904761904762</v>
      </c>
    </row>
    <row r="98" spans="1:14" x14ac:dyDescent="0.25">
      <c r="A98" t="s">
        <v>59</v>
      </c>
      <c r="B98" s="5">
        <v>0.33333333333333331</v>
      </c>
      <c r="C98" t="s">
        <v>23</v>
      </c>
      <c r="D98" t="s">
        <v>24</v>
      </c>
      <c r="E98" t="s">
        <v>43</v>
      </c>
      <c r="I98">
        <v>5000</v>
      </c>
      <c r="J98">
        <v>21</v>
      </c>
      <c r="K98">
        <f t="shared" si="2"/>
        <v>2.1000000000000001E-2</v>
      </c>
      <c r="L98" t="s">
        <v>31</v>
      </c>
      <c r="M98">
        <v>4</v>
      </c>
      <c r="N98" s="6">
        <f t="shared" si="3"/>
        <v>38.095238095238095</v>
      </c>
    </row>
    <row r="99" spans="1:14" x14ac:dyDescent="0.25">
      <c r="A99" t="s">
        <v>59</v>
      </c>
      <c r="B99" s="5">
        <v>0.33333333333333331</v>
      </c>
      <c r="C99" t="s">
        <v>23</v>
      </c>
      <c r="D99" t="s">
        <v>24</v>
      </c>
      <c r="E99" t="s">
        <v>43</v>
      </c>
      <c r="I99">
        <v>5000</v>
      </c>
      <c r="J99">
        <v>21</v>
      </c>
      <c r="K99">
        <f t="shared" si="2"/>
        <v>2.1000000000000001E-2</v>
      </c>
      <c r="L99" t="s">
        <v>44</v>
      </c>
      <c r="M99">
        <v>7</v>
      </c>
      <c r="N99" s="6">
        <f t="shared" si="3"/>
        <v>66.666666666666671</v>
      </c>
    </row>
    <row r="100" spans="1:14" x14ac:dyDescent="0.25">
      <c r="A100" t="s">
        <v>59</v>
      </c>
      <c r="B100" s="5">
        <v>0.33333333333333331</v>
      </c>
      <c r="C100" t="s">
        <v>23</v>
      </c>
      <c r="D100" t="s">
        <v>24</v>
      </c>
      <c r="E100" t="s">
        <v>43</v>
      </c>
      <c r="I100">
        <v>5000</v>
      </c>
      <c r="J100">
        <v>21</v>
      </c>
      <c r="K100">
        <f t="shared" si="2"/>
        <v>2.1000000000000001E-2</v>
      </c>
      <c r="L100" t="s">
        <v>56</v>
      </c>
      <c r="M100">
        <v>29</v>
      </c>
      <c r="N100" s="6">
        <f t="shared" si="3"/>
        <v>276.1904761904762</v>
      </c>
    </row>
    <row r="101" spans="1:14" x14ac:dyDescent="0.25">
      <c r="A101" t="s">
        <v>61</v>
      </c>
      <c r="B101" s="5">
        <v>0.33333333333333331</v>
      </c>
      <c r="C101" t="s">
        <v>23</v>
      </c>
      <c r="D101" t="s">
        <v>24</v>
      </c>
      <c r="E101" t="s">
        <v>39</v>
      </c>
      <c r="I101">
        <v>5000</v>
      </c>
      <c r="J101">
        <v>24</v>
      </c>
      <c r="K101">
        <f t="shared" si="2"/>
        <v>2.4E-2</v>
      </c>
      <c r="L101" t="s">
        <v>35</v>
      </c>
      <c r="M101">
        <v>7</v>
      </c>
      <c r="N101" s="6">
        <f t="shared" si="3"/>
        <v>58.333333333333343</v>
      </c>
    </row>
    <row r="102" spans="1:14" x14ac:dyDescent="0.25">
      <c r="A102" t="s">
        <v>61</v>
      </c>
      <c r="B102" s="5">
        <v>0.33333333333333331</v>
      </c>
      <c r="C102" t="s">
        <v>23</v>
      </c>
      <c r="D102" t="s">
        <v>24</v>
      </c>
      <c r="E102" t="s">
        <v>39</v>
      </c>
      <c r="I102">
        <v>5000</v>
      </c>
      <c r="J102">
        <v>24</v>
      </c>
      <c r="K102">
        <f t="shared" si="2"/>
        <v>2.4E-2</v>
      </c>
      <c r="L102" t="s">
        <v>28</v>
      </c>
      <c r="M102">
        <v>59</v>
      </c>
      <c r="N102" s="6">
        <f t="shared" si="3"/>
        <v>491.66666666666669</v>
      </c>
    </row>
    <row r="103" spans="1:14" x14ac:dyDescent="0.25">
      <c r="A103" t="s">
        <v>61</v>
      </c>
      <c r="B103" s="5">
        <v>0.33333333333333331</v>
      </c>
      <c r="C103" t="s">
        <v>23</v>
      </c>
      <c r="D103" t="s">
        <v>24</v>
      </c>
      <c r="E103" t="s">
        <v>39</v>
      </c>
      <c r="I103">
        <v>5000</v>
      </c>
      <c r="J103">
        <v>24</v>
      </c>
      <c r="K103">
        <f t="shared" si="2"/>
        <v>2.4E-2</v>
      </c>
      <c r="L103" t="s">
        <v>40</v>
      </c>
      <c r="M103">
        <v>1253</v>
      </c>
      <c r="N103" s="6">
        <f t="shared" si="3"/>
        <v>10441.666666666668</v>
      </c>
    </row>
    <row r="104" spans="1:14" x14ac:dyDescent="0.25">
      <c r="A104" t="s">
        <v>61</v>
      </c>
      <c r="B104" s="5">
        <v>0.33333333333333331</v>
      </c>
      <c r="C104" t="s">
        <v>23</v>
      </c>
      <c r="D104" t="s">
        <v>24</v>
      </c>
      <c r="E104" t="s">
        <v>39</v>
      </c>
      <c r="I104">
        <v>5000</v>
      </c>
      <c r="J104">
        <v>24</v>
      </c>
      <c r="K104">
        <f t="shared" si="2"/>
        <v>2.4E-2</v>
      </c>
      <c r="L104" t="s">
        <v>54</v>
      </c>
      <c r="M104">
        <v>12</v>
      </c>
      <c r="N104" s="6">
        <f t="shared" si="3"/>
        <v>100</v>
      </c>
    </row>
    <row r="105" spans="1:14" x14ac:dyDescent="0.25">
      <c r="A105" t="s">
        <v>61</v>
      </c>
      <c r="B105" s="5">
        <v>0.33333333333333331</v>
      </c>
      <c r="C105" t="s">
        <v>23</v>
      </c>
      <c r="D105" t="s">
        <v>24</v>
      </c>
      <c r="E105" t="s">
        <v>39</v>
      </c>
      <c r="I105">
        <v>5000</v>
      </c>
      <c r="J105">
        <v>24</v>
      </c>
      <c r="K105">
        <f t="shared" si="2"/>
        <v>2.4E-2</v>
      </c>
      <c r="L105" t="s">
        <v>30</v>
      </c>
      <c r="M105">
        <v>15</v>
      </c>
      <c r="N105" s="6">
        <f t="shared" si="3"/>
        <v>125</v>
      </c>
    </row>
    <row r="106" spans="1:14" x14ac:dyDescent="0.25">
      <c r="A106" t="s">
        <v>61</v>
      </c>
      <c r="B106" s="5">
        <v>0.33333333333333331</v>
      </c>
      <c r="C106" t="s">
        <v>23</v>
      </c>
      <c r="D106" t="s">
        <v>24</v>
      </c>
      <c r="E106" t="s">
        <v>39</v>
      </c>
      <c r="I106">
        <v>5000</v>
      </c>
      <c r="J106">
        <v>24</v>
      </c>
      <c r="K106">
        <f t="shared" si="2"/>
        <v>2.4E-2</v>
      </c>
      <c r="L106" t="s">
        <v>31</v>
      </c>
      <c r="M106">
        <v>4</v>
      </c>
      <c r="N106" s="6">
        <f t="shared" si="3"/>
        <v>33.333333333333336</v>
      </c>
    </row>
    <row r="107" spans="1:14" x14ac:dyDescent="0.25">
      <c r="A107" t="s">
        <v>61</v>
      </c>
      <c r="B107" s="5">
        <v>0.33333333333333331</v>
      </c>
      <c r="C107" t="s">
        <v>23</v>
      </c>
      <c r="D107" t="s">
        <v>24</v>
      </c>
      <c r="E107" t="s">
        <v>39</v>
      </c>
      <c r="I107">
        <v>5000</v>
      </c>
      <c r="J107">
        <v>24</v>
      </c>
      <c r="K107">
        <f t="shared" si="2"/>
        <v>2.4E-2</v>
      </c>
      <c r="L107" t="s">
        <v>52</v>
      </c>
      <c r="M107">
        <v>14</v>
      </c>
      <c r="N107" s="6">
        <f t="shared" si="3"/>
        <v>116.66666666666669</v>
      </c>
    </row>
    <row r="108" spans="1:14" x14ac:dyDescent="0.25">
      <c r="A108" t="s">
        <v>61</v>
      </c>
      <c r="B108" s="5">
        <v>0.33333333333333331</v>
      </c>
      <c r="C108" t="s">
        <v>23</v>
      </c>
      <c r="D108" t="s">
        <v>24</v>
      </c>
      <c r="E108" t="s">
        <v>39</v>
      </c>
      <c r="I108">
        <v>5000</v>
      </c>
      <c r="J108">
        <v>24</v>
      </c>
      <c r="K108">
        <f t="shared" si="2"/>
        <v>2.4E-2</v>
      </c>
      <c r="L108" t="s">
        <v>37</v>
      </c>
      <c r="M108">
        <v>11</v>
      </c>
      <c r="N108" s="6">
        <f t="shared" si="3"/>
        <v>91.666666666666671</v>
      </c>
    </row>
    <row r="109" spans="1:14" x14ac:dyDescent="0.25">
      <c r="A109" t="s">
        <v>61</v>
      </c>
      <c r="B109" s="5">
        <v>0.33333333333333331</v>
      </c>
      <c r="C109" t="s">
        <v>23</v>
      </c>
      <c r="D109" t="s">
        <v>24</v>
      </c>
      <c r="E109" t="s">
        <v>39</v>
      </c>
      <c r="I109">
        <v>5000</v>
      </c>
      <c r="J109">
        <v>24</v>
      </c>
      <c r="K109">
        <f t="shared" si="2"/>
        <v>2.4E-2</v>
      </c>
      <c r="L109" t="s">
        <v>56</v>
      </c>
      <c r="M109">
        <v>65</v>
      </c>
      <c r="N109" s="6">
        <f t="shared" si="3"/>
        <v>541.66666666666674</v>
      </c>
    </row>
    <row r="110" spans="1:14" x14ac:dyDescent="0.25">
      <c r="A110" t="s">
        <v>62</v>
      </c>
      <c r="B110" s="5">
        <v>0.33333333333333331</v>
      </c>
      <c r="C110" t="s">
        <v>23</v>
      </c>
      <c r="D110" t="s">
        <v>24</v>
      </c>
      <c r="E110" t="s">
        <v>39</v>
      </c>
      <c r="I110">
        <v>5000</v>
      </c>
      <c r="J110">
        <v>24</v>
      </c>
      <c r="K110">
        <f t="shared" si="2"/>
        <v>2.4E-2</v>
      </c>
      <c r="L110" t="s">
        <v>28</v>
      </c>
      <c r="M110">
        <v>42</v>
      </c>
      <c r="N110" s="6">
        <f t="shared" si="3"/>
        <v>350.00000000000006</v>
      </c>
    </row>
    <row r="111" spans="1:14" x14ac:dyDescent="0.25">
      <c r="A111" t="s">
        <v>62</v>
      </c>
      <c r="B111" s="5">
        <v>0.33333333333333331</v>
      </c>
      <c r="C111" t="s">
        <v>23</v>
      </c>
      <c r="D111" t="s">
        <v>24</v>
      </c>
      <c r="E111" t="s">
        <v>39</v>
      </c>
      <c r="I111">
        <v>5000</v>
      </c>
      <c r="J111">
        <v>24</v>
      </c>
      <c r="K111">
        <f t="shared" si="2"/>
        <v>2.4E-2</v>
      </c>
      <c r="L111" t="s">
        <v>29</v>
      </c>
      <c r="M111">
        <v>2</v>
      </c>
      <c r="N111" s="6">
        <f t="shared" si="3"/>
        <v>16.666666666666668</v>
      </c>
    </row>
    <row r="112" spans="1:14" x14ac:dyDescent="0.25">
      <c r="A112" t="s">
        <v>62</v>
      </c>
      <c r="B112" s="5">
        <v>0.33333333333333331</v>
      </c>
      <c r="C112" t="s">
        <v>23</v>
      </c>
      <c r="D112" t="s">
        <v>24</v>
      </c>
      <c r="E112" t="s">
        <v>39</v>
      </c>
      <c r="I112">
        <v>5000</v>
      </c>
      <c r="J112">
        <v>24</v>
      </c>
      <c r="K112">
        <f t="shared" si="2"/>
        <v>2.4E-2</v>
      </c>
      <c r="L112" t="s">
        <v>40</v>
      </c>
      <c r="M112">
        <v>1979</v>
      </c>
      <c r="N112" s="6">
        <f t="shared" si="3"/>
        <v>16491.666666666668</v>
      </c>
    </row>
    <row r="113" spans="1:14" x14ac:dyDescent="0.25">
      <c r="A113" t="s">
        <v>62</v>
      </c>
      <c r="B113" s="5">
        <v>0.33333333333333331</v>
      </c>
      <c r="C113" t="s">
        <v>23</v>
      </c>
      <c r="D113" t="s">
        <v>24</v>
      </c>
      <c r="E113" t="s">
        <v>39</v>
      </c>
      <c r="I113">
        <v>5000</v>
      </c>
      <c r="J113">
        <v>24</v>
      </c>
      <c r="K113">
        <f t="shared" si="2"/>
        <v>2.4E-2</v>
      </c>
      <c r="L113" t="s">
        <v>63</v>
      </c>
      <c r="M113">
        <v>5</v>
      </c>
      <c r="N113" s="6">
        <f t="shared" si="3"/>
        <v>41.666666666666671</v>
      </c>
    </row>
    <row r="114" spans="1:14" x14ac:dyDescent="0.25">
      <c r="A114" t="s">
        <v>62</v>
      </c>
      <c r="B114" s="5">
        <v>0.33333333333333331</v>
      </c>
      <c r="C114" t="s">
        <v>23</v>
      </c>
      <c r="D114" t="s">
        <v>24</v>
      </c>
      <c r="E114" t="s">
        <v>39</v>
      </c>
      <c r="I114">
        <v>5000</v>
      </c>
      <c r="J114">
        <v>24</v>
      </c>
      <c r="K114">
        <f t="shared" si="2"/>
        <v>2.4E-2</v>
      </c>
      <c r="L114" t="s">
        <v>30</v>
      </c>
      <c r="M114">
        <v>1160</v>
      </c>
      <c r="N114" s="6">
        <f t="shared" si="3"/>
        <v>9666.6666666666679</v>
      </c>
    </row>
    <row r="115" spans="1:14" x14ac:dyDescent="0.25">
      <c r="A115" t="s">
        <v>62</v>
      </c>
      <c r="B115" s="5">
        <v>0.33333333333333331</v>
      </c>
      <c r="C115" t="s">
        <v>23</v>
      </c>
      <c r="D115" t="s">
        <v>24</v>
      </c>
      <c r="E115" t="s">
        <v>39</v>
      </c>
      <c r="I115">
        <v>5000</v>
      </c>
      <c r="J115">
        <v>24</v>
      </c>
      <c r="K115">
        <f t="shared" si="2"/>
        <v>2.4E-2</v>
      </c>
      <c r="L115" t="s">
        <v>31</v>
      </c>
      <c r="M115">
        <v>1</v>
      </c>
      <c r="N115" s="6">
        <f t="shared" si="3"/>
        <v>8.3333333333333339</v>
      </c>
    </row>
    <row r="116" spans="1:14" x14ac:dyDescent="0.25">
      <c r="A116" t="s">
        <v>62</v>
      </c>
      <c r="B116" s="5">
        <v>0.33333333333333331</v>
      </c>
      <c r="C116" t="s">
        <v>23</v>
      </c>
      <c r="D116" t="s">
        <v>24</v>
      </c>
      <c r="E116" t="s">
        <v>39</v>
      </c>
      <c r="I116">
        <v>5000</v>
      </c>
      <c r="J116">
        <v>24</v>
      </c>
      <c r="K116">
        <f t="shared" si="2"/>
        <v>2.4E-2</v>
      </c>
      <c r="L116" t="s">
        <v>44</v>
      </c>
      <c r="M116">
        <v>1</v>
      </c>
      <c r="N116" s="6">
        <f t="shared" si="3"/>
        <v>8.3333333333333339</v>
      </c>
    </row>
    <row r="117" spans="1:14" x14ac:dyDescent="0.25">
      <c r="A117" t="s">
        <v>62</v>
      </c>
      <c r="B117" s="5">
        <v>0.33333333333333331</v>
      </c>
      <c r="C117" t="s">
        <v>23</v>
      </c>
      <c r="D117" t="s">
        <v>24</v>
      </c>
      <c r="E117" t="s">
        <v>39</v>
      </c>
      <c r="I117">
        <v>5000</v>
      </c>
      <c r="J117">
        <v>24</v>
      </c>
      <c r="K117">
        <f t="shared" si="2"/>
        <v>2.4E-2</v>
      </c>
      <c r="L117" t="s">
        <v>56</v>
      </c>
      <c r="M117">
        <v>4</v>
      </c>
      <c r="N117" s="6">
        <f t="shared" si="3"/>
        <v>33.333333333333336</v>
      </c>
    </row>
    <row r="118" spans="1:14" x14ac:dyDescent="0.25">
      <c r="A118" t="s">
        <v>64</v>
      </c>
      <c r="B118" s="5">
        <v>0.33333333333333331</v>
      </c>
      <c r="C118" t="s">
        <v>23</v>
      </c>
      <c r="D118" t="s">
        <v>24</v>
      </c>
      <c r="E118" t="s">
        <v>39</v>
      </c>
      <c r="I118">
        <v>5000</v>
      </c>
      <c r="J118">
        <v>20</v>
      </c>
      <c r="K118">
        <f t="shared" si="2"/>
        <v>0.02</v>
      </c>
      <c r="L118" t="s">
        <v>35</v>
      </c>
      <c r="M118">
        <v>1</v>
      </c>
      <c r="N118" s="6">
        <f t="shared" si="3"/>
        <v>10</v>
      </c>
    </row>
    <row r="119" spans="1:14" x14ac:dyDescent="0.25">
      <c r="A119" t="s">
        <v>64</v>
      </c>
      <c r="B119" s="5">
        <v>0.33333333333333331</v>
      </c>
      <c r="C119" t="s">
        <v>23</v>
      </c>
      <c r="D119" t="s">
        <v>24</v>
      </c>
      <c r="E119" t="s">
        <v>39</v>
      </c>
      <c r="I119">
        <v>5000</v>
      </c>
      <c r="J119">
        <v>20</v>
      </c>
      <c r="K119">
        <f t="shared" si="2"/>
        <v>0.02</v>
      </c>
      <c r="L119" t="s">
        <v>28</v>
      </c>
      <c r="M119">
        <v>20</v>
      </c>
      <c r="N119" s="6">
        <f t="shared" si="3"/>
        <v>200</v>
      </c>
    </row>
    <row r="120" spans="1:14" x14ac:dyDescent="0.25">
      <c r="A120" t="s">
        <v>64</v>
      </c>
      <c r="B120" s="5">
        <v>0.33333333333333331</v>
      </c>
      <c r="C120" t="s">
        <v>23</v>
      </c>
      <c r="D120" t="s">
        <v>24</v>
      </c>
      <c r="E120" t="s">
        <v>39</v>
      </c>
      <c r="I120">
        <v>5000</v>
      </c>
      <c r="J120">
        <v>20</v>
      </c>
      <c r="K120">
        <f t="shared" si="2"/>
        <v>0.02</v>
      </c>
      <c r="L120" t="s">
        <v>40</v>
      </c>
      <c r="M120">
        <v>20</v>
      </c>
      <c r="N120" s="6">
        <f t="shared" si="3"/>
        <v>200</v>
      </c>
    </row>
    <row r="121" spans="1:14" x14ac:dyDescent="0.25">
      <c r="A121" t="s">
        <v>64</v>
      </c>
      <c r="B121" s="5">
        <v>0.33333333333333331</v>
      </c>
      <c r="C121" t="s">
        <v>23</v>
      </c>
      <c r="D121" t="s">
        <v>24</v>
      </c>
      <c r="E121" t="s">
        <v>39</v>
      </c>
      <c r="I121">
        <v>5000</v>
      </c>
      <c r="J121">
        <v>20</v>
      </c>
      <c r="K121">
        <f t="shared" si="2"/>
        <v>0.02</v>
      </c>
      <c r="L121" t="s">
        <v>30</v>
      </c>
      <c r="M121">
        <v>61</v>
      </c>
      <c r="N121" s="6">
        <f t="shared" si="3"/>
        <v>610</v>
      </c>
    </row>
    <row r="122" spans="1:14" x14ac:dyDescent="0.25">
      <c r="A122" t="s">
        <v>64</v>
      </c>
      <c r="B122" s="5">
        <v>0.33333333333333331</v>
      </c>
      <c r="C122" t="s">
        <v>23</v>
      </c>
      <c r="D122" t="s">
        <v>24</v>
      </c>
      <c r="E122" t="s">
        <v>39</v>
      </c>
      <c r="I122">
        <v>5000</v>
      </c>
      <c r="J122">
        <v>20</v>
      </c>
      <c r="K122">
        <f t="shared" si="2"/>
        <v>0.02</v>
      </c>
      <c r="L122" t="s">
        <v>31</v>
      </c>
      <c r="M122">
        <v>2</v>
      </c>
      <c r="N122" s="6">
        <f t="shared" si="3"/>
        <v>20</v>
      </c>
    </row>
    <row r="123" spans="1:14" x14ac:dyDescent="0.25">
      <c r="A123" t="s">
        <v>64</v>
      </c>
      <c r="B123" s="5">
        <v>0.33333333333333331</v>
      </c>
      <c r="C123" t="s">
        <v>23</v>
      </c>
      <c r="D123" t="s">
        <v>24</v>
      </c>
      <c r="E123" t="s">
        <v>39</v>
      </c>
      <c r="I123">
        <v>5000</v>
      </c>
      <c r="J123">
        <v>20</v>
      </c>
      <c r="K123">
        <f t="shared" si="2"/>
        <v>0.02</v>
      </c>
      <c r="L123" t="s">
        <v>58</v>
      </c>
      <c r="M123">
        <v>1</v>
      </c>
      <c r="N123" s="6">
        <f t="shared" si="3"/>
        <v>10</v>
      </c>
    </row>
    <row r="124" spans="1:14" x14ac:dyDescent="0.25">
      <c r="A124" t="s">
        <v>65</v>
      </c>
      <c r="B124" s="5">
        <v>0.33333333333333331</v>
      </c>
      <c r="C124" t="s">
        <v>23</v>
      </c>
      <c r="D124" t="s">
        <v>24</v>
      </c>
      <c r="E124" t="s">
        <v>39</v>
      </c>
      <c r="H124">
        <v>19.100000000000001</v>
      </c>
      <c r="I124">
        <v>5000</v>
      </c>
      <c r="J124">
        <v>21</v>
      </c>
      <c r="K124">
        <f t="shared" si="2"/>
        <v>2.1000000000000001E-2</v>
      </c>
      <c r="L124" t="s">
        <v>35</v>
      </c>
      <c r="M124">
        <v>2</v>
      </c>
      <c r="N124" s="6">
        <f t="shared" si="3"/>
        <v>19.047619047619047</v>
      </c>
    </row>
    <row r="125" spans="1:14" x14ac:dyDescent="0.25">
      <c r="A125" t="s">
        <v>65</v>
      </c>
      <c r="B125" s="5">
        <v>0.33333333333333331</v>
      </c>
      <c r="C125" t="s">
        <v>23</v>
      </c>
      <c r="D125" t="s">
        <v>24</v>
      </c>
      <c r="E125" t="s">
        <v>39</v>
      </c>
      <c r="H125">
        <v>19.100000000000001</v>
      </c>
      <c r="I125">
        <v>5000</v>
      </c>
      <c r="J125">
        <v>21</v>
      </c>
      <c r="K125">
        <f t="shared" si="2"/>
        <v>2.1000000000000001E-2</v>
      </c>
      <c r="L125" t="s">
        <v>28</v>
      </c>
      <c r="M125">
        <v>14</v>
      </c>
      <c r="N125" s="6">
        <f t="shared" si="3"/>
        <v>133.33333333333334</v>
      </c>
    </row>
    <row r="126" spans="1:14" x14ac:dyDescent="0.25">
      <c r="A126" t="s">
        <v>65</v>
      </c>
      <c r="B126" s="5">
        <v>0.33333333333333331</v>
      </c>
      <c r="C126" t="s">
        <v>23</v>
      </c>
      <c r="D126" t="s">
        <v>24</v>
      </c>
      <c r="E126" t="s">
        <v>39</v>
      </c>
      <c r="H126">
        <v>19.100000000000001</v>
      </c>
      <c r="I126">
        <v>5000</v>
      </c>
      <c r="J126">
        <v>21</v>
      </c>
      <c r="K126">
        <f t="shared" si="2"/>
        <v>2.1000000000000001E-2</v>
      </c>
      <c r="L126" t="s">
        <v>29</v>
      </c>
      <c r="M126">
        <v>3</v>
      </c>
      <c r="N126" s="6">
        <f t="shared" si="3"/>
        <v>28.571428571428573</v>
      </c>
    </row>
    <row r="127" spans="1:14" x14ac:dyDescent="0.25">
      <c r="A127" t="s">
        <v>65</v>
      </c>
      <c r="B127" s="5">
        <v>0.33333333333333331</v>
      </c>
      <c r="C127" t="s">
        <v>23</v>
      </c>
      <c r="D127" t="s">
        <v>24</v>
      </c>
      <c r="E127" t="s">
        <v>39</v>
      </c>
      <c r="H127">
        <v>19.100000000000001</v>
      </c>
      <c r="I127">
        <v>5000</v>
      </c>
      <c r="J127">
        <v>21</v>
      </c>
      <c r="K127">
        <f t="shared" si="2"/>
        <v>2.1000000000000001E-2</v>
      </c>
      <c r="L127" t="s">
        <v>40</v>
      </c>
      <c r="M127">
        <v>11</v>
      </c>
      <c r="N127" s="6">
        <f t="shared" si="3"/>
        <v>104.76190476190474</v>
      </c>
    </row>
    <row r="128" spans="1:14" x14ac:dyDescent="0.25">
      <c r="A128" t="s">
        <v>65</v>
      </c>
      <c r="B128" s="5">
        <v>0.33333333333333331</v>
      </c>
      <c r="C128" t="s">
        <v>23</v>
      </c>
      <c r="D128" t="s">
        <v>24</v>
      </c>
      <c r="E128" t="s">
        <v>39</v>
      </c>
      <c r="H128">
        <v>19.100000000000001</v>
      </c>
      <c r="I128">
        <v>5000</v>
      </c>
      <c r="J128">
        <v>21</v>
      </c>
      <c r="K128">
        <f t="shared" si="2"/>
        <v>2.1000000000000001E-2</v>
      </c>
      <c r="L128" t="s">
        <v>30</v>
      </c>
      <c r="M128">
        <v>79</v>
      </c>
      <c r="N128" s="6">
        <f t="shared" si="3"/>
        <v>752.38095238095241</v>
      </c>
    </row>
    <row r="129" spans="1:14" x14ac:dyDescent="0.25">
      <c r="A129" t="s">
        <v>65</v>
      </c>
      <c r="B129" s="5">
        <v>0.33333333333333331</v>
      </c>
      <c r="C129" t="s">
        <v>23</v>
      </c>
      <c r="D129" t="s">
        <v>24</v>
      </c>
      <c r="E129" t="s">
        <v>39</v>
      </c>
      <c r="H129">
        <v>19.100000000000001</v>
      </c>
      <c r="I129">
        <v>5000</v>
      </c>
      <c r="J129">
        <v>21</v>
      </c>
      <c r="K129">
        <f t="shared" si="2"/>
        <v>2.1000000000000001E-2</v>
      </c>
      <c r="L129" t="s">
        <v>31</v>
      </c>
      <c r="M129">
        <v>4</v>
      </c>
      <c r="N129" s="6">
        <f t="shared" si="3"/>
        <v>38.095238095238095</v>
      </c>
    </row>
    <row r="130" spans="1:14" x14ac:dyDescent="0.25">
      <c r="A130" t="s">
        <v>65</v>
      </c>
      <c r="B130" s="5">
        <v>0.33333333333333331</v>
      </c>
      <c r="C130" t="s">
        <v>23</v>
      </c>
      <c r="D130" t="s">
        <v>24</v>
      </c>
      <c r="E130" t="s">
        <v>39</v>
      </c>
      <c r="H130">
        <v>19.100000000000001</v>
      </c>
      <c r="I130">
        <v>5000</v>
      </c>
      <c r="J130">
        <v>21</v>
      </c>
      <c r="K130">
        <f t="shared" si="2"/>
        <v>2.1000000000000001E-2</v>
      </c>
      <c r="L130" t="s">
        <v>33</v>
      </c>
      <c r="M130">
        <v>2</v>
      </c>
      <c r="N130" s="6">
        <f t="shared" si="3"/>
        <v>19.047619047619047</v>
      </c>
    </row>
    <row r="131" spans="1:14" x14ac:dyDescent="0.25">
      <c r="A131" t="s">
        <v>65</v>
      </c>
      <c r="B131" s="5">
        <v>0.33333333333333331</v>
      </c>
      <c r="C131" t="s">
        <v>23</v>
      </c>
      <c r="D131" t="s">
        <v>24</v>
      </c>
      <c r="E131" t="s">
        <v>39</v>
      </c>
      <c r="H131">
        <v>19.100000000000001</v>
      </c>
      <c r="I131">
        <v>5000</v>
      </c>
      <c r="J131">
        <v>21</v>
      </c>
      <c r="K131">
        <f t="shared" ref="K131:K194" si="4">J131/1000</f>
        <v>2.1000000000000001E-2</v>
      </c>
      <c r="L131" t="s">
        <v>37</v>
      </c>
      <c r="M131">
        <v>2</v>
      </c>
      <c r="N131" s="6">
        <f t="shared" ref="N131:N194" si="5">(M131/K131)*(1/5000)*1000</f>
        <v>19.047619047619047</v>
      </c>
    </row>
    <row r="132" spans="1:14" x14ac:dyDescent="0.25">
      <c r="A132" t="s">
        <v>65</v>
      </c>
      <c r="B132" s="5">
        <v>0.33333333333333331</v>
      </c>
      <c r="C132" t="s">
        <v>23</v>
      </c>
      <c r="D132" t="s">
        <v>24</v>
      </c>
      <c r="E132" t="s">
        <v>39</v>
      </c>
      <c r="H132">
        <v>19.100000000000001</v>
      </c>
      <c r="I132">
        <v>5000</v>
      </c>
      <c r="J132">
        <v>21</v>
      </c>
      <c r="K132">
        <f t="shared" si="4"/>
        <v>2.1000000000000001E-2</v>
      </c>
      <c r="L132" t="s">
        <v>66</v>
      </c>
      <c r="M132">
        <v>9</v>
      </c>
      <c r="N132" s="6">
        <f t="shared" si="5"/>
        <v>85.714285714285708</v>
      </c>
    </row>
    <row r="133" spans="1:14" x14ac:dyDescent="0.25">
      <c r="A133" t="s">
        <v>67</v>
      </c>
      <c r="B133" s="5">
        <v>0.33333333333333331</v>
      </c>
      <c r="C133" t="s">
        <v>23</v>
      </c>
      <c r="D133" t="s">
        <v>24</v>
      </c>
      <c r="E133" t="s">
        <v>49</v>
      </c>
      <c r="H133">
        <v>17.899999999999999</v>
      </c>
      <c r="I133">
        <v>5000</v>
      </c>
      <c r="J133">
        <v>21</v>
      </c>
      <c r="K133">
        <f t="shared" si="4"/>
        <v>2.1000000000000001E-2</v>
      </c>
      <c r="L133" t="s">
        <v>28</v>
      </c>
      <c r="M133">
        <v>17</v>
      </c>
      <c r="N133" s="6">
        <f t="shared" si="5"/>
        <v>161.90476190476193</v>
      </c>
    </row>
    <row r="134" spans="1:14" x14ac:dyDescent="0.25">
      <c r="A134" t="s">
        <v>67</v>
      </c>
      <c r="B134" s="5">
        <v>0.33333333333333331</v>
      </c>
      <c r="C134" t="s">
        <v>23</v>
      </c>
      <c r="D134" t="s">
        <v>24</v>
      </c>
      <c r="E134" t="s">
        <v>49</v>
      </c>
      <c r="H134">
        <v>17.899999999999999</v>
      </c>
      <c r="I134">
        <v>5000</v>
      </c>
      <c r="J134">
        <v>21</v>
      </c>
      <c r="K134">
        <f t="shared" si="4"/>
        <v>2.1000000000000001E-2</v>
      </c>
      <c r="L134" t="s">
        <v>40</v>
      </c>
      <c r="M134">
        <v>29</v>
      </c>
      <c r="N134" s="6">
        <f t="shared" si="5"/>
        <v>276.1904761904762</v>
      </c>
    </row>
    <row r="135" spans="1:14" x14ac:dyDescent="0.25">
      <c r="A135" t="s">
        <v>67</v>
      </c>
      <c r="B135" s="5">
        <v>0.33333333333333331</v>
      </c>
      <c r="C135" t="s">
        <v>23</v>
      </c>
      <c r="D135" t="s">
        <v>24</v>
      </c>
      <c r="E135" t="s">
        <v>49</v>
      </c>
      <c r="H135">
        <v>17.899999999999999</v>
      </c>
      <c r="I135">
        <v>5000</v>
      </c>
      <c r="J135">
        <v>21</v>
      </c>
      <c r="K135">
        <f t="shared" si="4"/>
        <v>2.1000000000000001E-2</v>
      </c>
      <c r="L135" t="s">
        <v>30</v>
      </c>
      <c r="M135">
        <v>135</v>
      </c>
      <c r="N135" s="6">
        <f t="shared" si="5"/>
        <v>1285.7142857142858</v>
      </c>
    </row>
    <row r="136" spans="1:14" x14ac:dyDescent="0.25">
      <c r="A136" t="s">
        <v>67</v>
      </c>
      <c r="B136" s="5">
        <v>0.33333333333333331</v>
      </c>
      <c r="C136" t="s">
        <v>23</v>
      </c>
      <c r="D136" t="s">
        <v>24</v>
      </c>
      <c r="E136" t="s">
        <v>49</v>
      </c>
      <c r="H136">
        <v>17.899999999999999</v>
      </c>
      <c r="I136">
        <v>5000</v>
      </c>
      <c r="J136">
        <v>21</v>
      </c>
      <c r="K136">
        <f t="shared" si="4"/>
        <v>2.1000000000000001E-2</v>
      </c>
      <c r="L136" t="s">
        <v>66</v>
      </c>
      <c r="M136">
        <v>10</v>
      </c>
      <c r="N136" s="6">
        <f t="shared" si="5"/>
        <v>95.238095238095227</v>
      </c>
    </row>
    <row r="137" spans="1:14" x14ac:dyDescent="0.25">
      <c r="A137" t="s">
        <v>68</v>
      </c>
      <c r="B137" s="5">
        <v>0.33333333333333331</v>
      </c>
      <c r="C137" t="s">
        <v>23</v>
      </c>
      <c r="D137" t="s">
        <v>24</v>
      </c>
      <c r="E137" t="s">
        <v>39</v>
      </c>
      <c r="H137">
        <v>19</v>
      </c>
      <c r="I137">
        <v>5000</v>
      </c>
      <c r="J137">
        <v>24</v>
      </c>
      <c r="K137">
        <f t="shared" si="4"/>
        <v>2.4E-2</v>
      </c>
      <c r="L137" t="s">
        <v>28</v>
      </c>
      <c r="M137">
        <v>22</v>
      </c>
      <c r="N137" s="6">
        <f t="shared" si="5"/>
        <v>183.33333333333334</v>
      </c>
    </row>
    <row r="138" spans="1:14" x14ac:dyDescent="0.25">
      <c r="A138" t="s">
        <v>68</v>
      </c>
      <c r="B138" s="5">
        <v>0.33333333333333331</v>
      </c>
      <c r="C138" t="s">
        <v>23</v>
      </c>
      <c r="D138" t="s">
        <v>24</v>
      </c>
      <c r="E138" t="s">
        <v>39</v>
      </c>
      <c r="H138">
        <v>19</v>
      </c>
      <c r="I138">
        <v>5000</v>
      </c>
      <c r="J138">
        <v>24</v>
      </c>
      <c r="K138">
        <f t="shared" si="4"/>
        <v>2.4E-2</v>
      </c>
      <c r="L138" t="s">
        <v>40</v>
      </c>
      <c r="M138">
        <v>26</v>
      </c>
      <c r="N138" s="6">
        <f t="shared" si="5"/>
        <v>216.66666666666669</v>
      </c>
    </row>
    <row r="139" spans="1:14" x14ac:dyDescent="0.25">
      <c r="A139" t="s">
        <v>68</v>
      </c>
      <c r="B139" s="5">
        <v>0.33333333333333331</v>
      </c>
      <c r="C139" t="s">
        <v>23</v>
      </c>
      <c r="D139" t="s">
        <v>24</v>
      </c>
      <c r="E139" t="s">
        <v>39</v>
      </c>
      <c r="H139">
        <v>19</v>
      </c>
      <c r="I139">
        <v>5000</v>
      </c>
      <c r="J139">
        <v>24</v>
      </c>
      <c r="K139">
        <f t="shared" si="4"/>
        <v>2.4E-2</v>
      </c>
      <c r="L139" t="s">
        <v>30</v>
      </c>
      <c r="M139">
        <v>119</v>
      </c>
      <c r="N139" s="6">
        <f t="shared" si="5"/>
        <v>991.66666666666674</v>
      </c>
    </row>
    <row r="140" spans="1:14" x14ac:dyDescent="0.25">
      <c r="A140" t="s">
        <v>68</v>
      </c>
      <c r="B140" s="5">
        <v>0.33333333333333331</v>
      </c>
      <c r="C140" t="s">
        <v>23</v>
      </c>
      <c r="D140" t="s">
        <v>24</v>
      </c>
      <c r="E140" t="s">
        <v>39</v>
      </c>
      <c r="H140">
        <v>19</v>
      </c>
      <c r="I140">
        <v>5000</v>
      </c>
      <c r="J140">
        <v>24</v>
      </c>
      <c r="K140">
        <f t="shared" si="4"/>
        <v>2.4E-2</v>
      </c>
      <c r="L140" t="s">
        <v>66</v>
      </c>
      <c r="M140">
        <v>13</v>
      </c>
      <c r="N140" s="6">
        <f t="shared" si="5"/>
        <v>108.33333333333334</v>
      </c>
    </row>
    <row r="141" spans="1:14" x14ac:dyDescent="0.25">
      <c r="A141" t="s">
        <v>69</v>
      </c>
      <c r="B141" s="5">
        <v>0.33333333333333331</v>
      </c>
      <c r="C141" t="s">
        <v>23</v>
      </c>
      <c r="D141" t="s">
        <v>24</v>
      </c>
      <c r="E141" t="s">
        <v>70</v>
      </c>
      <c r="H141">
        <v>19.399999999999999</v>
      </c>
      <c r="I141">
        <v>5000</v>
      </c>
      <c r="J141">
        <v>21</v>
      </c>
      <c r="K141">
        <f t="shared" si="4"/>
        <v>2.1000000000000001E-2</v>
      </c>
      <c r="L141" t="s">
        <v>35</v>
      </c>
      <c r="M141">
        <v>3</v>
      </c>
      <c r="N141" s="6">
        <f t="shared" si="5"/>
        <v>28.571428571428573</v>
      </c>
    </row>
    <row r="142" spans="1:14" x14ac:dyDescent="0.25">
      <c r="A142" t="s">
        <v>69</v>
      </c>
      <c r="B142" s="5">
        <v>0.33333333333333331</v>
      </c>
      <c r="C142" t="s">
        <v>23</v>
      </c>
      <c r="D142" t="s">
        <v>24</v>
      </c>
      <c r="E142" t="s">
        <v>70</v>
      </c>
      <c r="H142">
        <v>19.399999999999999</v>
      </c>
      <c r="I142">
        <v>5000</v>
      </c>
      <c r="J142">
        <v>21</v>
      </c>
      <c r="K142">
        <f t="shared" si="4"/>
        <v>2.1000000000000001E-2</v>
      </c>
      <c r="L142" t="s">
        <v>28</v>
      </c>
      <c r="M142">
        <v>2</v>
      </c>
      <c r="N142" s="6">
        <f t="shared" si="5"/>
        <v>19.047619047619047</v>
      </c>
    </row>
    <row r="143" spans="1:14" x14ac:dyDescent="0.25">
      <c r="A143" t="s">
        <v>69</v>
      </c>
      <c r="B143" s="5">
        <v>0.33333333333333331</v>
      </c>
      <c r="C143" t="s">
        <v>23</v>
      </c>
      <c r="D143" t="s">
        <v>24</v>
      </c>
      <c r="E143" t="s">
        <v>70</v>
      </c>
      <c r="H143">
        <v>19.399999999999999</v>
      </c>
      <c r="I143">
        <v>5000</v>
      </c>
      <c r="J143">
        <v>21</v>
      </c>
      <c r="K143">
        <f t="shared" si="4"/>
        <v>2.1000000000000001E-2</v>
      </c>
      <c r="L143" t="s">
        <v>40</v>
      </c>
      <c r="M143">
        <v>4</v>
      </c>
      <c r="N143" s="6">
        <f t="shared" si="5"/>
        <v>38.095238095238095</v>
      </c>
    </row>
    <row r="144" spans="1:14" x14ac:dyDescent="0.25">
      <c r="A144" t="s">
        <v>69</v>
      </c>
      <c r="B144" s="5">
        <v>0.33333333333333331</v>
      </c>
      <c r="C144" t="s">
        <v>23</v>
      </c>
      <c r="D144" t="s">
        <v>24</v>
      </c>
      <c r="E144" t="s">
        <v>70</v>
      </c>
      <c r="H144">
        <v>19.399999999999999</v>
      </c>
      <c r="I144">
        <v>5000</v>
      </c>
      <c r="J144">
        <v>21</v>
      </c>
      <c r="K144">
        <f t="shared" si="4"/>
        <v>2.1000000000000001E-2</v>
      </c>
      <c r="L144" t="s">
        <v>30</v>
      </c>
      <c r="M144">
        <v>8</v>
      </c>
      <c r="N144" s="6">
        <f t="shared" si="5"/>
        <v>76.19047619047619</v>
      </c>
    </row>
    <row r="145" spans="1:14" x14ac:dyDescent="0.25">
      <c r="A145" t="s">
        <v>69</v>
      </c>
      <c r="B145" s="5">
        <v>0.33333333333333331</v>
      </c>
      <c r="C145" t="s">
        <v>23</v>
      </c>
      <c r="D145" t="s">
        <v>24</v>
      </c>
      <c r="E145" t="s">
        <v>70</v>
      </c>
      <c r="H145">
        <v>19.399999999999999</v>
      </c>
      <c r="I145">
        <v>5000</v>
      </c>
      <c r="J145">
        <v>21</v>
      </c>
      <c r="K145">
        <f t="shared" si="4"/>
        <v>2.1000000000000001E-2</v>
      </c>
      <c r="L145" t="s">
        <v>66</v>
      </c>
      <c r="M145">
        <v>2</v>
      </c>
      <c r="N145" s="6">
        <f t="shared" si="5"/>
        <v>19.047619047619047</v>
      </c>
    </row>
    <row r="146" spans="1:14" x14ac:dyDescent="0.25">
      <c r="A146" t="s">
        <v>71</v>
      </c>
      <c r="B146" s="5">
        <v>0.33333333333333331</v>
      </c>
      <c r="C146" t="s">
        <v>23</v>
      </c>
      <c r="D146" t="s">
        <v>24</v>
      </c>
      <c r="E146" t="s">
        <v>39</v>
      </c>
      <c r="H146">
        <v>17.899999999999999</v>
      </c>
      <c r="I146">
        <v>5000</v>
      </c>
      <c r="J146">
        <v>20</v>
      </c>
      <c r="K146">
        <f t="shared" si="4"/>
        <v>0.02</v>
      </c>
      <c r="L146" t="s">
        <v>28</v>
      </c>
      <c r="M146">
        <v>27</v>
      </c>
      <c r="N146" s="6">
        <f t="shared" si="5"/>
        <v>270</v>
      </c>
    </row>
    <row r="147" spans="1:14" x14ac:dyDescent="0.25">
      <c r="A147" t="s">
        <v>71</v>
      </c>
      <c r="B147" s="5">
        <v>0.33333333333333331</v>
      </c>
      <c r="C147" t="s">
        <v>23</v>
      </c>
      <c r="D147" t="s">
        <v>24</v>
      </c>
      <c r="E147" t="s">
        <v>39</v>
      </c>
      <c r="H147">
        <v>17.899999999999999</v>
      </c>
      <c r="I147">
        <v>5000</v>
      </c>
      <c r="J147">
        <v>20</v>
      </c>
      <c r="K147">
        <f t="shared" si="4"/>
        <v>0.02</v>
      </c>
      <c r="L147" t="s">
        <v>40</v>
      </c>
      <c r="M147">
        <v>72</v>
      </c>
      <c r="N147" s="6">
        <f t="shared" si="5"/>
        <v>720.00000000000011</v>
      </c>
    </row>
    <row r="148" spans="1:14" x14ac:dyDescent="0.25">
      <c r="A148" t="s">
        <v>71</v>
      </c>
      <c r="B148" s="5">
        <v>0.33333333333333331</v>
      </c>
      <c r="C148" t="s">
        <v>23</v>
      </c>
      <c r="D148" t="s">
        <v>24</v>
      </c>
      <c r="E148" t="s">
        <v>39</v>
      </c>
      <c r="H148">
        <v>17.899999999999999</v>
      </c>
      <c r="I148">
        <v>5000</v>
      </c>
      <c r="J148">
        <v>20</v>
      </c>
      <c r="K148">
        <f t="shared" si="4"/>
        <v>0.02</v>
      </c>
      <c r="L148" t="s">
        <v>30</v>
      </c>
      <c r="M148">
        <v>58</v>
      </c>
      <c r="N148" s="6">
        <f t="shared" si="5"/>
        <v>580.00000000000011</v>
      </c>
    </row>
    <row r="149" spans="1:14" x14ac:dyDescent="0.25">
      <c r="A149" t="s">
        <v>71</v>
      </c>
      <c r="B149" s="5">
        <v>0.33333333333333331</v>
      </c>
      <c r="C149" t="s">
        <v>23</v>
      </c>
      <c r="D149" t="s">
        <v>24</v>
      </c>
      <c r="E149" t="s">
        <v>39</v>
      </c>
      <c r="H149">
        <v>17.899999999999999</v>
      </c>
      <c r="I149">
        <v>5000</v>
      </c>
      <c r="J149">
        <v>20</v>
      </c>
      <c r="K149">
        <f t="shared" si="4"/>
        <v>0.02</v>
      </c>
      <c r="L149" t="s">
        <v>33</v>
      </c>
      <c r="M149">
        <v>1</v>
      </c>
      <c r="N149" s="6">
        <f t="shared" si="5"/>
        <v>10</v>
      </c>
    </row>
    <row r="150" spans="1:14" x14ac:dyDescent="0.25">
      <c r="A150" t="s">
        <v>71</v>
      </c>
      <c r="B150" s="5">
        <v>0.33333333333333331</v>
      </c>
      <c r="C150" t="s">
        <v>23</v>
      </c>
      <c r="D150" t="s">
        <v>24</v>
      </c>
      <c r="E150" t="s">
        <v>39</v>
      </c>
      <c r="H150">
        <v>17.899999999999999</v>
      </c>
      <c r="I150">
        <v>5000</v>
      </c>
      <c r="J150">
        <v>20</v>
      </c>
      <c r="K150">
        <f t="shared" si="4"/>
        <v>0.02</v>
      </c>
      <c r="L150" t="s">
        <v>66</v>
      </c>
      <c r="M150">
        <v>2</v>
      </c>
      <c r="N150" s="6">
        <f t="shared" si="5"/>
        <v>20</v>
      </c>
    </row>
    <row r="151" spans="1:14" x14ac:dyDescent="0.25">
      <c r="A151" t="s">
        <v>72</v>
      </c>
      <c r="B151" s="5">
        <v>0.33333333333333331</v>
      </c>
      <c r="C151" t="s">
        <v>23</v>
      </c>
      <c r="D151" t="s">
        <v>24</v>
      </c>
      <c r="E151" t="s">
        <v>49</v>
      </c>
      <c r="H151">
        <v>17.2</v>
      </c>
      <c r="I151">
        <v>5000</v>
      </c>
      <c r="J151">
        <v>21</v>
      </c>
      <c r="K151">
        <f t="shared" si="4"/>
        <v>2.1000000000000001E-2</v>
      </c>
      <c r="L151" t="s">
        <v>28</v>
      </c>
      <c r="M151">
        <v>2</v>
      </c>
      <c r="N151" s="6">
        <f t="shared" si="5"/>
        <v>19.047619047619047</v>
      </c>
    </row>
    <row r="152" spans="1:14" x14ac:dyDescent="0.25">
      <c r="A152" t="s">
        <v>72</v>
      </c>
      <c r="B152" s="5">
        <v>0.33333333333333331</v>
      </c>
      <c r="C152" t="s">
        <v>23</v>
      </c>
      <c r="D152" t="s">
        <v>24</v>
      </c>
      <c r="E152" t="s">
        <v>49</v>
      </c>
      <c r="H152">
        <v>17.2</v>
      </c>
      <c r="I152">
        <v>5000</v>
      </c>
      <c r="J152">
        <v>21</v>
      </c>
      <c r="K152">
        <f t="shared" si="4"/>
        <v>2.1000000000000001E-2</v>
      </c>
      <c r="L152" t="s">
        <v>40</v>
      </c>
      <c r="M152">
        <v>3</v>
      </c>
      <c r="N152" s="6">
        <f t="shared" si="5"/>
        <v>28.571428571428573</v>
      </c>
    </row>
    <row r="153" spans="1:14" x14ac:dyDescent="0.25">
      <c r="A153" t="s">
        <v>72</v>
      </c>
      <c r="B153" s="5">
        <v>0.33333333333333331</v>
      </c>
      <c r="C153" t="s">
        <v>23</v>
      </c>
      <c r="D153" t="s">
        <v>24</v>
      </c>
      <c r="E153" t="s">
        <v>49</v>
      </c>
      <c r="H153">
        <v>17.2</v>
      </c>
      <c r="I153">
        <v>5000</v>
      </c>
      <c r="J153">
        <v>21</v>
      </c>
      <c r="K153">
        <f t="shared" si="4"/>
        <v>2.1000000000000001E-2</v>
      </c>
      <c r="L153" t="s">
        <v>30</v>
      </c>
      <c r="M153">
        <v>7</v>
      </c>
      <c r="N153" s="6">
        <f t="shared" si="5"/>
        <v>66.666666666666671</v>
      </c>
    </row>
    <row r="154" spans="1:14" x14ac:dyDescent="0.25">
      <c r="A154" t="s">
        <v>72</v>
      </c>
      <c r="B154" s="5">
        <v>0.33333333333333331</v>
      </c>
      <c r="C154" t="s">
        <v>23</v>
      </c>
      <c r="D154" t="s">
        <v>24</v>
      </c>
      <c r="E154" t="s">
        <v>49</v>
      </c>
      <c r="H154">
        <v>17.2</v>
      </c>
      <c r="I154">
        <v>5000</v>
      </c>
      <c r="J154">
        <v>21</v>
      </c>
      <c r="K154">
        <f t="shared" si="4"/>
        <v>2.1000000000000001E-2</v>
      </c>
      <c r="L154" t="s">
        <v>33</v>
      </c>
      <c r="M154">
        <v>2</v>
      </c>
      <c r="N154" s="6">
        <f t="shared" si="5"/>
        <v>19.047619047619047</v>
      </c>
    </row>
    <row r="155" spans="1:14" x14ac:dyDescent="0.25">
      <c r="A155" t="s">
        <v>72</v>
      </c>
      <c r="B155" s="5">
        <v>0.33333333333333331</v>
      </c>
      <c r="C155" t="s">
        <v>23</v>
      </c>
      <c r="D155" t="s">
        <v>24</v>
      </c>
      <c r="E155" t="s">
        <v>49</v>
      </c>
      <c r="H155">
        <v>17.2</v>
      </c>
      <c r="I155">
        <v>5000</v>
      </c>
      <c r="J155">
        <v>21</v>
      </c>
      <c r="K155">
        <f t="shared" si="4"/>
        <v>2.1000000000000001E-2</v>
      </c>
      <c r="L155" t="s">
        <v>66</v>
      </c>
      <c r="M155">
        <v>2</v>
      </c>
      <c r="N155" s="6">
        <f t="shared" si="5"/>
        <v>19.047619047619047</v>
      </c>
    </row>
    <row r="156" spans="1:14" x14ac:dyDescent="0.25">
      <c r="A156" t="s">
        <v>73</v>
      </c>
      <c r="B156" s="5">
        <v>0.33333333333333331</v>
      </c>
      <c r="C156" t="s">
        <v>23</v>
      </c>
      <c r="D156" t="s">
        <v>24</v>
      </c>
      <c r="E156" t="s">
        <v>39</v>
      </c>
      <c r="H156">
        <v>18.2</v>
      </c>
      <c r="I156">
        <v>5000</v>
      </c>
      <c r="J156">
        <v>24</v>
      </c>
      <c r="K156">
        <f t="shared" si="4"/>
        <v>2.4E-2</v>
      </c>
      <c r="L156" t="s">
        <v>28</v>
      </c>
      <c r="M156">
        <v>14</v>
      </c>
      <c r="N156" s="6">
        <f t="shared" si="5"/>
        <v>116.66666666666669</v>
      </c>
    </row>
    <row r="157" spans="1:14" x14ac:dyDescent="0.25">
      <c r="A157" t="s">
        <v>73</v>
      </c>
      <c r="B157" s="5">
        <v>0.33333333333333331</v>
      </c>
      <c r="C157" t="s">
        <v>23</v>
      </c>
      <c r="D157" t="s">
        <v>24</v>
      </c>
      <c r="E157" t="s">
        <v>39</v>
      </c>
      <c r="H157">
        <v>18.2</v>
      </c>
      <c r="I157">
        <v>5000</v>
      </c>
      <c r="J157">
        <v>24</v>
      </c>
      <c r="K157">
        <f t="shared" si="4"/>
        <v>2.4E-2</v>
      </c>
      <c r="L157" t="s">
        <v>40</v>
      </c>
      <c r="M157">
        <v>2</v>
      </c>
      <c r="N157" s="6">
        <f t="shared" si="5"/>
        <v>16.666666666666668</v>
      </c>
    </row>
    <row r="158" spans="1:14" x14ac:dyDescent="0.25">
      <c r="A158" t="s">
        <v>73</v>
      </c>
      <c r="B158" s="5">
        <v>0.33333333333333331</v>
      </c>
      <c r="C158" t="s">
        <v>23</v>
      </c>
      <c r="D158" t="s">
        <v>24</v>
      </c>
      <c r="E158" t="s">
        <v>39</v>
      </c>
      <c r="H158">
        <v>18.2</v>
      </c>
      <c r="I158">
        <v>5000</v>
      </c>
      <c r="J158">
        <v>24</v>
      </c>
      <c r="K158">
        <f t="shared" si="4"/>
        <v>2.4E-2</v>
      </c>
      <c r="L158" t="s">
        <v>30</v>
      </c>
      <c r="M158">
        <v>14</v>
      </c>
      <c r="N158" s="6">
        <f t="shared" si="5"/>
        <v>116.66666666666669</v>
      </c>
    </row>
    <row r="159" spans="1:14" x14ac:dyDescent="0.25">
      <c r="A159" t="s">
        <v>73</v>
      </c>
      <c r="B159" s="5">
        <v>0.33333333333333331</v>
      </c>
      <c r="C159" t="s">
        <v>23</v>
      </c>
      <c r="D159" t="s">
        <v>24</v>
      </c>
      <c r="E159" t="s">
        <v>39</v>
      </c>
      <c r="H159">
        <v>18.2</v>
      </c>
      <c r="I159">
        <v>5000</v>
      </c>
      <c r="J159">
        <v>24</v>
      </c>
      <c r="K159">
        <f t="shared" si="4"/>
        <v>2.4E-2</v>
      </c>
      <c r="L159" t="s">
        <v>66</v>
      </c>
      <c r="M159">
        <v>1</v>
      </c>
      <c r="N159" s="6">
        <f t="shared" si="5"/>
        <v>8.3333333333333339</v>
      </c>
    </row>
    <row r="160" spans="1:14" x14ac:dyDescent="0.25">
      <c r="A160" t="s">
        <v>74</v>
      </c>
      <c r="B160" s="5">
        <v>0.33333333333333331</v>
      </c>
      <c r="C160" t="s">
        <v>23</v>
      </c>
      <c r="D160" t="s">
        <v>24</v>
      </c>
      <c r="E160" t="s">
        <v>39</v>
      </c>
      <c r="H160">
        <v>18.5</v>
      </c>
      <c r="I160">
        <v>5000</v>
      </c>
      <c r="J160">
        <v>21</v>
      </c>
      <c r="K160">
        <f t="shared" si="4"/>
        <v>2.1000000000000001E-2</v>
      </c>
      <c r="L160" t="s">
        <v>28</v>
      </c>
      <c r="M160">
        <v>45</v>
      </c>
      <c r="N160" s="6">
        <f t="shared" si="5"/>
        <v>428.57142857142856</v>
      </c>
    </row>
    <row r="161" spans="1:14" x14ac:dyDescent="0.25">
      <c r="A161" t="s">
        <v>74</v>
      </c>
      <c r="B161" s="5">
        <v>0.33333333333333331</v>
      </c>
      <c r="C161" t="s">
        <v>23</v>
      </c>
      <c r="D161" t="s">
        <v>24</v>
      </c>
      <c r="E161" t="s">
        <v>39</v>
      </c>
      <c r="H161">
        <v>18.5</v>
      </c>
      <c r="I161">
        <v>5000</v>
      </c>
      <c r="J161">
        <v>21</v>
      </c>
      <c r="K161">
        <f t="shared" si="4"/>
        <v>2.1000000000000001E-2</v>
      </c>
      <c r="L161" t="s">
        <v>40</v>
      </c>
      <c r="M161">
        <v>32</v>
      </c>
      <c r="N161" s="6">
        <f t="shared" si="5"/>
        <v>304.76190476190476</v>
      </c>
    </row>
    <row r="162" spans="1:14" x14ac:dyDescent="0.25">
      <c r="A162" t="s">
        <v>74</v>
      </c>
      <c r="B162" s="5">
        <v>0.33333333333333331</v>
      </c>
      <c r="C162" t="s">
        <v>23</v>
      </c>
      <c r="D162" t="s">
        <v>24</v>
      </c>
      <c r="E162" t="s">
        <v>39</v>
      </c>
      <c r="H162">
        <v>18.5</v>
      </c>
      <c r="I162">
        <v>5000</v>
      </c>
      <c r="J162">
        <v>21</v>
      </c>
      <c r="K162">
        <f t="shared" si="4"/>
        <v>2.1000000000000001E-2</v>
      </c>
      <c r="L162" t="s">
        <v>30</v>
      </c>
      <c r="M162">
        <v>57</v>
      </c>
      <c r="N162" s="6">
        <f t="shared" si="5"/>
        <v>542.85714285714278</v>
      </c>
    </row>
    <row r="163" spans="1:14" x14ac:dyDescent="0.25">
      <c r="A163" t="s">
        <v>74</v>
      </c>
      <c r="B163" s="5">
        <v>0.33333333333333331</v>
      </c>
      <c r="C163" t="s">
        <v>23</v>
      </c>
      <c r="D163" t="s">
        <v>24</v>
      </c>
      <c r="E163" t="s">
        <v>39</v>
      </c>
      <c r="H163">
        <v>18.5</v>
      </c>
      <c r="I163">
        <v>5000</v>
      </c>
      <c r="J163">
        <v>21</v>
      </c>
      <c r="K163">
        <f t="shared" si="4"/>
        <v>2.1000000000000001E-2</v>
      </c>
      <c r="L163" t="s">
        <v>66</v>
      </c>
      <c r="M163">
        <v>2</v>
      </c>
      <c r="N163" s="6">
        <f t="shared" si="5"/>
        <v>19.047619047619047</v>
      </c>
    </row>
    <row r="164" spans="1:14" x14ac:dyDescent="0.25">
      <c r="A164" t="s">
        <v>75</v>
      </c>
      <c r="B164" s="5">
        <v>0.33333333333333331</v>
      </c>
      <c r="C164" t="s">
        <v>23</v>
      </c>
      <c r="D164" t="s">
        <v>24</v>
      </c>
      <c r="E164" t="s">
        <v>43</v>
      </c>
      <c r="I164">
        <v>5000</v>
      </c>
      <c r="J164">
        <v>21</v>
      </c>
      <c r="K164">
        <f t="shared" si="4"/>
        <v>2.1000000000000001E-2</v>
      </c>
      <c r="L164" t="s">
        <v>28</v>
      </c>
      <c r="M164">
        <v>7</v>
      </c>
      <c r="N164" s="6">
        <f t="shared" si="5"/>
        <v>66.666666666666671</v>
      </c>
    </row>
    <row r="165" spans="1:14" x14ac:dyDescent="0.25">
      <c r="A165" t="s">
        <v>75</v>
      </c>
      <c r="B165" s="5">
        <v>0.33333333333333331</v>
      </c>
      <c r="C165" t="s">
        <v>23</v>
      </c>
      <c r="D165" t="s">
        <v>24</v>
      </c>
      <c r="E165" t="s">
        <v>43</v>
      </c>
      <c r="I165">
        <v>5000</v>
      </c>
      <c r="J165">
        <v>21</v>
      </c>
      <c r="K165">
        <f t="shared" si="4"/>
        <v>2.1000000000000001E-2</v>
      </c>
      <c r="L165" t="s">
        <v>40</v>
      </c>
      <c r="M165">
        <v>8</v>
      </c>
      <c r="N165" s="6">
        <f t="shared" si="5"/>
        <v>76.19047619047619</v>
      </c>
    </row>
    <row r="166" spans="1:14" x14ac:dyDescent="0.25">
      <c r="A166" t="s">
        <v>75</v>
      </c>
      <c r="B166" s="5">
        <v>0.33333333333333331</v>
      </c>
      <c r="C166" t="s">
        <v>23</v>
      </c>
      <c r="D166" t="s">
        <v>24</v>
      </c>
      <c r="E166" t="s">
        <v>43</v>
      </c>
      <c r="I166">
        <v>5000</v>
      </c>
      <c r="J166">
        <v>21</v>
      </c>
      <c r="K166">
        <f t="shared" si="4"/>
        <v>2.1000000000000001E-2</v>
      </c>
      <c r="L166" t="s">
        <v>30</v>
      </c>
      <c r="M166">
        <v>12</v>
      </c>
      <c r="N166" s="6">
        <f t="shared" si="5"/>
        <v>114.28571428571429</v>
      </c>
    </row>
    <row r="167" spans="1:14" x14ac:dyDescent="0.25">
      <c r="A167" t="s">
        <v>76</v>
      </c>
      <c r="B167" s="5">
        <v>0.33333333333333331</v>
      </c>
      <c r="C167" t="s">
        <v>23</v>
      </c>
      <c r="D167" t="s">
        <v>24</v>
      </c>
      <c r="E167" t="s">
        <v>49</v>
      </c>
      <c r="H167">
        <v>17.7</v>
      </c>
      <c r="I167">
        <v>5000</v>
      </c>
      <c r="J167">
        <v>24</v>
      </c>
      <c r="K167">
        <f t="shared" si="4"/>
        <v>2.4E-2</v>
      </c>
      <c r="L167" t="s">
        <v>35</v>
      </c>
      <c r="M167">
        <v>2</v>
      </c>
      <c r="N167" s="6">
        <f t="shared" si="5"/>
        <v>16.666666666666668</v>
      </c>
    </row>
    <row r="168" spans="1:14" x14ac:dyDescent="0.25">
      <c r="A168" t="s">
        <v>76</v>
      </c>
      <c r="B168" s="5">
        <v>0.33333333333333331</v>
      </c>
      <c r="C168" t="s">
        <v>23</v>
      </c>
      <c r="D168" t="s">
        <v>24</v>
      </c>
      <c r="E168" t="s">
        <v>49</v>
      </c>
      <c r="H168">
        <v>17.7</v>
      </c>
      <c r="I168">
        <v>5000</v>
      </c>
      <c r="J168">
        <v>24</v>
      </c>
      <c r="K168">
        <f t="shared" si="4"/>
        <v>2.4E-2</v>
      </c>
      <c r="L168" t="s">
        <v>28</v>
      </c>
      <c r="M168">
        <v>63</v>
      </c>
      <c r="N168" s="6">
        <f t="shared" si="5"/>
        <v>525</v>
      </c>
    </row>
    <row r="169" spans="1:14" x14ac:dyDescent="0.25">
      <c r="A169" t="s">
        <v>76</v>
      </c>
      <c r="B169" s="5">
        <v>0.33333333333333331</v>
      </c>
      <c r="C169" t="s">
        <v>23</v>
      </c>
      <c r="D169" t="s">
        <v>24</v>
      </c>
      <c r="E169" t="s">
        <v>49</v>
      </c>
      <c r="H169">
        <v>17.7</v>
      </c>
      <c r="I169">
        <v>5000</v>
      </c>
      <c r="J169">
        <v>24</v>
      </c>
      <c r="K169">
        <f t="shared" si="4"/>
        <v>2.4E-2</v>
      </c>
      <c r="L169" t="s">
        <v>40</v>
      </c>
      <c r="M169">
        <v>16</v>
      </c>
      <c r="N169" s="6">
        <f t="shared" si="5"/>
        <v>133.33333333333334</v>
      </c>
    </row>
    <row r="170" spans="1:14" x14ac:dyDescent="0.25">
      <c r="A170" t="s">
        <v>76</v>
      </c>
      <c r="B170" s="5">
        <v>0.33333333333333331</v>
      </c>
      <c r="C170" t="s">
        <v>23</v>
      </c>
      <c r="D170" t="s">
        <v>24</v>
      </c>
      <c r="E170" t="s">
        <v>49</v>
      </c>
      <c r="H170">
        <v>17.7</v>
      </c>
      <c r="I170">
        <v>5000</v>
      </c>
      <c r="J170">
        <v>24</v>
      </c>
      <c r="K170">
        <f t="shared" si="4"/>
        <v>2.4E-2</v>
      </c>
      <c r="L170" t="s">
        <v>30</v>
      </c>
      <c r="M170">
        <v>89</v>
      </c>
      <c r="N170" s="6">
        <f t="shared" si="5"/>
        <v>741.66666666666674</v>
      </c>
    </row>
    <row r="171" spans="1:14" x14ac:dyDescent="0.25">
      <c r="A171" t="s">
        <v>76</v>
      </c>
      <c r="B171" s="5">
        <v>0.33333333333333331</v>
      </c>
      <c r="C171" t="s">
        <v>23</v>
      </c>
      <c r="D171" t="s">
        <v>24</v>
      </c>
      <c r="E171" t="s">
        <v>49</v>
      </c>
      <c r="H171">
        <v>17.7</v>
      </c>
      <c r="I171">
        <v>5000</v>
      </c>
      <c r="J171">
        <v>24</v>
      </c>
      <c r="K171">
        <f t="shared" si="4"/>
        <v>2.4E-2</v>
      </c>
      <c r="L171" t="s">
        <v>31</v>
      </c>
      <c r="M171">
        <v>4</v>
      </c>
      <c r="N171" s="6">
        <f t="shared" si="5"/>
        <v>33.333333333333336</v>
      </c>
    </row>
    <row r="172" spans="1:14" x14ac:dyDescent="0.25">
      <c r="A172" t="s">
        <v>76</v>
      </c>
      <c r="B172" s="5">
        <v>0.33333333333333331</v>
      </c>
      <c r="C172" t="s">
        <v>23</v>
      </c>
      <c r="D172" t="s">
        <v>24</v>
      </c>
      <c r="E172" t="s">
        <v>49</v>
      </c>
      <c r="H172">
        <v>17.7</v>
      </c>
      <c r="I172">
        <v>5000</v>
      </c>
      <c r="J172">
        <v>24</v>
      </c>
      <c r="K172">
        <f t="shared" si="4"/>
        <v>2.4E-2</v>
      </c>
      <c r="L172" t="s">
        <v>77</v>
      </c>
      <c r="M172">
        <v>4</v>
      </c>
      <c r="N172" s="6">
        <f t="shared" si="5"/>
        <v>33.333333333333336</v>
      </c>
    </row>
    <row r="173" spans="1:14" x14ac:dyDescent="0.25">
      <c r="A173" t="s">
        <v>76</v>
      </c>
      <c r="B173" s="5">
        <v>0.33333333333333331</v>
      </c>
      <c r="C173" t="s">
        <v>23</v>
      </c>
      <c r="D173" t="s">
        <v>24</v>
      </c>
      <c r="E173" t="s">
        <v>49</v>
      </c>
      <c r="H173">
        <v>17.7</v>
      </c>
      <c r="I173">
        <v>5000</v>
      </c>
      <c r="J173">
        <v>24</v>
      </c>
      <c r="K173">
        <f t="shared" si="4"/>
        <v>2.4E-2</v>
      </c>
      <c r="L173" t="s">
        <v>37</v>
      </c>
      <c r="M173">
        <v>12</v>
      </c>
      <c r="N173" s="6">
        <f t="shared" si="5"/>
        <v>100</v>
      </c>
    </row>
    <row r="174" spans="1:14" x14ac:dyDescent="0.25">
      <c r="A174" t="s">
        <v>78</v>
      </c>
      <c r="B174" s="5">
        <v>0.33333333333333331</v>
      </c>
      <c r="C174" t="s">
        <v>23</v>
      </c>
      <c r="D174" t="s">
        <v>24</v>
      </c>
      <c r="E174" t="s">
        <v>39</v>
      </c>
      <c r="H174">
        <v>15.9</v>
      </c>
      <c r="I174">
        <v>5000</v>
      </c>
      <c r="J174">
        <v>22</v>
      </c>
      <c r="K174">
        <f t="shared" si="4"/>
        <v>2.1999999999999999E-2</v>
      </c>
      <c r="L174" t="s">
        <v>28</v>
      </c>
      <c r="M174">
        <v>12</v>
      </c>
      <c r="N174" s="6">
        <f t="shared" si="5"/>
        <v>109.09090909090909</v>
      </c>
    </row>
    <row r="175" spans="1:14" x14ac:dyDescent="0.25">
      <c r="A175" t="s">
        <v>78</v>
      </c>
      <c r="B175" s="5">
        <v>0.33333333333333331</v>
      </c>
      <c r="C175" t="s">
        <v>23</v>
      </c>
      <c r="D175" t="s">
        <v>24</v>
      </c>
      <c r="E175" t="s">
        <v>39</v>
      </c>
      <c r="H175">
        <v>15.9</v>
      </c>
      <c r="I175">
        <v>5000</v>
      </c>
      <c r="J175">
        <v>22</v>
      </c>
      <c r="K175">
        <f t="shared" si="4"/>
        <v>2.1999999999999999E-2</v>
      </c>
      <c r="L175" t="s">
        <v>40</v>
      </c>
      <c r="M175">
        <v>59</v>
      </c>
      <c r="N175" s="6">
        <f t="shared" si="5"/>
        <v>536.36363636363637</v>
      </c>
    </row>
    <row r="176" spans="1:14" x14ac:dyDescent="0.25">
      <c r="A176" t="s">
        <v>78</v>
      </c>
      <c r="B176" s="5">
        <v>0.33333333333333331</v>
      </c>
      <c r="C176" t="s">
        <v>23</v>
      </c>
      <c r="D176" t="s">
        <v>24</v>
      </c>
      <c r="E176" t="s">
        <v>39</v>
      </c>
      <c r="H176">
        <v>15.9</v>
      </c>
      <c r="I176">
        <v>5000</v>
      </c>
      <c r="J176">
        <v>22</v>
      </c>
      <c r="K176">
        <f t="shared" si="4"/>
        <v>2.1999999999999999E-2</v>
      </c>
      <c r="L176" t="s">
        <v>30</v>
      </c>
      <c r="M176">
        <v>14.6</v>
      </c>
      <c r="N176" s="6">
        <f t="shared" si="5"/>
        <v>132.72727272727272</v>
      </c>
    </row>
    <row r="177" spans="1:14" x14ac:dyDescent="0.25">
      <c r="A177" t="s">
        <v>78</v>
      </c>
      <c r="B177" s="5">
        <v>0.33333333333333331</v>
      </c>
      <c r="C177" t="s">
        <v>23</v>
      </c>
      <c r="D177" t="s">
        <v>24</v>
      </c>
      <c r="E177" t="s">
        <v>39</v>
      </c>
      <c r="H177">
        <v>15.9</v>
      </c>
      <c r="I177">
        <v>5000</v>
      </c>
      <c r="J177">
        <v>22</v>
      </c>
      <c r="K177">
        <f t="shared" si="4"/>
        <v>2.1999999999999999E-2</v>
      </c>
      <c r="L177" t="s">
        <v>31</v>
      </c>
      <c r="M177">
        <v>2</v>
      </c>
      <c r="N177" s="6">
        <f t="shared" si="5"/>
        <v>18.181818181818183</v>
      </c>
    </row>
    <row r="178" spans="1:14" x14ac:dyDescent="0.25">
      <c r="A178" t="s">
        <v>78</v>
      </c>
      <c r="B178" s="5">
        <v>0.33333333333333331</v>
      </c>
      <c r="C178" t="s">
        <v>23</v>
      </c>
      <c r="D178" t="s">
        <v>24</v>
      </c>
      <c r="E178" t="s">
        <v>39</v>
      </c>
      <c r="H178">
        <v>15.9</v>
      </c>
      <c r="I178">
        <v>5000</v>
      </c>
      <c r="J178">
        <v>22</v>
      </c>
      <c r="K178">
        <f t="shared" si="4"/>
        <v>2.1999999999999999E-2</v>
      </c>
      <c r="L178" t="s">
        <v>37</v>
      </c>
      <c r="M178">
        <v>12</v>
      </c>
      <c r="N178" s="6">
        <f t="shared" si="5"/>
        <v>109.09090909090909</v>
      </c>
    </row>
    <row r="179" spans="1:14" x14ac:dyDescent="0.25">
      <c r="A179" t="s">
        <v>79</v>
      </c>
      <c r="B179" s="5">
        <v>0.33333333333333331</v>
      </c>
      <c r="C179" t="s">
        <v>23</v>
      </c>
      <c r="D179" t="s">
        <v>24</v>
      </c>
      <c r="E179" t="s">
        <v>49</v>
      </c>
      <c r="H179">
        <v>13.8</v>
      </c>
      <c r="I179">
        <v>5000</v>
      </c>
      <c r="J179">
        <v>21</v>
      </c>
      <c r="K179">
        <f t="shared" si="4"/>
        <v>2.1000000000000001E-2</v>
      </c>
      <c r="L179" t="s">
        <v>28</v>
      </c>
      <c r="M179">
        <v>2</v>
      </c>
      <c r="N179" s="6">
        <f t="shared" si="5"/>
        <v>19.047619047619047</v>
      </c>
    </row>
    <row r="180" spans="1:14" x14ac:dyDescent="0.25">
      <c r="A180" t="s">
        <v>79</v>
      </c>
      <c r="B180" s="5">
        <v>0.33333333333333331</v>
      </c>
      <c r="C180" t="s">
        <v>23</v>
      </c>
      <c r="D180" t="s">
        <v>24</v>
      </c>
      <c r="E180" t="s">
        <v>49</v>
      </c>
      <c r="H180">
        <v>13.8</v>
      </c>
      <c r="I180">
        <v>5000</v>
      </c>
      <c r="J180">
        <v>21</v>
      </c>
      <c r="K180">
        <f t="shared" si="4"/>
        <v>2.1000000000000001E-2</v>
      </c>
      <c r="L180" t="s">
        <v>40</v>
      </c>
      <c r="M180">
        <v>5</v>
      </c>
      <c r="N180" s="6">
        <f t="shared" si="5"/>
        <v>47.619047619047613</v>
      </c>
    </row>
    <row r="181" spans="1:14" x14ac:dyDescent="0.25">
      <c r="A181" t="s">
        <v>79</v>
      </c>
      <c r="B181" s="5">
        <v>0.33333333333333331</v>
      </c>
      <c r="C181" t="s">
        <v>23</v>
      </c>
      <c r="D181" t="s">
        <v>24</v>
      </c>
      <c r="E181" t="s">
        <v>49</v>
      </c>
      <c r="H181">
        <v>13.8</v>
      </c>
      <c r="I181">
        <v>5000</v>
      </c>
      <c r="J181">
        <v>21</v>
      </c>
      <c r="K181">
        <f t="shared" si="4"/>
        <v>2.1000000000000001E-2</v>
      </c>
      <c r="L181" t="s">
        <v>30</v>
      </c>
      <c r="M181">
        <v>6</v>
      </c>
      <c r="N181" s="6">
        <f t="shared" si="5"/>
        <v>57.142857142857146</v>
      </c>
    </row>
    <row r="182" spans="1:14" x14ac:dyDescent="0.25">
      <c r="A182" t="s">
        <v>79</v>
      </c>
      <c r="B182" s="5">
        <v>0.33333333333333331</v>
      </c>
      <c r="C182" t="s">
        <v>23</v>
      </c>
      <c r="D182" t="s">
        <v>24</v>
      </c>
      <c r="E182" t="s">
        <v>49</v>
      </c>
      <c r="H182">
        <v>13.8</v>
      </c>
      <c r="I182">
        <v>5000</v>
      </c>
      <c r="J182">
        <v>21</v>
      </c>
      <c r="K182">
        <f t="shared" si="4"/>
        <v>2.1000000000000001E-2</v>
      </c>
      <c r="L182" t="s">
        <v>77</v>
      </c>
      <c r="M182">
        <v>4</v>
      </c>
      <c r="N182" s="6">
        <f t="shared" si="5"/>
        <v>38.095238095238095</v>
      </c>
    </row>
    <row r="183" spans="1:14" x14ac:dyDescent="0.25">
      <c r="A183" t="s">
        <v>80</v>
      </c>
      <c r="B183" s="5">
        <v>0.33333333333333331</v>
      </c>
      <c r="C183" t="s">
        <v>23</v>
      </c>
      <c r="D183" t="s">
        <v>24</v>
      </c>
      <c r="E183" t="s">
        <v>49</v>
      </c>
      <c r="H183">
        <v>13.1</v>
      </c>
      <c r="I183">
        <v>5000</v>
      </c>
      <c r="J183">
        <v>20</v>
      </c>
      <c r="K183">
        <f t="shared" si="4"/>
        <v>0.02</v>
      </c>
      <c r="L183" t="s">
        <v>28</v>
      </c>
      <c r="M183">
        <v>1</v>
      </c>
      <c r="N183" s="6">
        <f t="shared" si="5"/>
        <v>10</v>
      </c>
    </row>
    <row r="184" spans="1:14" x14ac:dyDescent="0.25">
      <c r="A184" t="s">
        <v>80</v>
      </c>
      <c r="B184" s="5">
        <v>0.33333333333333331</v>
      </c>
      <c r="C184" t="s">
        <v>23</v>
      </c>
      <c r="D184" t="s">
        <v>24</v>
      </c>
      <c r="E184" t="s">
        <v>49</v>
      </c>
      <c r="H184">
        <v>13.1</v>
      </c>
      <c r="I184">
        <v>5000</v>
      </c>
      <c r="J184">
        <v>20</v>
      </c>
      <c r="K184">
        <f t="shared" si="4"/>
        <v>0.02</v>
      </c>
      <c r="L184" t="s">
        <v>30</v>
      </c>
      <c r="M184">
        <v>1</v>
      </c>
      <c r="N184" s="6">
        <f t="shared" si="5"/>
        <v>10</v>
      </c>
    </row>
    <row r="185" spans="1:14" x14ac:dyDescent="0.25">
      <c r="A185" t="s">
        <v>81</v>
      </c>
      <c r="B185" s="5">
        <v>0.33333333333333331</v>
      </c>
      <c r="C185" t="s">
        <v>23</v>
      </c>
      <c r="D185" t="s">
        <v>24</v>
      </c>
      <c r="E185" t="s">
        <v>49</v>
      </c>
      <c r="H185">
        <v>14.3</v>
      </c>
      <c r="I185">
        <v>5000</v>
      </c>
      <c r="J185">
        <v>20</v>
      </c>
      <c r="K185">
        <f t="shared" si="4"/>
        <v>0.02</v>
      </c>
      <c r="L185" t="s">
        <v>26</v>
      </c>
      <c r="M185">
        <v>1</v>
      </c>
      <c r="N185" s="6">
        <f t="shared" si="5"/>
        <v>10</v>
      </c>
    </row>
    <row r="186" spans="1:14" x14ac:dyDescent="0.25">
      <c r="A186" t="s">
        <v>81</v>
      </c>
      <c r="B186" s="5">
        <v>0.33333333333333331</v>
      </c>
      <c r="C186" t="s">
        <v>23</v>
      </c>
      <c r="D186" t="s">
        <v>24</v>
      </c>
      <c r="E186" t="s">
        <v>49</v>
      </c>
      <c r="H186">
        <v>14.3</v>
      </c>
      <c r="I186">
        <v>5000</v>
      </c>
      <c r="J186">
        <v>20</v>
      </c>
      <c r="K186">
        <f t="shared" si="4"/>
        <v>0.02</v>
      </c>
      <c r="L186" t="s">
        <v>40</v>
      </c>
      <c r="M186">
        <v>2</v>
      </c>
      <c r="N186" s="6">
        <f t="shared" si="5"/>
        <v>20</v>
      </c>
    </row>
    <row r="187" spans="1:14" x14ac:dyDescent="0.25">
      <c r="A187" t="s">
        <v>81</v>
      </c>
      <c r="B187" s="5">
        <v>0.33333333333333331</v>
      </c>
      <c r="C187" t="s">
        <v>23</v>
      </c>
      <c r="D187" t="s">
        <v>24</v>
      </c>
      <c r="E187" t="s">
        <v>49</v>
      </c>
      <c r="H187">
        <v>14.3</v>
      </c>
      <c r="I187">
        <v>5000</v>
      </c>
      <c r="J187">
        <v>20</v>
      </c>
      <c r="K187">
        <f t="shared" si="4"/>
        <v>0.02</v>
      </c>
      <c r="L187" t="s">
        <v>30</v>
      </c>
      <c r="M187">
        <v>13</v>
      </c>
      <c r="N187" s="6">
        <f t="shared" si="5"/>
        <v>130</v>
      </c>
    </row>
    <row r="188" spans="1:14" x14ac:dyDescent="0.25">
      <c r="A188" t="s">
        <v>81</v>
      </c>
      <c r="B188" s="5">
        <v>0.33333333333333331</v>
      </c>
      <c r="C188" t="s">
        <v>23</v>
      </c>
      <c r="D188" t="s">
        <v>24</v>
      </c>
      <c r="E188" t="s">
        <v>49</v>
      </c>
      <c r="H188">
        <v>14.3</v>
      </c>
      <c r="I188">
        <v>5000</v>
      </c>
      <c r="J188">
        <v>20</v>
      </c>
      <c r="K188">
        <f t="shared" si="4"/>
        <v>0.02</v>
      </c>
      <c r="L188" t="s">
        <v>77</v>
      </c>
      <c r="M188">
        <v>1</v>
      </c>
      <c r="N188" s="6">
        <f t="shared" si="5"/>
        <v>10</v>
      </c>
    </row>
    <row r="189" spans="1:14" x14ac:dyDescent="0.25">
      <c r="A189" t="s">
        <v>82</v>
      </c>
      <c r="B189" s="5">
        <v>0.33333333333333331</v>
      </c>
      <c r="C189" t="s">
        <v>23</v>
      </c>
      <c r="D189" t="s">
        <v>24</v>
      </c>
      <c r="E189" t="s">
        <v>43</v>
      </c>
      <c r="I189">
        <v>5000</v>
      </c>
      <c r="J189">
        <v>24</v>
      </c>
      <c r="K189">
        <f t="shared" si="4"/>
        <v>2.4E-2</v>
      </c>
      <c r="L189" t="s">
        <v>40</v>
      </c>
      <c r="M189">
        <v>47</v>
      </c>
      <c r="N189" s="6">
        <f t="shared" si="5"/>
        <v>391.66666666666669</v>
      </c>
    </row>
    <row r="190" spans="1:14" x14ac:dyDescent="0.25">
      <c r="A190" t="s">
        <v>82</v>
      </c>
      <c r="B190" s="5">
        <v>0.33333333333333331</v>
      </c>
      <c r="C190" t="s">
        <v>23</v>
      </c>
      <c r="D190" t="s">
        <v>24</v>
      </c>
      <c r="E190" t="s">
        <v>43</v>
      </c>
      <c r="I190">
        <v>5000</v>
      </c>
      <c r="J190">
        <v>24</v>
      </c>
      <c r="K190">
        <f t="shared" si="4"/>
        <v>2.4E-2</v>
      </c>
      <c r="L190" t="s">
        <v>30</v>
      </c>
      <c r="M190">
        <v>12</v>
      </c>
      <c r="N190" s="6">
        <f t="shared" si="5"/>
        <v>100</v>
      </c>
    </row>
    <row r="191" spans="1:14" x14ac:dyDescent="0.25">
      <c r="A191" t="s">
        <v>82</v>
      </c>
      <c r="B191" s="5">
        <v>0.33333333333333331</v>
      </c>
      <c r="C191" t="s">
        <v>23</v>
      </c>
      <c r="D191" t="s">
        <v>24</v>
      </c>
      <c r="E191" t="s">
        <v>43</v>
      </c>
      <c r="I191">
        <v>5000</v>
      </c>
      <c r="J191">
        <v>24</v>
      </c>
      <c r="K191">
        <f t="shared" si="4"/>
        <v>2.4E-2</v>
      </c>
      <c r="L191" t="s">
        <v>31</v>
      </c>
      <c r="M191">
        <v>1</v>
      </c>
      <c r="N191" s="6">
        <f t="shared" si="5"/>
        <v>8.3333333333333339</v>
      </c>
    </row>
    <row r="192" spans="1:14" x14ac:dyDescent="0.25">
      <c r="A192" t="s">
        <v>82</v>
      </c>
      <c r="B192" s="5">
        <v>0.33333333333333331</v>
      </c>
      <c r="C192" t="s">
        <v>23</v>
      </c>
      <c r="D192" t="s">
        <v>24</v>
      </c>
      <c r="E192" t="s">
        <v>43</v>
      </c>
      <c r="I192">
        <v>5000</v>
      </c>
      <c r="J192">
        <v>24</v>
      </c>
      <c r="K192">
        <f t="shared" si="4"/>
        <v>2.4E-2</v>
      </c>
      <c r="L192" t="s">
        <v>77</v>
      </c>
      <c r="M192">
        <v>1</v>
      </c>
      <c r="N192" s="6">
        <f t="shared" si="5"/>
        <v>8.3333333333333339</v>
      </c>
    </row>
    <row r="193" spans="1:14" x14ac:dyDescent="0.25">
      <c r="A193" t="s">
        <v>83</v>
      </c>
      <c r="B193" s="5">
        <v>0.33333333333333331</v>
      </c>
      <c r="C193" t="s">
        <v>23</v>
      </c>
      <c r="D193" t="s">
        <v>24</v>
      </c>
      <c r="E193" t="s">
        <v>49</v>
      </c>
      <c r="I193">
        <v>5000</v>
      </c>
      <c r="J193">
        <v>21</v>
      </c>
      <c r="K193">
        <f t="shared" si="4"/>
        <v>2.1000000000000001E-2</v>
      </c>
      <c r="L193" t="s">
        <v>28</v>
      </c>
      <c r="M193">
        <v>8</v>
      </c>
      <c r="N193" s="6">
        <f t="shared" si="5"/>
        <v>76.19047619047619</v>
      </c>
    </row>
    <row r="194" spans="1:14" x14ac:dyDescent="0.25">
      <c r="A194" t="s">
        <v>83</v>
      </c>
      <c r="B194" s="5">
        <v>0.33333333333333331</v>
      </c>
      <c r="C194" t="s">
        <v>23</v>
      </c>
      <c r="D194" t="s">
        <v>24</v>
      </c>
      <c r="E194" t="s">
        <v>49</v>
      </c>
      <c r="I194">
        <v>5000</v>
      </c>
      <c r="J194">
        <v>21</v>
      </c>
      <c r="K194">
        <f t="shared" si="4"/>
        <v>2.1000000000000001E-2</v>
      </c>
      <c r="L194" t="s">
        <v>40</v>
      </c>
      <c r="M194">
        <v>30</v>
      </c>
      <c r="N194" s="6">
        <f t="shared" si="5"/>
        <v>285.71428571428572</v>
      </c>
    </row>
    <row r="195" spans="1:14" x14ac:dyDescent="0.25">
      <c r="A195" t="s">
        <v>83</v>
      </c>
      <c r="B195" s="5">
        <v>0.33333333333333331</v>
      </c>
      <c r="C195" t="s">
        <v>23</v>
      </c>
      <c r="D195" t="s">
        <v>24</v>
      </c>
      <c r="E195" t="s">
        <v>49</v>
      </c>
      <c r="I195">
        <v>5000</v>
      </c>
      <c r="J195">
        <v>21</v>
      </c>
      <c r="K195">
        <f t="shared" ref="K195:K266" si="6">J195/1000</f>
        <v>2.1000000000000001E-2</v>
      </c>
      <c r="L195" t="s">
        <v>30</v>
      </c>
      <c r="M195">
        <v>29</v>
      </c>
      <c r="N195" s="6">
        <f t="shared" ref="N195:N266" si="7">(M195/K195)*(1/5000)*1000</f>
        <v>276.1904761904762</v>
      </c>
    </row>
    <row r="196" spans="1:14" x14ac:dyDescent="0.25">
      <c r="A196" t="s">
        <v>83</v>
      </c>
      <c r="B196" s="5">
        <v>0.33333333333333331</v>
      </c>
      <c r="C196" t="s">
        <v>23</v>
      </c>
      <c r="D196" t="s">
        <v>24</v>
      </c>
      <c r="E196" t="s">
        <v>49</v>
      </c>
      <c r="I196">
        <v>5000</v>
      </c>
      <c r="J196">
        <v>21</v>
      </c>
      <c r="K196">
        <f t="shared" si="6"/>
        <v>2.1000000000000001E-2</v>
      </c>
      <c r="L196" t="s">
        <v>31</v>
      </c>
      <c r="M196">
        <v>1</v>
      </c>
      <c r="N196" s="6">
        <f t="shared" si="7"/>
        <v>9.5238095238095237</v>
      </c>
    </row>
    <row r="197" spans="1:14" x14ac:dyDescent="0.25">
      <c r="A197" t="s">
        <v>83</v>
      </c>
      <c r="B197" s="5">
        <v>0.33333333333333331</v>
      </c>
      <c r="C197" t="s">
        <v>23</v>
      </c>
      <c r="D197" t="s">
        <v>24</v>
      </c>
      <c r="E197" t="s">
        <v>49</v>
      </c>
      <c r="I197">
        <v>5000</v>
      </c>
      <c r="J197">
        <v>21</v>
      </c>
      <c r="K197">
        <f t="shared" si="6"/>
        <v>2.1000000000000001E-2</v>
      </c>
      <c r="L197" t="s">
        <v>77</v>
      </c>
      <c r="M197">
        <v>2</v>
      </c>
      <c r="N197" s="6">
        <f t="shared" si="7"/>
        <v>19.047619047619047</v>
      </c>
    </row>
    <row r="198" spans="1:14" x14ac:dyDescent="0.25">
      <c r="A198" t="s">
        <v>83</v>
      </c>
      <c r="B198" s="5">
        <v>0.33333333333333331</v>
      </c>
      <c r="C198" t="s">
        <v>23</v>
      </c>
      <c r="D198" t="s">
        <v>24</v>
      </c>
      <c r="E198" t="s">
        <v>49</v>
      </c>
      <c r="I198">
        <v>5000</v>
      </c>
      <c r="J198">
        <v>21</v>
      </c>
      <c r="K198">
        <f t="shared" si="6"/>
        <v>2.1000000000000001E-2</v>
      </c>
      <c r="L198" t="s">
        <v>84</v>
      </c>
      <c r="M198">
        <v>6</v>
      </c>
      <c r="N198" s="6">
        <f t="shared" si="7"/>
        <v>57.142857142857146</v>
      </c>
    </row>
    <row r="199" spans="1:14" x14ac:dyDescent="0.25">
      <c r="A199" t="s">
        <v>83</v>
      </c>
      <c r="B199" s="5">
        <v>0.33333333333333331</v>
      </c>
      <c r="C199" t="s">
        <v>23</v>
      </c>
      <c r="D199" t="s">
        <v>24</v>
      </c>
      <c r="E199" t="s">
        <v>49</v>
      </c>
      <c r="I199">
        <v>5000</v>
      </c>
      <c r="J199">
        <v>21</v>
      </c>
      <c r="K199">
        <f t="shared" si="6"/>
        <v>2.1000000000000001E-2</v>
      </c>
      <c r="L199" t="s">
        <v>37</v>
      </c>
      <c r="M199">
        <v>4</v>
      </c>
      <c r="N199" s="6">
        <f t="shared" si="7"/>
        <v>38.095238095238095</v>
      </c>
    </row>
    <row r="200" spans="1:14" x14ac:dyDescent="0.25">
      <c r="A200" t="s">
        <v>85</v>
      </c>
      <c r="B200" s="5">
        <v>0.33333333333333331</v>
      </c>
      <c r="C200" t="s">
        <v>23</v>
      </c>
      <c r="D200" t="s">
        <v>24</v>
      </c>
      <c r="E200" t="s">
        <v>49</v>
      </c>
      <c r="I200">
        <v>5000</v>
      </c>
      <c r="J200">
        <v>19</v>
      </c>
      <c r="K200">
        <f t="shared" si="6"/>
        <v>1.9E-2</v>
      </c>
      <c r="L200" t="s">
        <v>28</v>
      </c>
      <c r="M200">
        <v>1</v>
      </c>
      <c r="N200" s="6">
        <f t="shared" si="7"/>
        <v>10.526315789473685</v>
      </c>
    </row>
    <row r="201" spans="1:14" x14ac:dyDescent="0.25">
      <c r="A201" t="s">
        <v>85</v>
      </c>
      <c r="B201" s="5">
        <v>0.33333333333333331</v>
      </c>
      <c r="C201" t="s">
        <v>23</v>
      </c>
      <c r="D201" t="s">
        <v>24</v>
      </c>
      <c r="E201" t="s">
        <v>49</v>
      </c>
      <c r="I201">
        <v>5000</v>
      </c>
      <c r="J201">
        <v>19</v>
      </c>
      <c r="K201">
        <f t="shared" si="6"/>
        <v>1.9E-2</v>
      </c>
      <c r="L201" t="s">
        <v>40</v>
      </c>
      <c r="M201">
        <v>3</v>
      </c>
      <c r="N201" s="6">
        <f t="shared" si="7"/>
        <v>31.578947368421055</v>
      </c>
    </row>
    <row r="202" spans="1:14" x14ac:dyDescent="0.25">
      <c r="A202" t="s">
        <v>85</v>
      </c>
      <c r="B202" s="5">
        <v>0.33333333333333331</v>
      </c>
      <c r="C202" t="s">
        <v>23</v>
      </c>
      <c r="D202" t="s">
        <v>24</v>
      </c>
      <c r="E202" t="s">
        <v>49</v>
      </c>
      <c r="I202">
        <v>5000</v>
      </c>
      <c r="J202">
        <v>19</v>
      </c>
      <c r="K202">
        <f t="shared" si="6"/>
        <v>1.9E-2</v>
      </c>
      <c r="L202" t="s">
        <v>30</v>
      </c>
      <c r="M202">
        <v>4</v>
      </c>
      <c r="N202" s="6">
        <f t="shared" si="7"/>
        <v>42.10526315789474</v>
      </c>
    </row>
    <row r="203" spans="1:14" x14ac:dyDescent="0.25">
      <c r="A203" t="s">
        <v>85</v>
      </c>
      <c r="B203" s="5">
        <v>0.33333333333333331</v>
      </c>
      <c r="C203" t="s">
        <v>23</v>
      </c>
      <c r="D203" t="s">
        <v>24</v>
      </c>
      <c r="E203" t="s">
        <v>49</v>
      </c>
      <c r="I203">
        <v>5000</v>
      </c>
      <c r="J203">
        <v>19</v>
      </c>
      <c r="K203">
        <f t="shared" si="6"/>
        <v>1.9E-2</v>
      </c>
      <c r="L203" t="s">
        <v>77</v>
      </c>
      <c r="M203">
        <v>1</v>
      </c>
      <c r="N203" s="6">
        <f t="shared" si="7"/>
        <v>10.526315789473685</v>
      </c>
    </row>
    <row r="204" spans="1:14" x14ac:dyDescent="0.25">
      <c r="A204" t="s">
        <v>86</v>
      </c>
      <c r="B204" s="5">
        <v>0.33333333333333331</v>
      </c>
      <c r="C204" t="s">
        <v>23</v>
      </c>
      <c r="D204" t="s">
        <v>24</v>
      </c>
      <c r="E204" t="s">
        <v>43</v>
      </c>
      <c r="I204">
        <v>5000</v>
      </c>
      <c r="J204">
        <v>24</v>
      </c>
      <c r="K204">
        <f t="shared" si="6"/>
        <v>2.4E-2</v>
      </c>
      <c r="L204" t="s">
        <v>28</v>
      </c>
      <c r="M204">
        <v>2</v>
      </c>
      <c r="N204" s="6">
        <f t="shared" si="7"/>
        <v>16.666666666666668</v>
      </c>
    </row>
    <row r="205" spans="1:14" x14ac:dyDescent="0.25">
      <c r="A205" t="s">
        <v>86</v>
      </c>
      <c r="B205" s="5">
        <v>0.33333333333333331</v>
      </c>
      <c r="C205" t="s">
        <v>23</v>
      </c>
      <c r="D205" t="s">
        <v>24</v>
      </c>
      <c r="E205" t="s">
        <v>43</v>
      </c>
      <c r="I205">
        <v>5000</v>
      </c>
      <c r="J205">
        <v>24</v>
      </c>
      <c r="K205">
        <f t="shared" si="6"/>
        <v>2.4E-2</v>
      </c>
      <c r="L205" t="s">
        <v>40</v>
      </c>
      <c r="M205">
        <v>4</v>
      </c>
      <c r="N205" s="6">
        <f t="shared" si="7"/>
        <v>33.333333333333336</v>
      </c>
    </row>
    <row r="206" spans="1:14" x14ac:dyDescent="0.25">
      <c r="A206" t="s">
        <v>86</v>
      </c>
      <c r="B206" s="5">
        <v>0.33333333333333331</v>
      </c>
      <c r="C206" t="s">
        <v>23</v>
      </c>
      <c r="D206" t="s">
        <v>24</v>
      </c>
      <c r="E206" t="s">
        <v>43</v>
      </c>
      <c r="I206">
        <v>5000</v>
      </c>
      <c r="J206">
        <v>24</v>
      </c>
      <c r="K206">
        <f t="shared" si="6"/>
        <v>2.4E-2</v>
      </c>
      <c r="L206" t="s">
        <v>30</v>
      </c>
      <c r="M206">
        <v>2</v>
      </c>
      <c r="N206" s="6">
        <f t="shared" si="7"/>
        <v>16.666666666666668</v>
      </c>
    </row>
    <row r="207" spans="1:14" x14ac:dyDescent="0.25">
      <c r="A207" t="s">
        <v>87</v>
      </c>
      <c r="B207" s="5">
        <v>0.33333333333333331</v>
      </c>
      <c r="C207" t="s">
        <v>23</v>
      </c>
      <c r="D207" t="s">
        <v>24</v>
      </c>
      <c r="E207" t="s">
        <v>43</v>
      </c>
      <c r="I207">
        <v>5000</v>
      </c>
      <c r="J207">
        <v>21</v>
      </c>
      <c r="K207">
        <f t="shared" si="6"/>
        <v>2.1000000000000001E-2</v>
      </c>
      <c r="L207" t="s">
        <v>28</v>
      </c>
      <c r="M207">
        <v>2</v>
      </c>
      <c r="N207" s="6">
        <f t="shared" si="7"/>
        <v>19.047619047619047</v>
      </c>
    </row>
    <row r="208" spans="1:14" x14ac:dyDescent="0.25">
      <c r="A208" t="s">
        <v>87</v>
      </c>
      <c r="B208" s="5">
        <v>0.33333333333333331</v>
      </c>
      <c r="C208" t="s">
        <v>23</v>
      </c>
      <c r="D208" t="s">
        <v>24</v>
      </c>
      <c r="E208" t="s">
        <v>43</v>
      </c>
      <c r="I208">
        <v>5000</v>
      </c>
      <c r="J208">
        <v>21</v>
      </c>
      <c r="K208">
        <f t="shared" si="6"/>
        <v>2.1000000000000001E-2</v>
      </c>
      <c r="L208" t="s">
        <v>40</v>
      </c>
      <c r="M208">
        <v>2</v>
      </c>
      <c r="N208" s="6">
        <f t="shared" si="7"/>
        <v>19.047619047619047</v>
      </c>
    </row>
    <row r="209" spans="1:14" x14ac:dyDescent="0.25">
      <c r="A209" t="s">
        <v>88</v>
      </c>
      <c r="B209" s="5">
        <v>0.33333333333333331</v>
      </c>
      <c r="C209" t="s">
        <v>23</v>
      </c>
      <c r="D209" t="s">
        <v>24</v>
      </c>
      <c r="E209" t="s">
        <v>49</v>
      </c>
      <c r="H209">
        <v>13.1</v>
      </c>
      <c r="I209">
        <v>5000</v>
      </c>
      <c r="J209">
        <v>1</v>
      </c>
      <c r="K209">
        <f t="shared" si="6"/>
        <v>1E-3</v>
      </c>
      <c r="L209" t="s">
        <v>35</v>
      </c>
      <c r="M209">
        <v>1</v>
      </c>
      <c r="N209" s="6">
        <f t="shared" si="7"/>
        <v>200</v>
      </c>
    </row>
    <row r="210" spans="1:14" x14ac:dyDescent="0.25">
      <c r="A210" t="s">
        <v>88</v>
      </c>
      <c r="B210" s="5">
        <v>0.33333333333333331</v>
      </c>
      <c r="C210" t="s">
        <v>23</v>
      </c>
      <c r="D210" t="s">
        <v>24</v>
      </c>
      <c r="E210" t="s">
        <v>49</v>
      </c>
      <c r="H210">
        <v>13.1</v>
      </c>
      <c r="I210">
        <v>5000</v>
      </c>
      <c r="J210">
        <v>1</v>
      </c>
      <c r="K210">
        <f t="shared" si="6"/>
        <v>1E-3</v>
      </c>
      <c r="L210" t="s">
        <v>40</v>
      </c>
      <c r="M210">
        <v>4</v>
      </c>
      <c r="N210" s="6">
        <f t="shared" si="7"/>
        <v>800</v>
      </c>
    </row>
    <row r="211" spans="1:14" x14ac:dyDescent="0.25">
      <c r="A211" t="s">
        <v>88</v>
      </c>
      <c r="B211" s="5">
        <v>0.33333333333333331</v>
      </c>
      <c r="C211" t="s">
        <v>23</v>
      </c>
      <c r="D211" t="s">
        <v>24</v>
      </c>
      <c r="E211" t="s">
        <v>49</v>
      </c>
      <c r="H211">
        <v>13.1</v>
      </c>
      <c r="I211">
        <v>5000</v>
      </c>
      <c r="J211">
        <v>1</v>
      </c>
      <c r="K211">
        <f t="shared" si="6"/>
        <v>1E-3</v>
      </c>
      <c r="L211" t="s">
        <v>30</v>
      </c>
      <c r="M211">
        <v>6</v>
      </c>
      <c r="N211" s="6">
        <f t="shared" si="7"/>
        <v>1200</v>
      </c>
    </row>
    <row r="212" spans="1:14" x14ac:dyDescent="0.25">
      <c r="A212" t="s">
        <v>89</v>
      </c>
      <c r="B212" s="5">
        <v>0.33333333333333331</v>
      </c>
      <c r="C212" t="s">
        <v>23</v>
      </c>
      <c r="D212" t="s">
        <v>24</v>
      </c>
      <c r="E212" t="s">
        <v>49</v>
      </c>
      <c r="H212">
        <v>12.8</v>
      </c>
      <c r="I212">
        <v>5000</v>
      </c>
      <c r="J212">
        <v>1</v>
      </c>
      <c r="K212">
        <f t="shared" si="6"/>
        <v>1E-3</v>
      </c>
      <c r="L212" t="s">
        <v>28</v>
      </c>
      <c r="M212">
        <v>2</v>
      </c>
      <c r="N212" s="6">
        <f t="shared" si="7"/>
        <v>400</v>
      </c>
    </row>
    <row r="213" spans="1:14" x14ac:dyDescent="0.25">
      <c r="A213" t="s">
        <v>89</v>
      </c>
      <c r="B213" s="5">
        <v>0.33333333333333331</v>
      </c>
      <c r="C213" t="s">
        <v>23</v>
      </c>
      <c r="D213" t="s">
        <v>24</v>
      </c>
      <c r="E213" t="s">
        <v>49</v>
      </c>
      <c r="H213">
        <v>12.8</v>
      </c>
      <c r="I213">
        <v>5000</v>
      </c>
      <c r="J213">
        <v>1</v>
      </c>
      <c r="K213">
        <f t="shared" si="6"/>
        <v>1E-3</v>
      </c>
      <c r="L213" t="s">
        <v>60</v>
      </c>
      <c r="M213">
        <v>2</v>
      </c>
      <c r="N213" s="6">
        <f t="shared" si="7"/>
        <v>400</v>
      </c>
    </row>
    <row r="214" spans="1:14" x14ac:dyDescent="0.25">
      <c r="A214" t="s">
        <v>89</v>
      </c>
      <c r="B214" s="5">
        <v>0.33333333333333331</v>
      </c>
      <c r="C214" t="s">
        <v>23</v>
      </c>
      <c r="D214" t="s">
        <v>24</v>
      </c>
      <c r="E214" t="s">
        <v>49</v>
      </c>
      <c r="H214">
        <v>12.8</v>
      </c>
      <c r="I214">
        <v>5000</v>
      </c>
      <c r="J214">
        <v>1</v>
      </c>
      <c r="K214">
        <f t="shared" si="6"/>
        <v>1E-3</v>
      </c>
      <c r="L214" t="s">
        <v>30</v>
      </c>
      <c r="M214">
        <v>2</v>
      </c>
      <c r="N214" s="6">
        <f t="shared" si="7"/>
        <v>400</v>
      </c>
    </row>
    <row r="215" spans="1:14" x14ac:dyDescent="0.25">
      <c r="A215" t="s">
        <v>90</v>
      </c>
      <c r="B215" s="5">
        <v>0.33333333333333331</v>
      </c>
      <c r="C215" t="s">
        <v>23</v>
      </c>
      <c r="D215" t="s">
        <v>24</v>
      </c>
      <c r="E215" t="s">
        <v>39</v>
      </c>
      <c r="H215">
        <v>14.3</v>
      </c>
      <c r="I215">
        <v>5000</v>
      </c>
      <c r="J215">
        <v>1</v>
      </c>
      <c r="K215">
        <f t="shared" si="6"/>
        <v>1E-3</v>
      </c>
      <c r="L215" t="s">
        <v>40</v>
      </c>
      <c r="M215">
        <v>31</v>
      </c>
      <c r="N215" s="6">
        <f t="shared" si="7"/>
        <v>6200</v>
      </c>
    </row>
    <row r="216" spans="1:14" x14ac:dyDescent="0.25">
      <c r="A216" t="s">
        <v>90</v>
      </c>
      <c r="B216" s="5">
        <v>0.33333333333333331</v>
      </c>
      <c r="C216" t="s">
        <v>23</v>
      </c>
      <c r="D216" t="s">
        <v>24</v>
      </c>
      <c r="E216" t="s">
        <v>39</v>
      </c>
      <c r="H216">
        <v>14.3</v>
      </c>
      <c r="I216">
        <v>5000</v>
      </c>
      <c r="J216">
        <v>1</v>
      </c>
      <c r="K216">
        <f t="shared" si="6"/>
        <v>1E-3</v>
      </c>
      <c r="L216" t="s">
        <v>30</v>
      </c>
      <c r="M216">
        <v>39</v>
      </c>
      <c r="N216" s="6">
        <f t="shared" si="7"/>
        <v>7800.0000000000009</v>
      </c>
    </row>
    <row r="217" spans="1:14" x14ac:dyDescent="0.25">
      <c r="A217" t="s">
        <v>90</v>
      </c>
      <c r="B217" s="5">
        <v>0.33333333333333331</v>
      </c>
      <c r="C217" t="s">
        <v>23</v>
      </c>
      <c r="D217" t="s">
        <v>24</v>
      </c>
      <c r="E217" t="s">
        <v>39</v>
      </c>
      <c r="H217">
        <v>14.3</v>
      </c>
      <c r="I217">
        <v>5000</v>
      </c>
      <c r="J217">
        <v>1</v>
      </c>
      <c r="K217">
        <f t="shared" si="6"/>
        <v>1E-3</v>
      </c>
      <c r="L217" t="s">
        <v>77</v>
      </c>
      <c r="M217">
        <v>2</v>
      </c>
      <c r="N217" s="6">
        <f t="shared" si="7"/>
        <v>400</v>
      </c>
    </row>
    <row r="218" spans="1:14" x14ac:dyDescent="0.25">
      <c r="A218" t="s">
        <v>90</v>
      </c>
      <c r="B218" s="5">
        <v>0.33333333333333331</v>
      </c>
      <c r="C218" t="s">
        <v>23</v>
      </c>
      <c r="D218" t="s">
        <v>24</v>
      </c>
      <c r="E218" t="s">
        <v>39</v>
      </c>
      <c r="H218">
        <v>14.3</v>
      </c>
      <c r="I218">
        <v>5000</v>
      </c>
      <c r="J218">
        <v>1</v>
      </c>
      <c r="K218">
        <f t="shared" si="6"/>
        <v>1E-3</v>
      </c>
      <c r="L218" t="s">
        <v>37</v>
      </c>
      <c r="M218">
        <v>5</v>
      </c>
      <c r="N218" s="6">
        <f t="shared" si="7"/>
        <v>1000</v>
      </c>
    </row>
    <row r="219" spans="1:14" x14ac:dyDescent="0.25">
      <c r="A219" t="s">
        <v>91</v>
      </c>
      <c r="B219" s="5">
        <v>0.33333333333333331</v>
      </c>
      <c r="C219" t="s">
        <v>23</v>
      </c>
      <c r="D219" t="s">
        <v>24</v>
      </c>
      <c r="E219" t="s">
        <v>43</v>
      </c>
      <c r="H219">
        <v>14.6</v>
      </c>
      <c r="I219">
        <v>5000</v>
      </c>
      <c r="J219">
        <v>1</v>
      </c>
      <c r="K219">
        <f t="shared" si="6"/>
        <v>1E-3</v>
      </c>
      <c r="L219" t="s">
        <v>28</v>
      </c>
      <c r="M219">
        <v>21</v>
      </c>
      <c r="N219" s="6">
        <f t="shared" si="7"/>
        <v>4200</v>
      </c>
    </row>
    <row r="220" spans="1:14" x14ac:dyDescent="0.25">
      <c r="A220" t="s">
        <v>91</v>
      </c>
      <c r="B220" s="5">
        <v>0.33333333333333331</v>
      </c>
      <c r="C220" t="s">
        <v>23</v>
      </c>
      <c r="D220" t="s">
        <v>24</v>
      </c>
      <c r="E220" t="s">
        <v>43</v>
      </c>
      <c r="H220">
        <v>14.6</v>
      </c>
      <c r="I220">
        <v>5000</v>
      </c>
      <c r="J220">
        <v>1</v>
      </c>
      <c r="K220">
        <f t="shared" si="6"/>
        <v>1E-3</v>
      </c>
      <c r="L220" t="s">
        <v>40</v>
      </c>
      <c r="M220">
        <v>31</v>
      </c>
      <c r="N220" s="6">
        <f t="shared" si="7"/>
        <v>6200</v>
      </c>
    </row>
    <row r="221" spans="1:14" x14ac:dyDescent="0.25">
      <c r="A221" t="s">
        <v>91</v>
      </c>
      <c r="B221" s="5">
        <v>0.33333333333333331</v>
      </c>
      <c r="C221" t="s">
        <v>23</v>
      </c>
      <c r="D221" t="s">
        <v>24</v>
      </c>
      <c r="E221" t="s">
        <v>43</v>
      </c>
      <c r="H221">
        <v>14.6</v>
      </c>
      <c r="I221">
        <v>5000</v>
      </c>
      <c r="J221">
        <v>1</v>
      </c>
      <c r="K221">
        <f t="shared" si="6"/>
        <v>1E-3</v>
      </c>
      <c r="L221" t="s">
        <v>30</v>
      </c>
      <c r="M221">
        <v>5</v>
      </c>
      <c r="N221" s="6">
        <f t="shared" si="7"/>
        <v>1000</v>
      </c>
    </row>
    <row r="222" spans="1:14" x14ac:dyDescent="0.25">
      <c r="A222" t="s">
        <v>91</v>
      </c>
      <c r="B222" s="5">
        <v>0.33333333333333331</v>
      </c>
      <c r="C222" t="s">
        <v>23</v>
      </c>
      <c r="D222" t="s">
        <v>24</v>
      </c>
      <c r="E222" t="s">
        <v>43</v>
      </c>
      <c r="H222">
        <v>14.6</v>
      </c>
      <c r="I222">
        <v>5000</v>
      </c>
      <c r="J222">
        <v>1</v>
      </c>
      <c r="K222">
        <f t="shared" si="6"/>
        <v>1E-3</v>
      </c>
      <c r="L222" t="s">
        <v>37</v>
      </c>
      <c r="M222">
        <v>2</v>
      </c>
      <c r="N222" s="6">
        <f t="shared" si="7"/>
        <v>400</v>
      </c>
    </row>
    <row r="223" spans="1:14" x14ac:dyDescent="0.25">
      <c r="A223" t="s">
        <v>92</v>
      </c>
      <c r="B223" s="5">
        <v>0.33333333333333331</v>
      </c>
      <c r="C223" t="s">
        <v>23</v>
      </c>
      <c r="D223" t="s">
        <v>24</v>
      </c>
      <c r="E223" t="s">
        <v>43</v>
      </c>
      <c r="H223">
        <v>15.9</v>
      </c>
      <c r="I223">
        <v>5000</v>
      </c>
      <c r="J223">
        <v>1</v>
      </c>
      <c r="K223">
        <f t="shared" si="6"/>
        <v>1E-3</v>
      </c>
      <c r="L223" t="s">
        <v>28</v>
      </c>
      <c r="M223">
        <v>45</v>
      </c>
      <c r="N223" s="6">
        <f t="shared" si="7"/>
        <v>9000</v>
      </c>
    </row>
    <row r="224" spans="1:14" x14ac:dyDescent="0.25">
      <c r="A224" t="s">
        <v>92</v>
      </c>
      <c r="B224" s="5">
        <v>0.33333333333333331</v>
      </c>
      <c r="C224" t="s">
        <v>23</v>
      </c>
      <c r="D224" t="s">
        <v>24</v>
      </c>
      <c r="E224" t="s">
        <v>43</v>
      </c>
      <c r="H224">
        <v>15.9</v>
      </c>
      <c r="I224">
        <v>5000</v>
      </c>
      <c r="J224">
        <v>1</v>
      </c>
      <c r="K224">
        <f t="shared" si="6"/>
        <v>1E-3</v>
      </c>
      <c r="L224" t="s">
        <v>40</v>
      </c>
      <c r="M224">
        <v>33</v>
      </c>
      <c r="N224" s="6">
        <f t="shared" si="7"/>
        <v>6600.0000000000009</v>
      </c>
    </row>
    <row r="225" spans="1:14" x14ac:dyDescent="0.25">
      <c r="A225" t="s">
        <v>92</v>
      </c>
      <c r="B225" s="5">
        <v>0.33333333333333331</v>
      </c>
      <c r="C225" t="s">
        <v>23</v>
      </c>
      <c r="D225" t="s">
        <v>24</v>
      </c>
      <c r="E225" t="s">
        <v>43</v>
      </c>
      <c r="H225">
        <v>15.9</v>
      </c>
      <c r="I225">
        <v>5000</v>
      </c>
      <c r="J225">
        <v>1</v>
      </c>
      <c r="K225">
        <f t="shared" si="6"/>
        <v>1E-3</v>
      </c>
      <c r="L225" t="s">
        <v>30</v>
      </c>
      <c r="M225">
        <v>11</v>
      </c>
      <c r="N225" s="6">
        <f t="shared" si="7"/>
        <v>2200</v>
      </c>
    </row>
    <row r="226" spans="1:14" x14ac:dyDescent="0.25">
      <c r="A226" t="s">
        <v>92</v>
      </c>
      <c r="B226" s="5">
        <v>0.33333333333333331</v>
      </c>
      <c r="C226" t="s">
        <v>23</v>
      </c>
      <c r="D226" t="s">
        <v>24</v>
      </c>
      <c r="E226" t="s">
        <v>43</v>
      </c>
      <c r="H226">
        <v>15.9</v>
      </c>
      <c r="I226">
        <v>5000</v>
      </c>
      <c r="J226">
        <v>1</v>
      </c>
      <c r="K226">
        <f t="shared" si="6"/>
        <v>1E-3</v>
      </c>
      <c r="L226" t="s">
        <v>33</v>
      </c>
      <c r="M226">
        <v>1</v>
      </c>
      <c r="N226" s="6">
        <f t="shared" si="7"/>
        <v>200</v>
      </c>
    </row>
    <row r="227" spans="1:14" x14ac:dyDescent="0.25">
      <c r="A227" t="s">
        <v>92</v>
      </c>
      <c r="B227" s="5">
        <v>0.33333333333333331</v>
      </c>
      <c r="C227" t="s">
        <v>23</v>
      </c>
      <c r="D227" t="s">
        <v>24</v>
      </c>
      <c r="E227" t="s">
        <v>43</v>
      </c>
      <c r="H227">
        <v>15.9</v>
      </c>
      <c r="I227">
        <v>5000</v>
      </c>
      <c r="J227">
        <v>1</v>
      </c>
      <c r="K227">
        <f t="shared" si="6"/>
        <v>1E-3</v>
      </c>
      <c r="L227" t="s">
        <v>37</v>
      </c>
      <c r="M227">
        <v>6</v>
      </c>
      <c r="N227" s="6">
        <f t="shared" si="7"/>
        <v>1200</v>
      </c>
    </row>
    <row r="228" spans="1:14" x14ac:dyDescent="0.25">
      <c r="A228" t="s">
        <v>93</v>
      </c>
      <c r="B228" s="5">
        <v>0.33333333333333331</v>
      </c>
      <c r="C228" t="s">
        <v>23</v>
      </c>
      <c r="D228" t="s">
        <v>24</v>
      </c>
      <c r="E228" t="s">
        <v>43</v>
      </c>
      <c r="H228">
        <v>17.7</v>
      </c>
      <c r="I228">
        <v>5000</v>
      </c>
      <c r="J228">
        <v>1</v>
      </c>
      <c r="K228">
        <f t="shared" si="6"/>
        <v>1E-3</v>
      </c>
      <c r="L228" t="s">
        <v>27</v>
      </c>
      <c r="M228">
        <v>1</v>
      </c>
      <c r="N228" s="6">
        <f t="shared" si="7"/>
        <v>200</v>
      </c>
    </row>
    <row r="229" spans="1:14" x14ac:dyDescent="0.25">
      <c r="A229" t="s">
        <v>93</v>
      </c>
      <c r="B229" s="5">
        <v>0.33333333333333331</v>
      </c>
      <c r="C229" t="s">
        <v>23</v>
      </c>
      <c r="D229" t="s">
        <v>24</v>
      </c>
      <c r="E229" t="s">
        <v>43</v>
      </c>
      <c r="H229">
        <v>17.7</v>
      </c>
      <c r="I229">
        <v>5000</v>
      </c>
      <c r="J229">
        <v>1</v>
      </c>
      <c r="K229">
        <f t="shared" si="6"/>
        <v>1E-3</v>
      </c>
      <c r="L229" t="s">
        <v>28</v>
      </c>
      <c r="M229">
        <v>4</v>
      </c>
      <c r="N229" s="6">
        <f t="shared" si="7"/>
        <v>800</v>
      </c>
    </row>
    <row r="230" spans="1:14" x14ac:dyDescent="0.25">
      <c r="A230" t="s">
        <v>93</v>
      </c>
      <c r="B230" s="5">
        <v>0.33333333333333331</v>
      </c>
      <c r="C230" t="s">
        <v>23</v>
      </c>
      <c r="D230" t="s">
        <v>24</v>
      </c>
      <c r="E230" t="s">
        <v>43</v>
      </c>
      <c r="H230">
        <v>17.7</v>
      </c>
      <c r="I230">
        <v>5000</v>
      </c>
      <c r="J230">
        <v>1</v>
      </c>
      <c r="K230">
        <f t="shared" si="6"/>
        <v>1E-3</v>
      </c>
      <c r="L230" t="s">
        <v>40</v>
      </c>
      <c r="M230">
        <v>2</v>
      </c>
      <c r="N230" s="6">
        <f t="shared" si="7"/>
        <v>400</v>
      </c>
    </row>
    <row r="231" spans="1:14" x14ac:dyDescent="0.25">
      <c r="A231" t="s">
        <v>93</v>
      </c>
      <c r="B231" s="5">
        <v>0.33333333333333331</v>
      </c>
      <c r="C231" t="s">
        <v>23</v>
      </c>
      <c r="D231" t="s">
        <v>24</v>
      </c>
      <c r="E231" t="s">
        <v>43</v>
      </c>
      <c r="H231">
        <v>17.7</v>
      </c>
      <c r="I231">
        <v>5000</v>
      </c>
      <c r="J231">
        <v>1</v>
      </c>
      <c r="K231">
        <f t="shared" si="6"/>
        <v>1E-3</v>
      </c>
      <c r="L231" t="s">
        <v>30</v>
      </c>
      <c r="M231">
        <v>4</v>
      </c>
      <c r="N231" s="6">
        <f t="shared" si="7"/>
        <v>800</v>
      </c>
    </row>
    <row r="232" spans="1:14" x14ac:dyDescent="0.25">
      <c r="A232" t="s">
        <v>93</v>
      </c>
      <c r="B232" s="5">
        <v>0.33333333333333331</v>
      </c>
      <c r="C232" t="s">
        <v>23</v>
      </c>
      <c r="D232" t="s">
        <v>24</v>
      </c>
      <c r="E232" t="s">
        <v>43</v>
      </c>
      <c r="H232">
        <v>17.7</v>
      </c>
      <c r="I232">
        <v>5000</v>
      </c>
      <c r="J232">
        <v>1</v>
      </c>
      <c r="K232">
        <f t="shared" si="6"/>
        <v>1E-3</v>
      </c>
      <c r="L232" t="s">
        <v>84</v>
      </c>
      <c r="M232">
        <v>4</v>
      </c>
      <c r="N232" s="6">
        <f t="shared" si="7"/>
        <v>800</v>
      </c>
    </row>
    <row r="233" spans="1:14" x14ac:dyDescent="0.25">
      <c r="A233" t="s">
        <v>94</v>
      </c>
      <c r="B233" s="5">
        <v>0.33333333333333331</v>
      </c>
      <c r="C233" t="s">
        <v>23</v>
      </c>
      <c r="D233" t="s">
        <v>24</v>
      </c>
      <c r="E233" t="s">
        <v>43</v>
      </c>
      <c r="H233">
        <v>17.100000000000001</v>
      </c>
      <c r="I233">
        <v>5000</v>
      </c>
      <c r="J233">
        <v>1</v>
      </c>
      <c r="K233">
        <f t="shared" si="6"/>
        <v>1E-3</v>
      </c>
      <c r="L233" t="s">
        <v>28</v>
      </c>
      <c r="M233">
        <v>5</v>
      </c>
      <c r="N233" s="6">
        <f t="shared" si="7"/>
        <v>1000</v>
      </c>
    </row>
    <row r="234" spans="1:14" x14ac:dyDescent="0.25">
      <c r="A234" t="s">
        <v>94</v>
      </c>
      <c r="B234" s="5">
        <v>0.33333333333333331</v>
      </c>
      <c r="C234" t="s">
        <v>23</v>
      </c>
      <c r="D234" t="s">
        <v>24</v>
      </c>
      <c r="E234" t="s">
        <v>43</v>
      </c>
      <c r="H234">
        <v>17.100000000000001</v>
      </c>
      <c r="I234">
        <v>5000</v>
      </c>
      <c r="J234">
        <v>1</v>
      </c>
      <c r="K234">
        <f t="shared" si="6"/>
        <v>1E-3</v>
      </c>
      <c r="L234" t="s">
        <v>40</v>
      </c>
      <c r="M234">
        <v>2</v>
      </c>
      <c r="N234" s="6">
        <f t="shared" si="7"/>
        <v>400</v>
      </c>
    </row>
    <row r="235" spans="1:14" x14ac:dyDescent="0.25">
      <c r="A235" t="s">
        <v>94</v>
      </c>
      <c r="B235" s="5">
        <v>0.33333333333333331</v>
      </c>
      <c r="C235" t="s">
        <v>23</v>
      </c>
      <c r="D235" t="s">
        <v>24</v>
      </c>
      <c r="E235" t="s">
        <v>43</v>
      </c>
      <c r="H235">
        <v>17.100000000000001</v>
      </c>
      <c r="I235">
        <v>5000</v>
      </c>
      <c r="J235">
        <v>1</v>
      </c>
      <c r="K235">
        <f t="shared" si="6"/>
        <v>1E-3</v>
      </c>
      <c r="L235" t="s">
        <v>30</v>
      </c>
      <c r="M235">
        <v>6</v>
      </c>
      <c r="N235" s="6">
        <f t="shared" si="7"/>
        <v>1200</v>
      </c>
    </row>
    <row r="236" spans="1:14" x14ac:dyDescent="0.25">
      <c r="A236" t="s">
        <v>94</v>
      </c>
      <c r="B236" s="5">
        <v>0.33333333333333331</v>
      </c>
      <c r="C236" t="s">
        <v>23</v>
      </c>
      <c r="D236" t="s">
        <v>24</v>
      </c>
      <c r="E236" t="s">
        <v>43</v>
      </c>
      <c r="H236">
        <v>17.100000000000001</v>
      </c>
      <c r="I236">
        <v>5000</v>
      </c>
      <c r="J236">
        <v>1</v>
      </c>
      <c r="K236">
        <f t="shared" si="6"/>
        <v>1E-3</v>
      </c>
      <c r="L236" t="s">
        <v>77</v>
      </c>
      <c r="M236">
        <v>1</v>
      </c>
      <c r="N236" s="6">
        <f t="shared" si="7"/>
        <v>200</v>
      </c>
    </row>
    <row r="237" spans="1:14" x14ac:dyDescent="0.25">
      <c r="A237" t="s">
        <v>94</v>
      </c>
      <c r="B237" s="5">
        <v>0.33333333333333331</v>
      </c>
      <c r="C237" t="s">
        <v>23</v>
      </c>
      <c r="D237" t="s">
        <v>24</v>
      </c>
      <c r="E237" t="s">
        <v>43</v>
      </c>
      <c r="H237">
        <v>17.100000000000001</v>
      </c>
      <c r="I237">
        <v>5000</v>
      </c>
      <c r="J237">
        <v>1</v>
      </c>
      <c r="K237">
        <f t="shared" si="6"/>
        <v>1E-3</v>
      </c>
      <c r="L237" t="s">
        <v>84</v>
      </c>
      <c r="M237">
        <v>3</v>
      </c>
      <c r="N237" s="6">
        <f t="shared" si="7"/>
        <v>600</v>
      </c>
    </row>
    <row r="238" spans="1:14" x14ac:dyDescent="0.25">
      <c r="A238" t="s">
        <v>95</v>
      </c>
      <c r="B238" s="5">
        <v>0.33333333333333331</v>
      </c>
      <c r="C238" t="s">
        <v>23</v>
      </c>
      <c r="D238" t="s">
        <v>24</v>
      </c>
      <c r="E238" t="s">
        <v>49</v>
      </c>
      <c r="H238">
        <v>17</v>
      </c>
      <c r="I238">
        <v>5000</v>
      </c>
      <c r="J238">
        <v>1</v>
      </c>
      <c r="K238">
        <f t="shared" si="6"/>
        <v>1E-3</v>
      </c>
      <c r="L238" t="s">
        <v>28</v>
      </c>
      <c r="M238">
        <v>43</v>
      </c>
      <c r="N238" s="6">
        <f t="shared" si="7"/>
        <v>8600</v>
      </c>
    </row>
    <row r="239" spans="1:14" x14ac:dyDescent="0.25">
      <c r="A239" t="s">
        <v>95</v>
      </c>
      <c r="B239" s="5">
        <v>0.33333333333333331</v>
      </c>
      <c r="C239" t="s">
        <v>23</v>
      </c>
      <c r="D239" t="s">
        <v>24</v>
      </c>
      <c r="E239" t="s">
        <v>49</v>
      </c>
      <c r="H239">
        <v>17</v>
      </c>
      <c r="I239">
        <v>5000</v>
      </c>
      <c r="J239">
        <v>1</v>
      </c>
      <c r="K239">
        <f t="shared" si="6"/>
        <v>1E-3</v>
      </c>
      <c r="L239" t="s">
        <v>40</v>
      </c>
      <c r="M239">
        <v>112</v>
      </c>
      <c r="N239" s="6">
        <f t="shared" si="7"/>
        <v>22400.000000000004</v>
      </c>
    </row>
    <row r="240" spans="1:14" x14ac:dyDescent="0.25">
      <c r="A240" t="s">
        <v>95</v>
      </c>
      <c r="B240" s="5">
        <v>0.33333333333333331</v>
      </c>
      <c r="C240" t="s">
        <v>23</v>
      </c>
      <c r="D240" t="s">
        <v>24</v>
      </c>
      <c r="E240" t="s">
        <v>49</v>
      </c>
      <c r="H240">
        <v>17</v>
      </c>
      <c r="I240">
        <v>5000</v>
      </c>
      <c r="J240">
        <v>1</v>
      </c>
      <c r="K240">
        <f t="shared" si="6"/>
        <v>1E-3</v>
      </c>
      <c r="L240" t="s">
        <v>30</v>
      </c>
      <c r="M240">
        <v>26</v>
      </c>
      <c r="N240" s="6">
        <f t="shared" si="7"/>
        <v>5200</v>
      </c>
    </row>
    <row r="241" spans="1:14" x14ac:dyDescent="0.25">
      <c r="A241" t="s">
        <v>95</v>
      </c>
      <c r="B241" s="5">
        <v>0.33333333333333331</v>
      </c>
      <c r="C241" t="s">
        <v>23</v>
      </c>
      <c r="D241" t="s">
        <v>24</v>
      </c>
      <c r="E241" t="s">
        <v>49</v>
      </c>
      <c r="H241">
        <v>17</v>
      </c>
      <c r="I241">
        <v>5000</v>
      </c>
      <c r="J241">
        <v>1</v>
      </c>
      <c r="K241">
        <f t="shared" si="6"/>
        <v>1E-3</v>
      </c>
      <c r="L241" t="s">
        <v>31</v>
      </c>
      <c r="M241">
        <v>1</v>
      </c>
      <c r="N241" s="6">
        <f t="shared" si="7"/>
        <v>200</v>
      </c>
    </row>
    <row r="242" spans="1:14" x14ac:dyDescent="0.25">
      <c r="A242" t="s">
        <v>95</v>
      </c>
      <c r="B242" s="5">
        <v>0.33333333333333331</v>
      </c>
      <c r="C242" t="s">
        <v>23</v>
      </c>
      <c r="D242" t="s">
        <v>24</v>
      </c>
      <c r="E242" t="s">
        <v>49</v>
      </c>
      <c r="H242">
        <v>17</v>
      </c>
      <c r="I242">
        <v>5000</v>
      </c>
      <c r="J242">
        <v>1</v>
      </c>
      <c r="K242">
        <f t="shared" si="6"/>
        <v>1E-3</v>
      </c>
      <c r="L242" t="s">
        <v>77</v>
      </c>
      <c r="M242">
        <v>3</v>
      </c>
      <c r="N242" s="6">
        <f t="shared" si="7"/>
        <v>600</v>
      </c>
    </row>
    <row r="243" spans="1:14" x14ac:dyDescent="0.25">
      <c r="A243" t="s">
        <v>95</v>
      </c>
      <c r="B243" s="5">
        <v>0.33333333333333331</v>
      </c>
      <c r="C243" t="s">
        <v>23</v>
      </c>
      <c r="D243" t="s">
        <v>24</v>
      </c>
      <c r="E243" t="s">
        <v>49</v>
      </c>
      <c r="H243">
        <v>17</v>
      </c>
      <c r="I243">
        <v>5000</v>
      </c>
      <c r="J243">
        <v>1</v>
      </c>
      <c r="K243">
        <f t="shared" si="6"/>
        <v>1E-3</v>
      </c>
      <c r="L243" t="s">
        <v>84</v>
      </c>
      <c r="M243">
        <v>2</v>
      </c>
      <c r="N243" s="6">
        <f t="shared" si="7"/>
        <v>400</v>
      </c>
    </row>
    <row r="244" spans="1:14" x14ac:dyDescent="0.25">
      <c r="A244" t="s">
        <v>96</v>
      </c>
      <c r="B244" s="5">
        <v>0.33333333333333331</v>
      </c>
      <c r="C244" t="s">
        <v>23</v>
      </c>
      <c r="D244" t="s">
        <v>24</v>
      </c>
      <c r="E244" t="s">
        <v>39</v>
      </c>
      <c r="H244">
        <v>16.399999999999999</v>
      </c>
      <c r="I244">
        <v>5000</v>
      </c>
      <c r="J244">
        <v>1</v>
      </c>
      <c r="K244">
        <f t="shared" si="6"/>
        <v>1E-3</v>
      </c>
      <c r="L244" t="s">
        <v>28</v>
      </c>
      <c r="M244">
        <v>19</v>
      </c>
      <c r="N244" s="6">
        <f t="shared" si="7"/>
        <v>3800.0000000000005</v>
      </c>
    </row>
    <row r="245" spans="1:14" x14ac:dyDescent="0.25">
      <c r="A245" t="s">
        <v>96</v>
      </c>
      <c r="B245" s="5">
        <v>0.33333333333333331</v>
      </c>
      <c r="C245" t="s">
        <v>23</v>
      </c>
      <c r="D245" t="s">
        <v>24</v>
      </c>
      <c r="E245" t="s">
        <v>39</v>
      </c>
      <c r="H245">
        <v>16.399999999999999</v>
      </c>
      <c r="I245">
        <v>5000</v>
      </c>
      <c r="J245">
        <v>1</v>
      </c>
      <c r="K245">
        <f t="shared" si="6"/>
        <v>1E-3</v>
      </c>
      <c r="L245" t="s">
        <v>40</v>
      </c>
      <c r="M245">
        <v>28</v>
      </c>
      <c r="N245" s="6">
        <f t="shared" si="7"/>
        <v>5600.0000000000009</v>
      </c>
    </row>
    <row r="246" spans="1:14" x14ac:dyDescent="0.25">
      <c r="A246" t="s">
        <v>96</v>
      </c>
      <c r="B246" s="5">
        <v>0.33333333333333331</v>
      </c>
      <c r="C246" t="s">
        <v>23</v>
      </c>
      <c r="D246" t="s">
        <v>24</v>
      </c>
      <c r="E246" t="s">
        <v>39</v>
      </c>
      <c r="H246">
        <v>16.399999999999999</v>
      </c>
      <c r="I246">
        <v>5000</v>
      </c>
      <c r="J246">
        <v>1</v>
      </c>
      <c r="K246">
        <f t="shared" si="6"/>
        <v>1E-3</v>
      </c>
      <c r="L246" t="s">
        <v>30</v>
      </c>
      <c r="M246">
        <v>43</v>
      </c>
      <c r="N246" s="6">
        <f t="shared" si="7"/>
        <v>8600</v>
      </c>
    </row>
    <row r="247" spans="1:14" x14ac:dyDescent="0.25">
      <c r="A247" t="s">
        <v>96</v>
      </c>
      <c r="B247" s="5">
        <v>0.33333333333333331</v>
      </c>
      <c r="C247" t="s">
        <v>23</v>
      </c>
      <c r="D247" t="s">
        <v>24</v>
      </c>
      <c r="E247" t="s">
        <v>39</v>
      </c>
      <c r="H247">
        <v>16.399999999999999</v>
      </c>
      <c r="I247">
        <v>5000</v>
      </c>
      <c r="J247">
        <v>1</v>
      </c>
      <c r="K247">
        <f t="shared" si="6"/>
        <v>1E-3</v>
      </c>
      <c r="L247" t="s">
        <v>77</v>
      </c>
      <c r="M247">
        <v>2</v>
      </c>
      <c r="N247" s="6">
        <f t="shared" si="7"/>
        <v>400</v>
      </c>
    </row>
    <row r="248" spans="1:14" x14ac:dyDescent="0.25">
      <c r="A248" t="s">
        <v>96</v>
      </c>
      <c r="B248" s="5">
        <v>0.33333333333333331</v>
      </c>
      <c r="C248" t="s">
        <v>23</v>
      </c>
      <c r="D248" t="s">
        <v>24</v>
      </c>
      <c r="E248" t="s">
        <v>39</v>
      </c>
      <c r="H248">
        <v>16.399999999999999</v>
      </c>
      <c r="I248">
        <v>5000</v>
      </c>
      <c r="J248">
        <v>1</v>
      </c>
      <c r="K248">
        <f t="shared" si="6"/>
        <v>1E-3</v>
      </c>
      <c r="L248" t="s">
        <v>84</v>
      </c>
      <c r="M248">
        <v>3</v>
      </c>
      <c r="N248" s="6">
        <f t="shared" si="7"/>
        <v>600</v>
      </c>
    </row>
    <row r="249" spans="1:14" x14ac:dyDescent="0.25">
      <c r="A249" t="s">
        <v>97</v>
      </c>
      <c r="B249" s="5">
        <v>0.33333333333333331</v>
      </c>
      <c r="C249" t="s">
        <v>23</v>
      </c>
      <c r="D249" t="s">
        <v>24</v>
      </c>
      <c r="H249">
        <v>11.8</v>
      </c>
      <c r="I249">
        <v>5000</v>
      </c>
      <c r="J249">
        <v>1</v>
      </c>
      <c r="K249">
        <f t="shared" si="6"/>
        <v>1E-3</v>
      </c>
      <c r="L249" t="s">
        <v>28</v>
      </c>
      <c r="M249">
        <v>1</v>
      </c>
      <c r="N249" s="6">
        <f t="shared" si="7"/>
        <v>200</v>
      </c>
    </row>
    <row r="250" spans="1:14" x14ac:dyDescent="0.25">
      <c r="A250" t="s">
        <v>97</v>
      </c>
      <c r="B250" s="5">
        <v>0.33333333333333331</v>
      </c>
      <c r="C250" t="s">
        <v>23</v>
      </c>
      <c r="D250" t="s">
        <v>24</v>
      </c>
      <c r="H250">
        <v>11.8</v>
      </c>
      <c r="I250">
        <v>5000</v>
      </c>
      <c r="J250">
        <v>1</v>
      </c>
      <c r="K250">
        <f t="shared" si="6"/>
        <v>1E-3</v>
      </c>
      <c r="L250" t="s">
        <v>40</v>
      </c>
      <c r="M250">
        <v>2</v>
      </c>
      <c r="N250" s="6">
        <f t="shared" si="7"/>
        <v>400</v>
      </c>
    </row>
    <row r="251" spans="1:14" x14ac:dyDescent="0.25">
      <c r="A251" t="s">
        <v>97</v>
      </c>
      <c r="B251" s="5">
        <v>0.33333333333333331</v>
      </c>
      <c r="C251" t="s">
        <v>23</v>
      </c>
      <c r="D251" t="s">
        <v>24</v>
      </c>
      <c r="H251">
        <v>11.8</v>
      </c>
      <c r="I251">
        <v>5000</v>
      </c>
      <c r="J251">
        <v>1</v>
      </c>
      <c r="K251">
        <f t="shared" si="6"/>
        <v>1E-3</v>
      </c>
      <c r="L251" t="s">
        <v>30</v>
      </c>
      <c r="M251">
        <v>10</v>
      </c>
      <c r="N251" s="6">
        <f t="shared" si="7"/>
        <v>2000</v>
      </c>
    </row>
    <row r="252" spans="1:14" x14ac:dyDescent="0.25">
      <c r="A252" t="s">
        <v>97</v>
      </c>
      <c r="B252" s="5">
        <v>0.33333333333333331</v>
      </c>
      <c r="C252" t="s">
        <v>23</v>
      </c>
      <c r="D252" t="s">
        <v>24</v>
      </c>
      <c r="H252">
        <v>11.8</v>
      </c>
      <c r="I252">
        <v>5000</v>
      </c>
      <c r="J252">
        <v>1</v>
      </c>
      <c r="K252">
        <f t="shared" si="6"/>
        <v>1E-3</v>
      </c>
      <c r="L252" t="s">
        <v>84</v>
      </c>
      <c r="M252">
        <v>1</v>
      </c>
      <c r="N252" s="6">
        <f t="shared" si="7"/>
        <v>200</v>
      </c>
    </row>
    <row r="253" spans="1:14" x14ac:dyDescent="0.25">
      <c r="A253" t="s">
        <v>98</v>
      </c>
      <c r="B253" s="5">
        <v>0.33333333333333331</v>
      </c>
      <c r="C253" t="s">
        <v>23</v>
      </c>
      <c r="D253" t="s">
        <v>24</v>
      </c>
      <c r="E253" t="s">
        <v>43</v>
      </c>
      <c r="H253">
        <v>12.7</v>
      </c>
      <c r="I253">
        <v>5000</v>
      </c>
      <c r="J253">
        <v>1</v>
      </c>
      <c r="K253">
        <f t="shared" si="6"/>
        <v>1E-3</v>
      </c>
      <c r="L253" t="s">
        <v>28</v>
      </c>
      <c r="M253">
        <v>3</v>
      </c>
      <c r="N253" s="6">
        <f t="shared" si="7"/>
        <v>600</v>
      </c>
    </row>
    <row r="254" spans="1:14" x14ac:dyDescent="0.25">
      <c r="A254" t="s">
        <v>98</v>
      </c>
      <c r="B254" s="5">
        <v>0.33333333333333331</v>
      </c>
      <c r="C254" t="s">
        <v>23</v>
      </c>
      <c r="D254" t="s">
        <v>24</v>
      </c>
      <c r="E254" t="s">
        <v>43</v>
      </c>
      <c r="H254">
        <v>12.7</v>
      </c>
      <c r="I254">
        <v>5000</v>
      </c>
      <c r="J254">
        <v>1</v>
      </c>
      <c r="K254">
        <f t="shared" si="6"/>
        <v>1E-3</v>
      </c>
      <c r="L254" t="s">
        <v>30</v>
      </c>
      <c r="M254">
        <v>4</v>
      </c>
      <c r="N254" s="6">
        <f t="shared" si="7"/>
        <v>800</v>
      </c>
    </row>
    <row r="255" spans="1:14" x14ac:dyDescent="0.25">
      <c r="A255" t="s">
        <v>99</v>
      </c>
      <c r="B255" s="5">
        <v>0.33333333333333331</v>
      </c>
      <c r="C255" t="s">
        <v>23</v>
      </c>
      <c r="D255" t="s">
        <v>24</v>
      </c>
      <c r="E255" t="s">
        <v>39</v>
      </c>
      <c r="H255">
        <v>11.3</v>
      </c>
      <c r="I255">
        <v>5000</v>
      </c>
      <c r="J255">
        <v>1</v>
      </c>
      <c r="K255">
        <f t="shared" si="6"/>
        <v>1E-3</v>
      </c>
      <c r="L255" t="s">
        <v>28</v>
      </c>
      <c r="M255">
        <v>5</v>
      </c>
      <c r="N255" s="6">
        <f t="shared" si="7"/>
        <v>1000</v>
      </c>
    </row>
    <row r="256" spans="1:14" x14ac:dyDescent="0.25">
      <c r="A256" t="s">
        <v>99</v>
      </c>
      <c r="B256" s="5">
        <v>0.33333333333333331</v>
      </c>
      <c r="C256" t="s">
        <v>23</v>
      </c>
      <c r="D256" t="s">
        <v>24</v>
      </c>
      <c r="E256" t="s">
        <v>39</v>
      </c>
      <c r="H256">
        <v>11.3</v>
      </c>
      <c r="I256">
        <v>5000</v>
      </c>
      <c r="J256">
        <v>1</v>
      </c>
      <c r="K256">
        <f t="shared" si="6"/>
        <v>1E-3</v>
      </c>
      <c r="L256" t="s">
        <v>30</v>
      </c>
      <c r="M256">
        <v>1</v>
      </c>
      <c r="N256" s="6">
        <f t="shared" si="7"/>
        <v>200</v>
      </c>
    </row>
    <row r="257" spans="1:14" x14ac:dyDescent="0.25">
      <c r="A257" t="s">
        <v>99</v>
      </c>
      <c r="B257" s="5">
        <v>0.33333333333333331</v>
      </c>
      <c r="C257" t="s">
        <v>23</v>
      </c>
      <c r="D257" t="s">
        <v>24</v>
      </c>
      <c r="E257" t="s">
        <v>39</v>
      </c>
      <c r="H257">
        <v>11.3</v>
      </c>
      <c r="I257">
        <v>5000</v>
      </c>
      <c r="J257">
        <v>1</v>
      </c>
      <c r="K257">
        <f t="shared" si="6"/>
        <v>1E-3</v>
      </c>
      <c r="L257" t="s">
        <v>31</v>
      </c>
      <c r="M257">
        <v>1</v>
      </c>
      <c r="N257" s="6">
        <f t="shared" si="7"/>
        <v>200</v>
      </c>
    </row>
    <row r="258" spans="1:14" x14ac:dyDescent="0.25">
      <c r="A258" t="s">
        <v>100</v>
      </c>
      <c r="B258" s="5">
        <v>0.33333333333333331</v>
      </c>
      <c r="C258" t="s">
        <v>23</v>
      </c>
      <c r="D258" t="s">
        <v>24</v>
      </c>
      <c r="E258" t="s">
        <v>70</v>
      </c>
      <c r="H258">
        <v>12.8</v>
      </c>
      <c r="I258">
        <v>5000</v>
      </c>
      <c r="J258">
        <v>1</v>
      </c>
      <c r="K258">
        <f t="shared" si="6"/>
        <v>1E-3</v>
      </c>
      <c r="L258" t="s">
        <v>40</v>
      </c>
      <c r="M258">
        <v>1</v>
      </c>
      <c r="N258" s="6">
        <f t="shared" si="7"/>
        <v>200</v>
      </c>
    </row>
    <row r="259" spans="1:14" x14ac:dyDescent="0.25">
      <c r="A259" t="s">
        <v>101</v>
      </c>
      <c r="B259" s="5">
        <v>0.33333333333333331</v>
      </c>
      <c r="C259" t="s">
        <v>23</v>
      </c>
      <c r="D259" t="s">
        <v>24</v>
      </c>
      <c r="E259" t="s">
        <v>43</v>
      </c>
      <c r="I259">
        <v>5000</v>
      </c>
      <c r="J259">
        <v>1</v>
      </c>
      <c r="K259">
        <f t="shared" si="6"/>
        <v>1E-3</v>
      </c>
      <c r="L259" t="s">
        <v>26</v>
      </c>
      <c r="M259">
        <v>2</v>
      </c>
      <c r="N259" s="6">
        <f t="shared" si="7"/>
        <v>400</v>
      </c>
    </row>
    <row r="260" spans="1:14" x14ac:dyDescent="0.25">
      <c r="A260" t="s">
        <v>101</v>
      </c>
      <c r="B260" s="5">
        <v>0.33333333333333331</v>
      </c>
      <c r="C260" t="s">
        <v>23</v>
      </c>
      <c r="D260" t="s">
        <v>24</v>
      </c>
      <c r="E260" t="s">
        <v>43</v>
      </c>
      <c r="I260">
        <v>5000</v>
      </c>
      <c r="J260">
        <v>1</v>
      </c>
      <c r="K260">
        <f t="shared" si="6"/>
        <v>1E-3</v>
      </c>
      <c r="L260" t="s">
        <v>28</v>
      </c>
      <c r="M260">
        <v>7</v>
      </c>
      <c r="N260" s="6">
        <f t="shared" si="7"/>
        <v>1400.0000000000002</v>
      </c>
    </row>
    <row r="261" spans="1:14" x14ac:dyDescent="0.25">
      <c r="A261" t="s">
        <v>101</v>
      </c>
      <c r="B261" s="5">
        <v>0.33333333333333331</v>
      </c>
      <c r="C261" t="s">
        <v>23</v>
      </c>
      <c r="D261" t="s">
        <v>24</v>
      </c>
      <c r="E261" t="s">
        <v>43</v>
      </c>
      <c r="I261">
        <v>5000</v>
      </c>
      <c r="J261">
        <v>1</v>
      </c>
      <c r="K261">
        <f t="shared" si="6"/>
        <v>1E-3</v>
      </c>
      <c r="L261" t="s">
        <v>84</v>
      </c>
      <c r="M261">
        <v>1</v>
      </c>
      <c r="N261" s="6">
        <f t="shared" si="7"/>
        <v>200</v>
      </c>
    </row>
    <row r="262" spans="1:14" x14ac:dyDescent="0.25">
      <c r="A262" t="s">
        <v>102</v>
      </c>
      <c r="B262" s="5">
        <v>0.33333333333333331</v>
      </c>
      <c r="C262" t="s">
        <v>23</v>
      </c>
      <c r="D262" t="s">
        <v>24</v>
      </c>
      <c r="E262" t="s">
        <v>43</v>
      </c>
      <c r="I262">
        <v>5000</v>
      </c>
      <c r="J262">
        <v>1</v>
      </c>
      <c r="K262">
        <f t="shared" si="6"/>
        <v>1E-3</v>
      </c>
      <c r="L262" t="s">
        <v>28</v>
      </c>
      <c r="M262">
        <v>5</v>
      </c>
      <c r="N262" s="6">
        <f t="shared" si="7"/>
        <v>1000</v>
      </c>
    </row>
    <row r="263" spans="1:14" x14ac:dyDescent="0.25">
      <c r="A263" t="s">
        <v>102</v>
      </c>
      <c r="B263" s="5">
        <v>0.33333333333333331</v>
      </c>
      <c r="C263" t="s">
        <v>23</v>
      </c>
      <c r="D263" t="s">
        <v>24</v>
      </c>
      <c r="E263" t="s">
        <v>43</v>
      </c>
      <c r="I263">
        <v>5000</v>
      </c>
      <c r="J263">
        <v>1</v>
      </c>
      <c r="K263">
        <f t="shared" si="6"/>
        <v>1E-3</v>
      </c>
      <c r="L263" t="s">
        <v>30</v>
      </c>
      <c r="M263">
        <v>3</v>
      </c>
      <c r="N263" s="6">
        <f t="shared" si="7"/>
        <v>600</v>
      </c>
    </row>
    <row r="264" spans="1:14" x14ac:dyDescent="0.25">
      <c r="A264" t="s">
        <v>102</v>
      </c>
      <c r="B264" s="5">
        <v>0.33333333333333331</v>
      </c>
      <c r="C264" t="s">
        <v>23</v>
      </c>
      <c r="D264" t="s">
        <v>24</v>
      </c>
      <c r="E264" t="s">
        <v>43</v>
      </c>
      <c r="I264">
        <v>5000</v>
      </c>
      <c r="J264">
        <v>1</v>
      </c>
      <c r="K264">
        <f t="shared" si="6"/>
        <v>1E-3</v>
      </c>
      <c r="L264" t="s">
        <v>31</v>
      </c>
      <c r="M264">
        <v>1</v>
      </c>
      <c r="N264" s="6">
        <f t="shared" si="7"/>
        <v>200</v>
      </c>
    </row>
    <row r="265" spans="1:14" x14ac:dyDescent="0.25">
      <c r="A265" t="s">
        <v>103</v>
      </c>
      <c r="B265" s="5">
        <v>0.33333333333333331</v>
      </c>
      <c r="C265" t="s">
        <v>23</v>
      </c>
      <c r="D265" t="s">
        <v>24</v>
      </c>
      <c r="E265" t="s">
        <v>43</v>
      </c>
      <c r="H265">
        <v>13.7</v>
      </c>
      <c r="I265">
        <v>5000</v>
      </c>
      <c r="J265">
        <v>1</v>
      </c>
      <c r="K265">
        <f t="shared" si="6"/>
        <v>1E-3</v>
      </c>
      <c r="L265" t="s">
        <v>50</v>
      </c>
      <c r="M265">
        <v>2</v>
      </c>
      <c r="N265" s="6">
        <f t="shared" si="7"/>
        <v>400</v>
      </c>
    </row>
    <row r="266" spans="1:14" x14ac:dyDescent="0.25">
      <c r="A266" t="s">
        <v>103</v>
      </c>
      <c r="B266" s="5">
        <v>0.33333333333333331</v>
      </c>
      <c r="C266" t="s">
        <v>23</v>
      </c>
      <c r="D266" t="s">
        <v>24</v>
      </c>
      <c r="E266" t="s">
        <v>43</v>
      </c>
      <c r="H266">
        <v>13.7</v>
      </c>
      <c r="I266">
        <v>5000</v>
      </c>
      <c r="J266">
        <v>1</v>
      </c>
      <c r="K266">
        <f t="shared" si="6"/>
        <v>1E-3</v>
      </c>
      <c r="L266" t="s">
        <v>31</v>
      </c>
      <c r="M266">
        <v>2</v>
      </c>
      <c r="N266" s="6">
        <f t="shared" si="7"/>
        <v>400</v>
      </c>
    </row>
    <row r="267" spans="1:14" x14ac:dyDescent="0.25">
      <c r="A267" t="s">
        <v>104</v>
      </c>
      <c r="B267" s="5">
        <v>0.33333333333333331</v>
      </c>
      <c r="C267" t="s">
        <v>23</v>
      </c>
      <c r="D267" t="s">
        <v>24</v>
      </c>
      <c r="E267" t="s">
        <v>43</v>
      </c>
      <c r="H267">
        <v>15</v>
      </c>
      <c r="I267">
        <v>5000</v>
      </c>
      <c r="J267">
        <v>1</v>
      </c>
      <c r="K267">
        <f t="shared" ref="K267:K330" si="8">J267/1000</f>
        <v>1E-3</v>
      </c>
      <c r="L267" t="s">
        <v>28</v>
      </c>
      <c r="M267">
        <v>12</v>
      </c>
      <c r="N267" s="6">
        <f t="shared" ref="N267:N332" si="9">(M267/K267)*(1/5000)*1000</f>
        <v>2400</v>
      </c>
    </row>
    <row r="268" spans="1:14" x14ac:dyDescent="0.25">
      <c r="A268" t="s">
        <v>104</v>
      </c>
      <c r="B268" s="5">
        <v>0.33333333333333331</v>
      </c>
      <c r="C268" t="s">
        <v>23</v>
      </c>
      <c r="D268" t="s">
        <v>24</v>
      </c>
      <c r="E268" t="s">
        <v>43</v>
      </c>
      <c r="H268">
        <v>15</v>
      </c>
      <c r="I268">
        <v>5000</v>
      </c>
      <c r="J268">
        <v>1</v>
      </c>
      <c r="K268">
        <f t="shared" si="8"/>
        <v>1E-3</v>
      </c>
      <c r="L268" t="s">
        <v>30</v>
      </c>
      <c r="M268">
        <v>10</v>
      </c>
      <c r="N268" s="6">
        <f t="shared" si="9"/>
        <v>2000</v>
      </c>
    </row>
    <row r="269" spans="1:14" x14ac:dyDescent="0.25">
      <c r="A269" t="s">
        <v>105</v>
      </c>
      <c r="B269" s="5">
        <v>0.33333333333333331</v>
      </c>
      <c r="C269" t="s">
        <v>23</v>
      </c>
      <c r="D269" t="s">
        <v>24</v>
      </c>
      <c r="E269" t="s">
        <v>39</v>
      </c>
      <c r="H269">
        <v>15</v>
      </c>
      <c r="I269">
        <v>5000</v>
      </c>
      <c r="J269">
        <v>1</v>
      </c>
      <c r="K269">
        <f t="shared" si="8"/>
        <v>1E-3</v>
      </c>
      <c r="L269" t="s">
        <v>84</v>
      </c>
      <c r="M269">
        <v>1</v>
      </c>
      <c r="N269" s="6">
        <f t="shared" si="9"/>
        <v>200</v>
      </c>
    </row>
    <row r="270" spans="1:14" x14ac:dyDescent="0.25">
      <c r="A270" t="s">
        <v>105</v>
      </c>
      <c r="B270" s="5">
        <v>0.33333333333333331</v>
      </c>
      <c r="C270" t="s">
        <v>23</v>
      </c>
      <c r="D270" t="s">
        <v>24</v>
      </c>
      <c r="E270" t="s">
        <v>39</v>
      </c>
      <c r="H270">
        <v>12.1</v>
      </c>
      <c r="I270">
        <v>5000</v>
      </c>
      <c r="J270">
        <v>1</v>
      </c>
      <c r="K270">
        <f t="shared" si="8"/>
        <v>1E-3</v>
      </c>
      <c r="L270" t="s">
        <v>35</v>
      </c>
      <c r="M270">
        <v>1</v>
      </c>
      <c r="N270" s="6">
        <f t="shared" si="9"/>
        <v>200</v>
      </c>
    </row>
    <row r="271" spans="1:14" x14ac:dyDescent="0.25">
      <c r="A271" t="s">
        <v>105</v>
      </c>
      <c r="B271" s="5">
        <v>0.33333333333333331</v>
      </c>
      <c r="C271" t="s">
        <v>23</v>
      </c>
      <c r="D271" t="s">
        <v>24</v>
      </c>
      <c r="E271" t="s">
        <v>39</v>
      </c>
      <c r="H271">
        <v>12.1</v>
      </c>
      <c r="I271">
        <v>5000</v>
      </c>
      <c r="J271">
        <v>1</v>
      </c>
      <c r="K271">
        <f t="shared" si="8"/>
        <v>1E-3</v>
      </c>
      <c r="L271" t="s">
        <v>28</v>
      </c>
      <c r="M271">
        <v>22</v>
      </c>
      <c r="N271" s="6">
        <f t="shared" si="9"/>
        <v>4400</v>
      </c>
    </row>
    <row r="272" spans="1:14" x14ac:dyDescent="0.25">
      <c r="A272" t="s">
        <v>105</v>
      </c>
      <c r="B272" s="5">
        <v>0.33333333333333331</v>
      </c>
      <c r="C272" t="s">
        <v>23</v>
      </c>
      <c r="D272" t="s">
        <v>24</v>
      </c>
      <c r="E272" t="s">
        <v>39</v>
      </c>
      <c r="H272">
        <v>12.1</v>
      </c>
      <c r="I272">
        <v>5000</v>
      </c>
      <c r="J272">
        <v>1</v>
      </c>
      <c r="K272">
        <f t="shared" si="8"/>
        <v>1E-3</v>
      </c>
      <c r="L272" t="s">
        <v>30</v>
      </c>
      <c r="M272">
        <v>4</v>
      </c>
      <c r="N272" s="6">
        <f t="shared" si="9"/>
        <v>800</v>
      </c>
    </row>
    <row r="273" spans="1:14" x14ac:dyDescent="0.25">
      <c r="A273" t="s">
        <v>105</v>
      </c>
      <c r="B273" s="5">
        <v>0.33333333333333331</v>
      </c>
      <c r="C273" t="s">
        <v>23</v>
      </c>
      <c r="D273" t="s">
        <v>24</v>
      </c>
      <c r="E273" t="s">
        <v>39</v>
      </c>
      <c r="H273">
        <v>12.1</v>
      </c>
      <c r="I273">
        <v>5000</v>
      </c>
      <c r="J273">
        <v>1</v>
      </c>
      <c r="K273">
        <f t="shared" si="8"/>
        <v>1E-3</v>
      </c>
      <c r="L273" t="s">
        <v>77</v>
      </c>
      <c r="M273">
        <v>1</v>
      </c>
      <c r="N273" s="6">
        <f t="shared" si="9"/>
        <v>200</v>
      </c>
    </row>
    <row r="274" spans="1:14" x14ac:dyDescent="0.25">
      <c r="A274" t="s">
        <v>105</v>
      </c>
      <c r="B274" s="5">
        <v>0.33333333333333331</v>
      </c>
      <c r="C274" t="s">
        <v>23</v>
      </c>
      <c r="D274" t="s">
        <v>24</v>
      </c>
      <c r="E274" t="s">
        <v>39</v>
      </c>
      <c r="H274">
        <v>12.1</v>
      </c>
      <c r="I274">
        <v>5000</v>
      </c>
      <c r="J274">
        <v>1</v>
      </c>
      <c r="K274">
        <f t="shared" si="8"/>
        <v>1E-3</v>
      </c>
      <c r="L274" t="s">
        <v>84</v>
      </c>
      <c r="M274">
        <v>1</v>
      </c>
      <c r="N274" s="6">
        <f t="shared" si="9"/>
        <v>200</v>
      </c>
    </row>
    <row r="275" spans="1:14" x14ac:dyDescent="0.25">
      <c r="A275" t="s">
        <v>106</v>
      </c>
      <c r="B275" s="5">
        <v>0.33333333333333331</v>
      </c>
      <c r="C275" t="s">
        <v>23</v>
      </c>
      <c r="D275" t="s">
        <v>24</v>
      </c>
      <c r="E275" t="s">
        <v>39</v>
      </c>
      <c r="H275">
        <v>14.7</v>
      </c>
      <c r="I275">
        <v>5000</v>
      </c>
      <c r="J275">
        <v>1</v>
      </c>
      <c r="K275">
        <f t="shared" si="8"/>
        <v>1E-3</v>
      </c>
      <c r="L275" t="s">
        <v>28</v>
      </c>
      <c r="M275">
        <v>3</v>
      </c>
      <c r="N275" s="6">
        <f t="shared" si="9"/>
        <v>600</v>
      </c>
    </row>
    <row r="276" spans="1:14" x14ac:dyDescent="0.25">
      <c r="A276" t="s">
        <v>106</v>
      </c>
      <c r="B276" s="5">
        <v>0.33333333333333331</v>
      </c>
      <c r="C276" t="s">
        <v>23</v>
      </c>
      <c r="D276" t="s">
        <v>24</v>
      </c>
      <c r="E276" t="s">
        <v>39</v>
      </c>
      <c r="H276">
        <v>14.7</v>
      </c>
      <c r="I276">
        <v>5000</v>
      </c>
      <c r="J276">
        <v>1</v>
      </c>
      <c r="K276">
        <f t="shared" si="8"/>
        <v>1E-3</v>
      </c>
      <c r="L276" t="s">
        <v>40</v>
      </c>
      <c r="M276">
        <v>3</v>
      </c>
      <c r="N276" s="6">
        <f t="shared" si="9"/>
        <v>600</v>
      </c>
    </row>
    <row r="277" spans="1:14" x14ac:dyDescent="0.25">
      <c r="A277" t="s">
        <v>106</v>
      </c>
      <c r="B277" s="5">
        <v>0.33333333333333331</v>
      </c>
      <c r="C277" t="s">
        <v>23</v>
      </c>
      <c r="D277" t="s">
        <v>24</v>
      </c>
      <c r="E277" t="s">
        <v>39</v>
      </c>
      <c r="H277">
        <v>14.7</v>
      </c>
      <c r="I277">
        <v>5000</v>
      </c>
      <c r="J277">
        <v>1</v>
      </c>
      <c r="K277">
        <f t="shared" si="8"/>
        <v>1E-3</v>
      </c>
      <c r="L277" t="s">
        <v>30</v>
      </c>
      <c r="M277">
        <v>1</v>
      </c>
      <c r="N277" s="6">
        <f t="shared" si="9"/>
        <v>200</v>
      </c>
    </row>
    <row r="278" spans="1:14" x14ac:dyDescent="0.25">
      <c r="A278" t="s">
        <v>106</v>
      </c>
      <c r="B278" s="5">
        <v>0.33333333333333331</v>
      </c>
      <c r="C278" t="s">
        <v>23</v>
      </c>
      <c r="D278" t="s">
        <v>24</v>
      </c>
      <c r="E278" t="s">
        <v>39</v>
      </c>
      <c r="H278">
        <v>14.7</v>
      </c>
      <c r="I278">
        <v>5000</v>
      </c>
      <c r="J278">
        <v>1</v>
      </c>
      <c r="K278">
        <f t="shared" si="8"/>
        <v>1E-3</v>
      </c>
      <c r="L278" t="s">
        <v>84</v>
      </c>
      <c r="M278">
        <v>1</v>
      </c>
      <c r="N278" s="6">
        <f t="shared" si="9"/>
        <v>200</v>
      </c>
    </row>
    <row r="279" spans="1:14" x14ac:dyDescent="0.25">
      <c r="A279" t="s">
        <v>107</v>
      </c>
      <c r="B279" s="5">
        <v>0.33333333333333331</v>
      </c>
      <c r="C279" t="s">
        <v>23</v>
      </c>
      <c r="D279" t="s">
        <v>24</v>
      </c>
      <c r="E279" t="s">
        <v>39</v>
      </c>
      <c r="H279">
        <v>13.7</v>
      </c>
      <c r="I279">
        <v>5000</v>
      </c>
      <c r="J279">
        <v>1</v>
      </c>
      <c r="K279">
        <f t="shared" si="8"/>
        <v>1E-3</v>
      </c>
      <c r="L279" t="s">
        <v>28</v>
      </c>
      <c r="M279">
        <v>1</v>
      </c>
      <c r="N279" s="6">
        <f t="shared" si="9"/>
        <v>200</v>
      </c>
    </row>
    <row r="280" spans="1:14" x14ac:dyDescent="0.25">
      <c r="A280" t="s">
        <v>107</v>
      </c>
      <c r="B280" s="5">
        <v>0.33333333333333331</v>
      </c>
      <c r="C280" t="s">
        <v>23</v>
      </c>
      <c r="D280" t="s">
        <v>24</v>
      </c>
      <c r="E280" t="s">
        <v>39</v>
      </c>
      <c r="H280">
        <v>13.7</v>
      </c>
      <c r="I280">
        <v>5000</v>
      </c>
      <c r="J280">
        <v>1</v>
      </c>
      <c r="K280">
        <f t="shared" si="8"/>
        <v>1E-3</v>
      </c>
      <c r="L280" t="s">
        <v>30</v>
      </c>
      <c r="M280">
        <v>2</v>
      </c>
      <c r="N280" s="6">
        <f t="shared" si="9"/>
        <v>400</v>
      </c>
    </row>
    <row r="281" spans="1:14" x14ac:dyDescent="0.25">
      <c r="A281" t="s">
        <v>108</v>
      </c>
      <c r="B281" s="5">
        <v>0.33333333333333331</v>
      </c>
      <c r="C281" t="s">
        <v>23</v>
      </c>
      <c r="D281" t="s">
        <v>24</v>
      </c>
      <c r="E281" t="s">
        <v>39</v>
      </c>
      <c r="H281">
        <v>14.4</v>
      </c>
      <c r="I281">
        <v>5000</v>
      </c>
      <c r="J281">
        <v>1</v>
      </c>
      <c r="K281">
        <f t="shared" si="8"/>
        <v>1E-3</v>
      </c>
      <c r="L281" t="s">
        <v>28</v>
      </c>
      <c r="M281">
        <v>5</v>
      </c>
      <c r="N281" s="6">
        <f t="shared" si="9"/>
        <v>1000</v>
      </c>
    </row>
    <row r="282" spans="1:14" x14ac:dyDescent="0.25">
      <c r="A282" t="s">
        <v>108</v>
      </c>
      <c r="B282" s="5">
        <v>0.33333333333333331</v>
      </c>
      <c r="C282" t="s">
        <v>23</v>
      </c>
      <c r="D282" t="s">
        <v>24</v>
      </c>
      <c r="E282" t="s">
        <v>39</v>
      </c>
      <c r="H282">
        <v>14.4</v>
      </c>
      <c r="I282">
        <v>5000</v>
      </c>
      <c r="J282">
        <v>1</v>
      </c>
      <c r="K282">
        <f t="shared" si="8"/>
        <v>1E-3</v>
      </c>
      <c r="L282" t="s">
        <v>29</v>
      </c>
      <c r="M282">
        <v>5</v>
      </c>
      <c r="N282" s="6">
        <f t="shared" si="9"/>
        <v>1000</v>
      </c>
    </row>
    <row r="283" spans="1:14" x14ac:dyDescent="0.25">
      <c r="A283" t="s">
        <v>108</v>
      </c>
      <c r="B283" s="5">
        <v>0.33333333333333331</v>
      </c>
      <c r="C283" t="s">
        <v>23</v>
      </c>
      <c r="D283" t="s">
        <v>24</v>
      </c>
      <c r="E283" t="s">
        <v>39</v>
      </c>
      <c r="H283">
        <v>14.4</v>
      </c>
      <c r="I283">
        <v>5000</v>
      </c>
      <c r="J283">
        <v>1</v>
      </c>
      <c r="K283">
        <f t="shared" si="8"/>
        <v>1E-3</v>
      </c>
      <c r="L283" t="s">
        <v>40</v>
      </c>
      <c r="M283">
        <v>2</v>
      </c>
      <c r="N283" s="6">
        <f t="shared" si="9"/>
        <v>400</v>
      </c>
    </row>
    <row r="284" spans="1:14" x14ac:dyDescent="0.25">
      <c r="A284" t="s">
        <v>108</v>
      </c>
      <c r="B284" s="5">
        <v>0.33333333333333331</v>
      </c>
      <c r="C284" t="s">
        <v>23</v>
      </c>
      <c r="D284" t="s">
        <v>24</v>
      </c>
      <c r="E284" t="s">
        <v>39</v>
      </c>
      <c r="H284">
        <v>14.4</v>
      </c>
      <c r="I284">
        <v>5000</v>
      </c>
      <c r="J284">
        <v>1</v>
      </c>
      <c r="K284">
        <f t="shared" si="8"/>
        <v>1E-3</v>
      </c>
      <c r="L284" t="s">
        <v>30</v>
      </c>
      <c r="M284">
        <v>5</v>
      </c>
      <c r="N284" s="6">
        <f t="shared" si="9"/>
        <v>1000</v>
      </c>
    </row>
    <row r="285" spans="1:14" x14ac:dyDescent="0.25">
      <c r="A285" t="s">
        <v>109</v>
      </c>
      <c r="B285" s="5">
        <v>0.33333333333333331</v>
      </c>
      <c r="C285" t="s">
        <v>23</v>
      </c>
      <c r="D285" t="s">
        <v>24</v>
      </c>
      <c r="E285" t="s">
        <v>43</v>
      </c>
      <c r="H285">
        <v>14.2</v>
      </c>
      <c r="I285">
        <v>5000</v>
      </c>
      <c r="J285">
        <v>1</v>
      </c>
      <c r="K285">
        <f t="shared" si="8"/>
        <v>1E-3</v>
      </c>
      <c r="L285" t="s">
        <v>37</v>
      </c>
      <c r="M285">
        <v>1</v>
      </c>
      <c r="N285" s="6">
        <f t="shared" si="9"/>
        <v>200</v>
      </c>
    </row>
    <row r="286" spans="1:14" x14ac:dyDescent="0.25">
      <c r="A286" t="s">
        <v>110</v>
      </c>
      <c r="B286" s="5">
        <v>0.33333333333333331</v>
      </c>
      <c r="C286" t="s">
        <v>23</v>
      </c>
      <c r="D286" t="s">
        <v>24</v>
      </c>
      <c r="E286" t="s">
        <v>43</v>
      </c>
      <c r="H286">
        <v>14.2</v>
      </c>
      <c r="I286">
        <v>5000</v>
      </c>
      <c r="J286">
        <v>1</v>
      </c>
      <c r="K286">
        <f t="shared" si="8"/>
        <v>1E-3</v>
      </c>
      <c r="L286" t="s">
        <v>28</v>
      </c>
      <c r="M286">
        <v>36</v>
      </c>
      <c r="N286" s="6">
        <f t="shared" si="9"/>
        <v>7200</v>
      </c>
    </row>
    <row r="287" spans="1:14" x14ac:dyDescent="0.25">
      <c r="A287" t="s">
        <v>110</v>
      </c>
      <c r="B287" s="5">
        <v>0.33333333333333331</v>
      </c>
      <c r="C287" t="s">
        <v>23</v>
      </c>
      <c r="D287" t="s">
        <v>24</v>
      </c>
      <c r="E287" t="s">
        <v>43</v>
      </c>
      <c r="H287">
        <v>14.2</v>
      </c>
      <c r="I287">
        <v>5000</v>
      </c>
      <c r="J287">
        <v>1</v>
      </c>
      <c r="K287">
        <f t="shared" si="8"/>
        <v>1E-3</v>
      </c>
      <c r="L287" t="s">
        <v>40</v>
      </c>
      <c r="M287">
        <v>13</v>
      </c>
      <c r="N287" s="6">
        <f t="shared" si="9"/>
        <v>2600</v>
      </c>
    </row>
    <row r="288" spans="1:14" x14ac:dyDescent="0.25">
      <c r="A288" t="s">
        <v>110</v>
      </c>
      <c r="B288" s="5">
        <v>0.33333333333333331</v>
      </c>
      <c r="C288" t="s">
        <v>23</v>
      </c>
      <c r="D288" t="s">
        <v>24</v>
      </c>
      <c r="E288" t="s">
        <v>43</v>
      </c>
      <c r="H288">
        <v>14.2</v>
      </c>
      <c r="I288">
        <v>5000</v>
      </c>
      <c r="J288">
        <v>1</v>
      </c>
      <c r="K288">
        <f t="shared" si="8"/>
        <v>1E-3</v>
      </c>
      <c r="L288" t="s">
        <v>30</v>
      </c>
      <c r="M288">
        <v>5</v>
      </c>
      <c r="N288" s="6">
        <f t="shared" si="9"/>
        <v>1000</v>
      </c>
    </row>
    <row r="289" spans="1:14" x14ac:dyDescent="0.25">
      <c r="A289" t="s">
        <v>110</v>
      </c>
      <c r="B289" s="5">
        <v>0.33333333333333331</v>
      </c>
      <c r="C289" t="s">
        <v>23</v>
      </c>
      <c r="D289" t="s">
        <v>24</v>
      </c>
      <c r="E289" t="s">
        <v>43</v>
      </c>
      <c r="H289">
        <v>14.2</v>
      </c>
      <c r="I289">
        <v>5000</v>
      </c>
      <c r="J289">
        <v>1</v>
      </c>
      <c r="K289">
        <f t="shared" si="8"/>
        <v>1E-3</v>
      </c>
      <c r="L289" t="s">
        <v>31</v>
      </c>
      <c r="M289">
        <v>1</v>
      </c>
      <c r="N289" s="6">
        <f t="shared" si="9"/>
        <v>200</v>
      </c>
    </row>
    <row r="290" spans="1:14" x14ac:dyDescent="0.25">
      <c r="A290" t="s">
        <v>110</v>
      </c>
      <c r="B290" s="5">
        <v>0.33333333333333331</v>
      </c>
      <c r="C290" t="s">
        <v>23</v>
      </c>
      <c r="D290" t="s">
        <v>24</v>
      </c>
      <c r="E290" t="s">
        <v>43</v>
      </c>
      <c r="H290">
        <v>14.2</v>
      </c>
      <c r="I290">
        <v>5000</v>
      </c>
      <c r="J290">
        <v>1</v>
      </c>
      <c r="K290">
        <f t="shared" si="8"/>
        <v>1E-3</v>
      </c>
      <c r="L290" t="s">
        <v>77</v>
      </c>
      <c r="M290">
        <v>2</v>
      </c>
      <c r="N290" s="6">
        <f t="shared" si="9"/>
        <v>400</v>
      </c>
    </row>
    <row r="291" spans="1:14" x14ac:dyDescent="0.25">
      <c r="A291" t="s">
        <v>110</v>
      </c>
      <c r="B291" s="5">
        <v>0.33333333333333331</v>
      </c>
      <c r="C291" t="s">
        <v>23</v>
      </c>
      <c r="D291" t="s">
        <v>24</v>
      </c>
      <c r="E291" t="s">
        <v>43</v>
      </c>
      <c r="H291">
        <v>14.2</v>
      </c>
      <c r="I291">
        <v>5000</v>
      </c>
      <c r="J291">
        <v>1</v>
      </c>
      <c r="K291">
        <f t="shared" si="8"/>
        <v>1E-3</v>
      </c>
      <c r="L291" t="s">
        <v>84</v>
      </c>
      <c r="M291">
        <v>3</v>
      </c>
      <c r="N291" s="6">
        <f t="shared" si="9"/>
        <v>600</v>
      </c>
    </row>
    <row r="292" spans="1:14" x14ac:dyDescent="0.25">
      <c r="A292" t="s">
        <v>111</v>
      </c>
      <c r="B292" s="5">
        <v>0.33333333333333331</v>
      </c>
      <c r="C292" t="s">
        <v>23</v>
      </c>
      <c r="D292" t="s">
        <v>24</v>
      </c>
      <c r="E292" t="s">
        <v>39</v>
      </c>
      <c r="H292">
        <v>15.5</v>
      </c>
      <c r="I292">
        <v>5000</v>
      </c>
      <c r="J292">
        <v>1</v>
      </c>
      <c r="K292">
        <f t="shared" si="8"/>
        <v>1E-3</v>
      </c>
      <c r="L292" t="s">
        <v>40</v>
      </c>
      <c r="M292">
        <v>2</v>
      </c>
      <c r="N292" s="6">
        <f t="shared" si="9"/>
        <v>400</v>
      </c>
    </row>
    <row r="293" spans="1:14" x14ac:dyDescent="0.25">
      <c r="A293" t="s">
        <v>111</v>
      </c>
      <c r="B293" s="5">
        <v>0.33333333333333331</v>
      </c>
      <c r="C293" t="s">
        <v>23</v>
      </c>
      <c r="D293" t="s">
        <v>24</v>
      </c>
      <c r="E293" t="s">
        <v>39</v>
      </c>
      <c r="H293">
        <v>15.5</v>
      </c>
      <c r="I293">
        <v>5000</v>
      </c>
      <c r="J293">
        <v>1</v>
      </c>
      <c r="K293">
        <f t="shared" si="8"/>
        <v>1E-3</v>
      </c>
      <c r="L293" t="s">
        <v>30</v>
      </c>
      <c r="M293">
        <v>1</v>
      </c>
      <c r="N293" s="6">
        <f t="shared" si="9"/>
        <v>200</v>
      </c>
    </row>
    <row r="294" spans="1:14" x14ac:dyDescent="0.25">
      <c r="A294" t="s">
        <v>111</v>
      </c>
      <c r="B294" s="5">
        <v>0.33333333333333331</v>
      </c>
      <c r="C294" t="s">
        <v>23</v>
      </c>
      <c r="D294" t="s">
        <v>24</v>
      </c>
      <c r="E294" t="s">
        <v>39</v>
      </c>
      <c r="H294">
        <v>15.5</v>
      </c>
      <c r="I294">
        <v>5000</v>
      </c>
      <c r="J294">
        <v>1</v>
      </c>
      <c r="K294">
        <f t="shared" si="8"/>
        <v>1E-3</v>
      </c>
      <c r="L294" t="s">
        <v>77</v>
      </c>
      <c r="M294">
        <v>1</v>
      </c>
      <c r="N294" s="6">
        <f t="shared" si="9"/>
        <v>200</v>
      </c>
    </row>
    <row r="295" spans="1:14" x14ac:dyDescent="0.25">
      <c r="A295" t="s">
        <v>112</v>
      </c>
      <c r="B295" s="5">
        <v>0.33333333333333331</v>
      </c>
      <c r="C295" t="s">
        <v>23</v>
      </c>
      <c r="D295" t="s">
        <v>24</v>
      </c>
      <c r="E295" t="s">
        <v>39</v>
      </c>
      <c r="H295">
        <v>17.399999999999999</v>
      </c>
      <c r="I295">
        <v>5000</v>
      </c>
      <c r="J295">
        <v>1</v>
      </c>
      <c r="K295">
        <f t="shared" si="8"/>
        <v>1E-3</v>
      </c>
      <c r="L295" t="s">
        <v>28</v>
      </c>
      <c r="M295">
        <v>2</v>
      </c>
      <c r="N295" s="6">
        <f t="shared" si="9"/>
        <v>400</v>
      </c>
    </row>
    <row r="296" spans="1:14" x14ac:dyDescent="0.25">
      <c r="A296" t="s">
        <v>112</v>
      </c>
      <c r="B296" s="5">
        <v>0.33333333333333331</v>
      </c>
      <c r="C296" t="s">
        <v>23</v>
      </c>
      <c r="D296" t="s">
        <v>24</v>
      </c>
      <c r="E296" t="s">
        <v>39</v>
      </c>
      <c r="H296">
        <v>17.399999999999999</v>
      </c>
      <c r="I296">
        <v>5000</v>
      </c>
      <c r="J296">
        <v>1</v>
      </c>
      <c r="K296">
        <f t="shared" si="8"/>
        <v>1E-3</v>
      </c>
      <c r="L296" t="s">
        <v>30</v>
      </c>
      <c r="M296">
        <v>2</v>
      </c>
      <c r="N296" s="6">
        <f t="shared" si="9"/>
        <v>400</v>
      </c>
    </row>
    <row r="297" spans="1:14" x14ac:dyDescent="0.25">
      <c r="A297" t="s">
        <v>113</v>
      </c>
      <c r="B297" s="5">
        <v>0.33333333333333331</v>
      </c>
      <c r="C297" t="s">
        <v>23</v>
      </c>
      <c r="D297" t="s">
        <v>24</v>
      </c>
      <c r="E297" t="s">
        <v>39</v>
      </c>
      <c r="H297">
        <v>18.600000000000001</v>
      </c>
      <c r="I297">
        <v>5000</v>
      </c>
      <c r="J297">
        <v>1</v>
      </c>
      <c r="K297">
        <f t="shared" si="8"/>
        <v>1E-3</v>
      </c>
      <c r="L297" t="s">
        <v>28</v>
      </c>
      <c r="M297">
        <v>7</v>
      </c>
      <c r="N297" s="6">
        <f t="shared" si="9"/>
        <v>1400.0000000000002</v>
      </c>
    </row>
    <row r="298" spans="1:14" x14ac:dyDescent="0.25">
      <c r="A298" t="s">
        <v>113</v>
      </c>
      <c r="B298" s="5">
        <v>0.33333333333333331</v>
      </c>
      <c r="C298" t="s">
        <v>23</v>
      </c>
      <c r="D298" t="s">
        <v>24</v>
      </c>
      <c r="E298" t="s">
        <v>39</v>
      </c>
      <c r="H298">
        <v>18.600000000000001</v>
      </c>
      <c r="I298">
        <v>5000</v>
      </c>
      <c r="J298">
        <v>1</v>
      </c>
      <c r="K298">
        <f t="shared" si="8"/>
        <v>1E-3</v>
      </c>
      <c r="L298" t="s">
        <v>84</v>
      </c>
      <c r="M298">
        <v>1</v>
      </c>
      <c r="N298" s="6">
        <f t="shared" si="9"/>
        <v>200</v>
      </c>
    </row>
    <row r="299" spans="1:14" x14ac:dyDescent="0.25">
      <c r="A299" t="s">
        <v>114</v>
      </c>
      <c r="B299" s="5">
        <v>0.33333333333333331</v>
      </c>
      <c r="C299" t="s">
        <v>23</v>
      </c>
      <c r="D299" t="s">
        <v>24</v>
      </c>
      <c r="E299" t="s">
        <v>25</v>
      </c>
      <c r="H299">
        <v>18.8</v>
      </c>
      <c r="I299">
        <v>5000</v>
      </c>
      <c r="J299">
        <v>1</v>
      </c>
      <c r="K299">
        <f t="shared" si="8"/>
        <v>1E-3</v>
      </c>
      <c r="L299" t="s">
        <v>28</v>
      </c>
      <c r="M299">
        <v>7</v>
      </c>
      <c r="N299" s="6">
        <f t="shared" si="9"/>
        <v>1400.0000000000002</v>
      </c>
    </row>
    <row r="300" spans="1:14" x14ac:dyDescent="0.25">
      <c r="A300" t="s">
        <v>115</v>
      </c>
      <c r="B300" s="5">
        <v>0.33333333333333331</v>
      </c>
      <c r="C300" t="s">
        <v>23</v>
      </c>
      <c r="D300" t="s">
        <v>24</v>
      </c>
      <c r="E300" t="s">
        <v>70</v>
      </c>
      <c r="H300">
        <v>17.600000000000001</v>
      </c>
      <c r="I300">
        <v>5000</v>
      </c>
      <c r="J300">
        <v>1</v>
      </c>
      <c r="K300">
        <f t="shared" si="8"/>
        <v>1E-3</v>
      </c>
      <c r="L300" t="s">
        <v>28</v>
      </c>
      <c r="M300">
        <v>3</v>
      </c>
      <c r="N300" s="6">
        <f t="shared" si="9"/>
        <v>600</v>
      </c>
    </row>
    <row r="301" spans="1:14" x14ac:dyDescent="0.25">
      <c r="A301" t="s">
        <v>115</v>
      </c>
      <c r="B301" s="5">
        <v>0.33333333333333331</v>
      </c>
      <c r="C301" t="s">
        <v>23</v>
      </c>
      <c r="D301" t="s">
        <v>24</v>
      </c>
      <c r="E301" t="s">
        <v>70</v>
      </c>
      <c r="H301">
        <v>17.600000000000001</v>
      </c>
      <c r="I301">
        <v>5000</v>
      </c>
      <c r="J301">
        <v>1</v>
      </c>
      <c r="K301">
        <f t="shared" si="8"/>
        <v>1E-3</v>
      </c>
      <c r="L301" t="s">
        <v>31</v>
      </c>
      <c r="M301">
        <v>2</v>
      </c>
      <c r="N301" s="6">
        <f t="shared" si="9"/>
        <v>400</v>
      </c>
    </row>
    <row r="302" spans="1:14" x14ac:dyDescent="0.25">
      <c r="A302" t="s">
        <v>115</v>
      </c>
      <c r="B302" s="5">
        <v>0.33333333333333331</v>
      </c>
      <c r="C302" t="s">
        <v>23</v>
      </c>
      <c r="D302" t="s">
        <v>24</v>
      </c>
      <c r="E302" t="s">
        <v>70</v>
      </c>
      <c r="H302">
        <v>17.600000000000001</v>
      </c>
      <c r="I302">
        <v>5000</v>
      </c>
      <c r="J302">
        <v>1</v>
      </c>
      <c r="K302">
        <f t="shared" si="8"/>
        <v>1E-3</v>
      </c>
      <c r="L302" t="s">
        <v>77</v>
      </c>
      <c r="M302">
        <v>4</v>
      </c>
      <c r="N302" s="6">
        <f t="shared" si="9"/>
        <v>800</v>
      </c>
    </row>
    <row r="303" spans="1:14" x14ac:dyDescent="0.25">
      <c r="A303" t="s">
        <v>115</v>
      </c>
      <c r="B303" s="5">
        <v>0.33333333333333331</v>
      </c>
      <c r="C303" t="s">
        <v>23</v>
      </c>
      <c r="D303" t="s">
        <v>24</v>
      </c>
      <c r="E303" t="s">
        <v>70</v>
      </c>
      <c r="H303">
        <v>17.600000000000001</v>
      </c>
      <c r="I303">
        <v>5000</v>
      </c>
      <c r="J303">
        <v>1</v>
      </c>
      <c r="K303">
        <f t="shared" si="8"/>
        <v>1E-3</v>
      </c>
      <c r="L303" t="s">
        <v>84</v>
      </c>
      <c r="M303">
        <v>2</v>
      </c>
      <c r="N303" s="6">
        <f t="shared" si="9"/>
        <v>400</v>
      </c>
    </row>
    <row r="304" spans="1:14" x14ac:dyDescent="0.25">
      <c r="A304" t="s">
        <v>116</v>
      </c>
      <c r="B304" s="5">
        <v>0.33333333333333331</v>
      </c>
      <c r="C304" t="s">
        <v>23</v>
      </c>
      <c r="D304" t="s">
        <v>24</v>
      </c>
      <c r="E304" t="s">
        <v>43</v>
      </c>
      <c r="H304">
        <v>14.4</v>
      </c>
      <c r="I304">
        <v>5000</v>
      </c>
      <c r="J304">
        <v>1</v>
      </c>
      <c r="K304">
        <f t="shared" si="8"/>
        <v>1E-3</v>
      </c>
      <c r="L304" t="s">
        <v>27</v>
      </c>
      <c r="M304">
        <v>1</v>
      </c>
      <c r="N304" s="6">
        <f t="shared" si="9"/>
        <v>200</v>
      </c>
    </row>
    <row r="305" spans="1:14" x14ac:dyDescent="0.25">
      <c r="A305" t="s">
        <v>116</v>
      </c>
      <c r="B305" s="5">
        <v>0.33333333333333331</v>
      </c>
      <c r="C305" t="s">
        <v>23</v>
      </c>
      <c r="D305" t="s">
        <v>24</v>
      </c>
      <c r="E305" t="s">
        <v>43</v>
      </c>
      <c r="H305">
        <v>14.4</v>
      </c>
      <c r="I305">
        <v>5000</v>
      </c>
      <c r="J305">
        <v>1</v>
      </c>
      <c r="K305">
        <f t="shared" si="8"/>
        <v>1E-3</v>
      </c>
      <c r="L305" t="s">
        <v>30</v>
      </c>
      <c r="M305">
        <v>1</v>
      </c>
      <c r="N305" s="6">
        <f t="shared" si="9"/>
        <v>200</v>
      </c>
    </row>
    <row r="306" spans="1:14" x14ac:dyDescent="0.25">
      <c r="A306" t="s">
        <v>116</v>
      </c>
      <c r="B306" s="5">
        <v>0.33333333333333331</v>
      </c>
      <c r="C306" t="s">
        <v>23</v>
      </c>
      <c r="D306" t="s">
        <v>24</v>
      </c>
      <c r="E306" t="s">
        <v>43</v>
      </c>
      <c r="H306">
        <v>14.4</v>
      </c>
      <c r="I306">
        <v>5000</v>
      </c>
      <c r="J306">
        <v>1</v>
      </c>
      <c r="K306">
        <f t="shared" si="8"/>
        <v>1E-3</v>
      </c>
      <c r="L306" t="s">
        <v>33</v>
      </c>
      <c r="M306">
        <v>1</v>
      </c>
      <c r="N306" s="6">
        <f t="shared" si="9"/>
        <v>200</v>
      </c>
    </row>
    <row r="307" spans="1:14" x14ac:dyDescent="0.25">
      <c r="A307" t="s">
        <v>117</v>
      </c>
      <c r="B307" s="5">
        <v>0.33333333333333331</v>
      </c>
      <c r="C307" t="s">
        <v>23</v>
      </c>
      <c r="D307" t="s">
        <v>24</v>
      </c>
      <c r="E307" t="s">
        <v>43</v>
      </c>
      <c r="H307">
        <v>16.8</v>
      </c>
      <c r="I307">
        <v>5000</v>
      </c>
      <c r="J307">
        <v>1</v>
      </c>
      <c r="K307">
        <f t="shared" si="8"/>
        <v>1E-3</v>
      </c>
      <c r="L307" t="s">
        <v>28</v>
      </c>
      <c r="M307">
        <v>3</v>
      </c>
      <c r="N307" s="6">
        <f t="shared" si="9"/>
        <v>600</v>
      </c>
    </row>
    <row r="308" spans="1:14" x14ac:dyDescent="0.25">
      <c r="A308" t="s">
        <v>117</v>
      </c>
      <c r="B308" s="5">
        <v>0.33333333333333331</v>
      </c>
      <c r="C308" t="s">
        <v>23</v>
      </c>
      <c r="D308" t="s">
        <v>24</v>
      </c>
      <c r="E308" t="s">
        <v>43</v>
      </c>
      <c r="H308">
        <v>16.8</v>
      </c>
      <c r="I308">
        <v>5000</v>
      </c>
      <c r="J308">
        <v>1</v>
      </c>
      <c r="K308">
        <f t="shared" si="8"/>
        <v>1E-3</v>
      </c>
      <c r="L308" t="s">
        <v>30</v>
      </c>
      <c r="M308">
        <v>6</v>
      </c>
      <c r="N308" s="6">
        <f t="shared" si="9"/>
        <v>1200</v>
      </c>
    </row>
    <row r="309" spans="1:14" x14ac:dyDescent="0.25">
      <c r="A309" t="s">
        <v>117</v>
      </c>
      <c r="B309" s="5">
        <v>0.33333333333333331</v>
      </c>
      <c r="C309" t="s">
        <v>23</v>
      </c>
      <c r="D309" t="s">
        <v>24</v>
      </c>
      <c r="E309" t="s">
        <v>43</v>
      </c>
      <c r="H309">
        <v>16.8</v>
      </c>
      <c r="I309">
        <v>5000</v>
      </c>
      <c r="J309">
        <v>1</v>
      </c>
      <c r="K309">
        <f t="shared" si="8"/>
        <v>1E-3</v>
      </c>
      <c r="L309" t="s">
        <v>84</v>
      </c>
      <c r="M309">
        <v>3</v>
      </c>
      <c r="N309" s="6">
        <f t="shared" si="9"/>
        <v>600</v>
      </c>
    </row>
    <row r="310" spans="1:14" x14ac:dyDescent="0.25">
      <c r="A310" t="s">
        <v>118</v>
      </c>
      <c r="B310" s="5">
        <v>0.33333333333333331</v>
      </c>
      <c r="C310" t="s">
        <v>23</v>
      </c>
      <c r="D310" t="s">
        <v>24</v>
      </c>
      <c r="E310" t="s">
        <v>39</v>
      </c>
      <c r="H310">
        <v>15</v>
      </c>
      <c r="I310">
        <v>5000</v>
      </c>
      <c r="J310">
        <v>1</v>
      </c>
      <c r="K310">
        <f t="shared" si="8"/>
        <v>1E-3</v>
      </c>
      <c r="L310" t="s">
        <v>30</v>
      </c>
      <c r="M310">
        <v>1</v>
      </c>
      <c r="N310" s="6">
        <f t="shared" si="9"/>
        <v>200</v>
      </c>
    </row>
    <row r="311" spans="1:14" x14ac:dyDescent="0.25">
      <c r="A311" t="s">
        <v>118</v>
      </c>
      <c r="B311" s="5">
        <v>0.33333333333333331</v>
      </c>
      <c r="C311" t="s">
        <v>23</v>
      </c>
      <c r="D311" t="s">
        <v>24</v>
      </c>
      <c r="E311" t="s">
        <v>39</v>
      </c>
      <c r="H311">
        <v>15</v>
      </c>
      <c r="I311">
        <v>5000</v>
      </c>
      <c r="J311">
        <v>1</v>
      </c>
      <c r="K311">
        <f t="shared" si="8"/>
        <v>1E-3</v>
      </c>
      <c r="L311" t="s">
        <v>84</v>
      </c>
      <c r="M311">
        <v>2</v>
      </c>
      <c r="N311" s="6">
        <f t="shared" si="9"/>
        <v>400</v>
      </c>
    </row>
    <row r="312" spans="1:14" x14ac:dyDescent="0.25">
      <c r="A312" t="s">
        <v>119</v>
      </c>
      <c r="B312" s="5">
        <v>0.33333333333333331</v>
      </c>
      <c r="C312" t="s">
        <v>23</v>
      </c>
      <c r="D312" t="s">
        <v>24</v>
      </c>
      <c r="E312" t="s">
        <v>25</v>
      </c>
      <c r="H312">
        <v>14.9</v>
      </c>
      <c r="I312">
        <v>5000</v>
      </c>
      <c r="J312">
        <v>1</v>
      </c>
      <c r="K312">
        <f t="shared" si="8"/>
        <v>1E-3</v>
      </c>
      <c r="L312" t="s">
        <v>27</v>
      </c>
      <c r="M312">
        <v>2</v>
      </c>
      <c r="N312" s="6">
        <f t="shared" si="9"/>
        <v>400</v>
      </c>
    </row>
    <row r="313" spans="1:14" x14ac:dyDescent="0.25">
      <c r="A313" t="s">
        <v>119</v>
      </c>
      <c r="B313" s="5">
        <v>0.33333333333333331</v>
      </c>
      <c r="C313" t="s">
        <v>23</v>
      </c>
      <c r="D313" t="s">
        <v>24</v>
      </c>
      <c r="E313" t="s">
        <v>25</v>
      </c>
      <c r="H313">
        <v>14.9</v>
      </c>
      <c r="I313">
        <v>5000</v>
      </c>
      <c r="J313">
        <v>1</v>
      </c>
      <c r="K313">
        <f t="shared" si="8"/>
        <v>1E-3</v>
      </c>
      <c r="L313" t="s">
        <v>120</v>
      </c>
      <c r="M313">
        <v>3</v>
      </c>
      <c r="N313" s="6">
        <f t="shared" si="9"/>
        <v>600</v>
      </c>
    </row>
    <row r="314" spans="1:14" x14ac:dyDescent="0.25">
      <c r="A314" t="s">
        <v>119</v>
      </c>
      <c r="B314" s="5">
        <v>0.33333333333333331</v>
      </c>
      <c r="C314" t="s">
        <v>23</v>
      </c>
      <c r="D314" t="s">
        <v>24</v>
      </c>
      <c r="E314" t="s">
        <v>25</v>
      </c>
      <c r="H314">
        <v>14.9</v>
      </c>
      <c r="I314">
        <v>5000</v>
      </c>
      <c r="J314">
        <v>1</v>
      </c>
      <c r="K314">
        <f t="shared" si="8"/>
        <v>1E-3</v>
      </c>
      <c r="L314" t="s">
        <v>77</v>
      </c>
      <c r="M314">
        <v>1</v>
      </c>
      <c r="N314" s="6">
        <f t="shared" si="9"/>
        <v>200</v>
      </c>
    </row>
    <row r="315" spans="1:14" x14ac:dyDescent="0.25">
      <c r="A315" t="s">
        <v>119</v>
      </c>
      <c r="B315" s="5">
        <v>0.33333333333333331</v>
      </c>
      <c r="C315" t="s">
        <v>23</v>
      </c>
      <c r="D315" t="s">
        <v>24</v>
      </c>
      <c r="E315" t="s">
        <v>25</v>
      </c>
      <c r="H315">
        <v>14.9</v>
      </c>
      <c r="I315">
        <v>5000</v>
      </c>
      <c r="J315">
        <v>1</v>
      </c>
      <c r="K315">
        <f t="shared" si="8"/>
        <v>1E-3</v>
      </c>
      <c r="L315" t="s">
        <v>84</v>
      </c>
      <c r="M315">
        <v>6</v>
      </c>
      <c r="N315" s="6">
        <f t="shared" si="9"/>
        <v>1200</v>
      </c>
    </row>
    <row r="316" spans="1:14" x14ac:dyDescent="0.25">
      <c r="A316" t="s">
        <v>121</v>
      </c>
      <c r="B316" s="5">
        <v>0.33333333333333331</v>
      </c>
      <c r="C316" t="s">
        <v>23</v>
      </c>
      <c r="D316" t="s">
        <v>24</v>
      </c>
      <c r="E316" t="s">
        <v>43</v>
      </c>
      <c r="H316">
        <v>15.7</v>
      </c>
      <c r="I316">
        <v>5000</v>
      </c>
      <c r="J316">
        <v>1</v>
      </c>
      <c r="K316">
        <f t="shared" si="8"/>
        <v>1E-3</v>
      </c>
      <c r="L316" t="s">
        <v>30</v>
      </c>
      <c r="M316">
        <v>1</v>
      </c>
      <c r="N316" s="6">
        <f t="shared" si="9"/>
        <v>200</v>
      </c>
    </row>
    <row r="317" spans="1:14" x14ac:dyDescent="0.25">
      <c r="A317" t="s">
        <v>122</v>
      </c>
      <c r="B317" s="5">
        <v>0.33333333333333331</v>
      </c>
      <c r="C317" t="s">
        <v>23</v>
      </c>
      <c r="D317" t="s">
        <v>24</v>
      </c>
      <c r="E317" t="s">
        <v>43</v>
      </c>
      <c r="H317">
        <v>11.7</v>
      </c>
      <c r="I317">
        <v>5000</v>
      </c>
      <c r="J317">
        <v>1</v>
      </c>
      <c r="K317">
        <f t="shared" si="8"/>
        <v>1E-3</v>
      </c>
      <c r="L317" t="s">
        <v>26</v>
      </c>
      <c r="M317">
        <v>1</v>
      </c>
      <c r="N317" s="6">
        <f t="shared" si="9"/>
        <v>200</v>
      </c>
    </row>
    <row r="318" spans="1:14" x14ac:dyDescent="0.25">
      <c r="A318" t="s">
        <v>122</v>
      </c>
      <c r="B318" s="5">
        <v>0.33333333333333331</v>
      </c>
      <c r="C318" t="s">
        <v>23</v>
      </c>
      <c r="D318" t="s">
        <v>24</v>
      </c>
      <c r="E318" t="s">
        <v>43</v>
      </c>
      <c r="H318">
        <v>11.7</v>
      </c>
      <c r="I318">
        <v>5000</v>
      </c>
      <c r="J318">
        <v>1</v>
      </c>
      <c r="K318">
        <f t="shared" si="8"/>
        <v>1E-3</v>
      </c>
      <c r="L318" t="s">
        <v>27</v>
      </c>
      <c r="M318">
        <v>1</v>
      </c>
      <c r="N318" s="6">
        <f t="shared" si="9"/>
        <v>200</v>
      </c>
    </row>
    <row r="319" spans="1:14" x14ac:dyDescent="0.25">
      <c r="A319" t="s">
        <v>123</v>
      </c>
      <c r="B319" s="5">
        <v>0.33333333333333331</v>
      </c>
      <c r="C319" t="s">
        <v>23</v>
      </c>
      <c r="D319" t="s">
        <v>24</v>
      </c>
      <c r="E319" t="s">
        <v>43</v>
      </c>
      <c r="H319">
        <v>11.1</v>
      </c>
      <c r="I319">
        <v>5000</v>
      </c>
      <c r="J319">
        <v>1</v>
      </c>
      <c r="K319">
        <f t="shared" si="8"/>
        <v>1E-3</v>
      </c>
      <c r="L319" t="s">
        <v>30</v>
      </c>
      <c r="M319">
        <v>1</v>
      </c>
      <c r="N319" s="6">
        <f t="shared" si="9"/>
        <v>200</v>
      </c>
    </row>
    <row r="320" spans="1:14" x14ac:dyDescent="0.25">
      <c r="A320" t="s">
        <v>124</v>
      </c>
      <c r="B320" s="5">
        <v>0.33333333333333331</v>
      </c>
      <c r="C320" t="s">
        <v>23</v>
      </c>
      <c r="D320" t="s">
        <v>24</v>
      </c>
      <c r="E320" t="s">
        <v>43</v>
      </c>
      <c r="H320">
        <v>11.7</v>
      </c>
      <c r="I320">
        <v>5000</v>
      </c>
      <c r="J320">
        <v>1</v>
      </c>
      <c r="K320">
        <f t="shared" si="8"/>
        <v>1E-3</v>
      </c>
      <c r="L320" t="s">
        <v>26</v>
      </c>
      <c r="M320">
        <v>2</v>
      </c>
      <c r="N320" s="6">
        <f t="shared" si="9"/>
        <v>400</v>
      </c>
    </row>
    <row r="321" spans="1:14" x14ac:dyDescent="0.25">
      <c r="A321" t="s">
        <v>124</v>
      </c>
      <c r="B321" s="5">
        <v>0.33333333333333331</v>
      </c>
      <c r="C321" t="s">
        <v>23</v>
      </c>
      <c r="D321" t="s">
        <v>24</v>
      </c>
      <c r="E321" t="s">
        <v>43</v>
      </c>
      <c r="H321">
        <v>11.7</v>
      </c>
      <c r="I321">
        <v>5000</v>
      </c>
      <c r="J321">
        <v>1</v>
      </c>
      <c r="K321">
        <f t="shared" si="8"/>
        <v>1E-3</v>
      </c>
      <c r="L321" t="s">
        <v>30</v>
      </c>
      <c r="M321">
        <v>1</v>
      </c>
      <c r="N321" s="6">
        <f t="shared" si="9"/>
        <v>200</v>
      </c>
    </row>
    <row r="322" spans="1:14" x14ac:dyDescent="0.25">
      <c r="A322" t="s">
        <v>125</v>
      </c>
      <c r="B322" s="5">
        <v>0.33333333333333331</v>
      </c>
      <c r="C322" t="s">
        <v>23</v>
      </c>
      <c r="D322" t="s">
        <v>24</v>
      </c>
      <c r="E322" t="s">
        <v>43</v>
      </c>
      <c r="H322">
        <v>11.1</v>
      </c>
      <c r="I322">
        <v>5000</v>
      </c>
      <c r="J322">
        <v>1</v>
      </c>
      <c r="K322">
        <f t="shared" si="8"/>
        <v>1E-3</v>
      </c>
      <c r="L322" t="s">
        <v>26</v>
      </c>
      <c r="M322">
        <v>1</v>
      </c>
      <c r="N322" s="6">
        <f t="shared" si="9"/>
        <v>200</v>
      </c>
    </row>
    <row r="323" spans="1:14" x14ac:dyDescent="0.25">
      <c r="A323" t="s">
        <v>126</v>
      </c>
      <c r="B323" s="5">
        <v>0.33333333333333331</v>
      </c>
      <c r="C323" t="s">
        <v>23</v>
      </c>
      <c r="D323" t="s">
        <v>24</v>
      </c>
      <c r="E323" t="s">
        <v>70</v>
      </c>
      <c r="H323">
        <v>10.8</v>
      </c>
      <c r="I323">
        <v>5000</v>
      </c>
      <c r="J323">
        <v>1</v>
      </c>
      <c r="K323">
        <f t="shared" si="8"/>
        <v>1E-3</v>
      </c>
      <c r="L323" t="s">
        <v>26</v>
      </c>
      <c r="M323">
        <v>1</v>
      </c>
      <c r="N323" s="6">
        <f t="shared" si="9"/>
        <v>200</v>
      </c>
    </row>
    <row r="324" spans="1:14" x14ac:dyDescent="0.25">
      <c r="A324" t="s">
        <v>127</v>
      </c>
      <c r="B324" s="5">
        <v>0.33333333333333331</v>
      </c>
      <c r="C324" t="s">
        <v>23</v>
      </c>
      <c r="D324" t="s">
        <v>24</v>
      </c>
      <c r="E324" t="s">
        <v>49</v>
      </c>
      <c r="H324">
        <v>12.9</v>
      </c>
      <c r="I324">
        <v>5000</v>
      </c>
      <c r="J324">
        <v>1</v>
      </c>
      <c r="K324">
        <f t="shared" si="8"/>
        <v>1E-3</v>
      </c>
      <c r="L324" t="s">
        <v>35</v>
      </c>
      <c r="M324">
        <v>1</v>
      </c>
      <c r="N324" s="6">
        <f t="shared" si="9"/>
        <v>200</v>
      </c>
    </row>
    <row r="325" spans="1:14" x14ac:dyDescent="0.25">
      <c r="A325" t="s">
        <v>127</v>
      </c>
      <c r="B325" s="5">
        <v>0.33333333333333331</v>
      </c>
      <c r="C325" t="s">
        <v>23</v>
      </c>
      <c r="D325" t="s">
        <v>24</v>
      </c>
      <c r="E325" t="s">
        <v>49</v>
      </c>
      <c r="H325">
        <v>12.9</v>
      </c>
      <c r="I325">
        <v>5000</v>
      </c>
      <c r="J325">
        <v>1</v>
      </c>
      <c r="K325">
        <f t="shared" si="8"/>
        <v>1E-3</v>
      </c>
      <c r="L325" t="s">
        <v>26</v>
      </c>
      <c r="M325">
        <v>1</v>
      </c>
      <c r="N325" s="6">
        <f t="shared" si="9"/>
        <v>200</v>
      </c>
    </row>
    <row r="326" spans="1:14" x14ac:dyDescent="0.25">
      <c r="A326" t="s">
        <v>127</v>
      </c>
      <c r="B326" s="5">
        <v>0.33333333333333331</v>
      </c>
      <c r="C326" t="s">
        <v>23</v>
      </c>
      <c r="D326" t="s">
        <v>24</v>
      </c>
      <c r="E326" t="s">
        <v>49</v>
      </c>
      <c r="H326">
        <v>12.9</v>
      </c>
      <c r="I326">
        <v>5000</v>
      </c>
      <c r="J326">
        <v>1</v>
      </c>
      <c r="K326">
        <f t="shared" si="8"/>
        <v>1E-3</v>
      </c>
      <c r="L326" t="s">
        <v>63</v>
      </c>
      <c r="M326">
        <v>1</v>
      </c>
      <c r="N326" s="6">
        <f t="shared" si="9"/>
        <v>200</v>
      </c>
    </row>
    <row r="327" spans="1:14" x14ac:dyDescent="0.25">
      <c r="A327" t="s">
        <v>127</v>
      </c>
      <c r="B327" s="5">
        <v>0.33333333333333331</v>
      </c>
      <c r="C327" t="s">
        <v>23</v>
      </c>
      <c r="D327" t="s">
        <v>24</v>
      </c>
      <c r="E327" t="s">
        <v>49</v>
      </c>
      <c r="H327">
        <v>12.9</v>
      </c>
      <c r="I327">
        <v>5000</v>
      </c>
      <c r="J327">
        <v>1</v>
      </c>
      <c r="K327">
        <f t="shared" si="8"/>
        <v>1E-3</v>
      </c>
      <c r="L327" t="s">
        <v>31</v>
      </c>
      <c r="M327">
        <v>1</v>
      </c>
      <c r="N327" s="6">
        <f t="shared" si="9"/>
        <v>200</v>
      </c>
    </row>
    <row r="328" spans="1:14" x14ac:dyDescent="0.25">
      <c r="A328" t="s">
        <v>127</v>
      </c>
      <c r="B328" s="5">
        <v>0.33333333333333331</v>
      </c>
      <c r="C328" t="s">
        <v>23</v>
      </c>
      <c r="D328" t="s">
        <v>24</v>
      </c>
      <c r="E328" t="s">
        <v>49</v>
      </c>
      <c r="H328">
        <v>12.9</v>
      </c>
      <c r="I328">
        <v>5000</v>
      </c>
      <c r="J328">
        <v>1</v>
      </c>
      <c r="K328">
        <f t="shared" si="8"/>
        <v>1E-3</v>
      </c>
      <c r="L328" t="s">
        <v>77</v>
      </c>
      <c r="M328">
        <v>1</v>
      </c>
      <c r="N328" s="6">
        <f t="shared" si="9"/>
        <v>200</v>
      </c>
    </row>
    <row r="329" spans="1:14" x14ac:dyDescent="0.25">
      <c r="A329" t="s">
        <v>127</v>
      </c>
      <c r="B329" s="5">
        <v>0.33333333333333331</v>
      </c>
      <c r="C329" t="s">
        <v>23</v>
      </c>
      <c r="D329" t="s">
        <v>24</v>
      </c>
      <c r="E329" t="s">
        <v>49</v>
      </c>
      <c r="H329">
        <v>12.9</v>
      </c>
      <c r="I329">
        <v>5000</v>
      </c>
      <c r="J329">
        <v>1</v>
      </c>
      <c r="K329">
        <f t="shared" si="8"/>
        <v>1E-3</v>
      </c>
      <c r="L329" t="s">
        <v>33</v>
      </c>
      <c r="M329">
        <v>1</v>
      </c>
      <c r="N329" s="6">
        <f t="shared" si="9"/>
        <v>200</v>
      </c>
    </row>
    <row r="330" spans="1:14" x14ac:dyDescent="0.25">
      <c r="A330" t="s">
        <v>128</v>
      </c>
      <c r="B330" s="5">
        <v>0.33333333333333331</v>
      </c>
      <c r="C330" t="s">
        <v>23</v>
      </c>
      <c r="D330" t="s">
        <v>24</v>
      </c>
      <c r="E330" t="s">
        <v>39</v>
      </c>
      <c r="H330">
        <v>12.6</v>
      </c>
      <c r="I330">
        <v>5000</v>
      </c>
      <c r="J330">
        <v>1</v>
      </c>
      <c r="K330">
        <f t="shared" si="8"/>
        <v>1E-3</v>
      </c>
      <c r="L330" t="s">
        <v>35</v>
      </c>
      <c r="M330">
        <v>6</v>
      </c>
      <c r="N330" s="6">
        <f t="shared" si="9"/>
        <v>1200</v>
      </c>
    </row>
    <row r="331" spans="1:14" x14ac:dyDescent="0.25">
      <c r="A331" t="s">
        <v>128</v>
      </c>
      <c r="B331" s="5">
        <v>0.33333333333333331</v>
      </c>
      <c r="C331" t="s">
        <v>23</v>
      </c>
      <c r="D331" t="s">
        <v>24</v>
      </c>
      <c r="E331" t="s">
        <v>39</v>
      </c>
      <c r="H331">
        <v>12.6</v>
      </c>
      <c r="I331">
        <v>5000</v>
      </c>
      <c r="J331">
        <v>1</v>
      </c>
      <c r="K331">
        <f t="shared" ref="K331:K365" si="10">J331/1000</f>
        <v>1E-3</v>
      </c>
      <c r="L331" t="s">
        <v>26</v>
      </c>
      <c r="M331">
        <v>5</v>
      </c>
      <c r="N331" s="6">
        <f t="shared" si="9"/>
        <v>1000</v>
      </c>
    </row>
    <row r="332" spans="1:14" x14ac:dyDescent="0.25">
      <c r="A332" t="s">
        <v>128</v>
      </c>
      <c r="B332" s="5">
        <v>0.33333333333333331</v>
      </c>
      <c r="C332" t="s">
        <v>23</v>
      </c>
      <c r="D332" t="s">
        <v>24</v>
      </c>
      <c r="E332" t="s">
        <v>39</v>
      </c>
      <c r="H332">
        <v>12.6</v>
      </c>
      <c r="I332">
        <v>5000</v>
      </c>
      <c r="J332">
        <v>1</v>
      </c>
      <c r="K332">
        <f t="shared" si="10"/>
        <v>1E-3</v>
      </c>
      <c r="L332" t="s">
        <v>27</v>
      </c>
      <c r="M332">
        <v>3</v>
      </c>
      <c r="N332" s="6">
        <f t="shared" si="9"/>
        <v>600</v>
      </c>
    </row>
    <row r="333" spans="1:14" x14ac:dyDescent="0.25">
      <c r="A333" t="s">
        <v>128</v>
      </c>
      <c r="B333" s="5">
        <v>0.33333333333333331</v>
      </c>
      <c r="C333" t="s">
        <v>23</v>
      </c>
      <c r="D333" t="s">
        <v>24</v>
      </c>
      <c r="E333" t="s">
        <v>39</v>
      </c>
      <c r="H333">
        <v>12.6</v>
      </c>
      <c r="I333">
        <v>5000</v>
      </c>
      <c r="J333">
        <v>1</v>
      </c>
      <c r="K333">
        <f t="shared" si="10"/>
        <v>1E-3</v>
      </c>
      <c r="L333" t="s">
        <v>28</v>
      </c>
      <c r="M333">
        <v>2</v>
      </c>
      <c r="N333" s="6">
        <f t="shared" ref="N333:N396" si="11">(M333/K333)*(1/5000)*1000</f>
        <v>400</v>
      </c>
    </row>
    <row r="334" spans="1:14" x14ac:dyDescent="0.25">
      <c r="A334" t="s">
        <v>128</v>
      </c>
      <c r="B334" s="5">
        <v>0.33333333333333331</v>
      </c>
      <c r="C334" t="s">
        <v>23</v>
      </c>
      <c r="D334" t="s">
        <v>24</v>
      </c>
      <c r="E334" t="s">
        <v>39</v>
      </c>
      <c r="H334">
        <v>12.6</v>
      </c>
      <c r="I334">
        <v>5000</v>
      </c>
      <c r="J334">
        <v>1</v>
      </c>
      <c r="K334">
        <f t="shared" si="10"/>
        <v>1E-3</v>
      </c>
      <c r="L334" t="s">
        <v>63</v>
      </c>
      <c r="M334">
        <v>1</v>
      </c>
      <c r="N334" s="6">
        <f t="shared" si="11"/>
        <v>200</v>
      </c>
    </row>
    <row r="335" spans="1:14" x14ac:dyDescent="0.25">
      <c r="A335" t="s">
        <v>128</v>
      </c>
      <c r="B335" s="5">
        <v>0.33333333333333331</v>
      </c>
      <c r="C335" t="s">
        <v>23</v>
      </c>
      <c r="D335" t="s">
        <v>24</v>
      </c>
      <c r="E335" t="s">
        <v>39</v>
      </c>
      <c r="H335">
        <v>12.6</v>
      </c>
      <c r="I335">
        <v>5000</v>
      </c>
      <c r="J335">
        <v>1</v>
      </c>
      <c r="K335">
        <f t="shared" si="10"/>
        <v>1E-3</v>
      </c>
      <c r="L335" t="s">
        <v>77</v>
      </c>
      <c r="M335">
        <v>1</v>
      </c>
      <c r="N335" s="6">
        <f t="shared" si="11"/>
        <v>200</v>
      </c>
    </row>
    <row r="336" spans="1:14" x14ac:dyDescent="0.25">
      <c r="A336" t="s">
        <v>128</v>
      </c>
      <c r="B336" s="5">
        <v>0.33333333333333331</v>
      </c>
      <c r="C336" t="s">
        <v>23</v>
      </c>
      <c r="D336" t="s">
        <v>24</v>
      </c>
      <c r="E336" t="s">
        <v>39</v>
      </c>
      <c r="H336">
        <v>12.6</v>
      </c>
      <c r="I336">
        <v>5000</v>
      </c>
      <c r="J336">
        <v>1</v>
      </c>
      <c r="K336">
        <f t="shared" si="10"/>
        <v>1E-3</v>
      </c>
      <c r="L336" t="s">
        <v>35</v>
      </c>
      <c r="M336">
        <v>4</v>
      </c>
      <c r="N336" s="6">
        <f t="shared" si="11"/>
        <v>800</v>
      </c>
    </row>
    <row r="337" spans="1:14" x14ac:dyDescent="0.25">
      <c r="A337" t="s">
        <v>129</v>
      </c>
      <c r="B337" s="5">
        <v>0.33333333333333331</v>
      </c>
      <c r="C337" t="s">
        <v>23</v>
      </c>
      <c r="D337" t="s">
        <v>24</v>
      </c>
      <c r="E337" t="s">
        <v>43</v>
      </c>
      <c r="H337">
        <v>10.7</v>
      </c>
      <c r="I337">
        <v>5000</v>
      </c>
      <c r="J337">
        <v>1</v>
      </c>
      <c r="K337">
        <f t="shared" si="10"/>
        <v>1E-3</v>
      </c>
      <c r="L337" t="s">
        <v>35</v>
      </c>
      <c r="M337">
        <v>4</v>
      </c>
      <c r="N337" s="6">
        <f t="shared" si="11"/>
        <v>800</v>
      </c>
    </row>
    <row r="338" spans="1:14" x14ac:dyDescent="0.25">
      <c r="A338" t="s">
        <v>129</v>
      </c>
      <c r="B338" s="5">
        <v>0.33333333333333331</v>
      </c>
      <c r="C338" t="s">
        <v>23</v>
      </c>
      <c r="D338" t="s">
        <v>24</v>
      </c>
      <c r="E338" t="s">
        <v>43</v>
      </c>
      <c r="H338">
        <v>10.7</v>
      </c>
      <c r="I338">
        <v>5000</v>
      </c>
      <c r="J338">
        <v>1</v>
      </c>
      <c r="K338">
        <f t="shared" si="10"/>
        <v>1E-3</v>
      </c>
      <c r="L338" t="s">
        <v>26</v>
      </c>
      <c r="M338">
        <v>1</v>
      </c>
      <c r="N338" s="6">
        <f t="shared" si="11"/>
        <v>200</v>
      </c>
    </row>
    <row r="339" spans="1:14" x14ac:dyDescent="0.25">
      <c r="A339" t="s">
        <v>129</v>
      </c>
      <c r="B339" s="5">
        <v>0.33333333333333331</v>
      </c>
      <c r="C339" t="s">
        <v>23</v>
      </c>
      <c r="D339" t="s">
        <v>24</v>
      </c>
      <c r="E339" t="s">
        <v>43</v>
      </c>
      <c r="H339">
        <v>10.7</v>
      </c>
      <c r="I339">
        <v>5000</v>
      </c>
      <c r="J339">
        <v>1</v>
      </c>
      <c r="K339">
        <f t="shared" si="10"/>
        <v>1E-3</v>
      </c>
      <c r="L339" t="s">
        <v>27</v>
      </c>
      <c r="M339">
        <v>1</v>
      </c>
      <c r="N339" s="6">
        <f t="shared" si="11"/>
        <v>200</v>
      </c>
    </row>
    <row r="340" spans="1:14" x14ac:dyDescent="0.25">
      <c r="A340" t="s">
        <v>130</v>
      </c>
      <c r="B340" s="5">
        <v>0.33333333333333331</v>
      </c>
      <c r="C340" t="s">
        <v>23</v>
      </c>
      <c r="D340" t="s">
        <v>24</v>
      </c>
      <c r="E340" t="s">
        <v>43</v>
      </c>
      <c r="H340">
        <v>11.4</v>
      </c>
      <c r="I340">
        <v>5000</v>
      </c>
      <c r="J340">
        <v>1</v>
      </c>
      <c r="K340">
        <f t="shared" si="10"/>
        <v>1E-3</v>
      </c>
      <c r="L340" t="s">
        <v>35</v>
      </c>
      <c r="M340">
        <v>2</v>
      </c>
      <c r="N340" s="6">
        <f t="shared" si="11"/>
        <v>400</v>
      </c>
    </row>
    <row r="341" spans="1:14" x14ac:dyDescent="0.25">
      <c r="A341" t="s">
        <v>130</v>
      </c>
      <c r="B341" s="5">
        <v>0.33333333333333331</v>
      </c>
      <c r="C341" t="s">
        <v>23</v>
      </c>
      <c r="D341" t="s">
        <v>24</v>
      </c>
      <c r="E341" t="s">
        <v>43</v>
      </c>
      <c r="H341">
        <v>10.7</v>
      </c>
      <c r="I341">
        <v>5000</v>
      </c>
      <c r="J341">
        <v>1</v>
      </c>
      <c r="K341">
        <f t="shared" si="10"/>
        <v>1E-3</v>
      </c>
      <c r="L341" t="s">
        <v>26</v>
      </c>
      <c r="M341">
        <v>2</v>
      </c>
      <c r="N341" s="6">
        <f t="shared" si="11"/>
        <v>400</v>
      </c>
    </row>
    <row r="342" spans="1:14" x14ac:dyDescent="0.25">
      <c r="A342" t="s">
        <v>130</v>
      </c>
      <c r="B342" s="5">
        <v>0.33333333333333331</v>
      </c>
      <c r="C342" t="s">
        <v>23</v>
      </c>
      <c r="D342" t="s">
        <v>24</v>
      </c>
      <c r="E342" t="s">
        <v>43</v>
      </c>
      <c r="H342">
        <v>10.7</v>
      </c>
      <c r="I342">
        <v>5000</v>
      </c>
      <c r="J342">
        <v>1</v>
      </c>
      <c r="K342">
        <f t="shared" si="10"/>
        <v>1E-3</v>
      </c>
      <c r="L342" t="s">
        <v>84</v>
      </c>
      <c r="M342">
        <v>1</v>
      </c>
      <c r="N342" s="6">
        <f t="shared" si="11"/>
        <v>200</v>
      </c>
    </row>
    <row r="343" spans="1:14" x14ac:dyDescent="0.25">
      <c r="A343" t="s">
        <v>131</v>
      </c>
      <c r="B343" s="5">
        <v>0.33333333333333331</v>
      </c>
      <c r="C343" t="s">
        <v>23</v>
      </c>
      <c r="D343" t="s">
        <v>24</v>
      </c>
      <c r="E343" t="s">
        <v>49</v>
      </c>
      <c r="H343">
        <v>12.6</v>
      </c>
      <c r="I343">
        <v>5000</v>
      </c>
      <c r="J343">
        <v>1</v>
      </c>
      <c r="K343">
        <f t="shared" si="10"/>
        <v>1E-3</v>
      </c>
      <c r="L343" t="s">
        <v>35</v>
      </c>
      <c r="M343">
        <v>1</v>
      </c>
      <c r="N343" s="6">
        <f t="shared" si="11"/>
        <v>200</v>
      </c>
    </row>
    <row r="344" spans="1:14" x14ac:dyDescent="0.25">
      <c r="A344" t="s">
        <v>131</v>
      </c>
      <c r="B344" s="5">
        <v>0.33333333333333331</v>
      </c>
      <c r="C344" t="s">
        <v>23</v>
      </c>
      <c r="D344" t="s">
        <v>24</v>
      </c>
      <c r="E344" t="s">
        <v>49</v>
      </c>
      <c r="H344">
        <v>12.6</v>
      </c>
      <c r="I344">
        <v>5000</v>
      </c>
      <c r="J344">
        <v>1</v>
      </c>
      <c r="K344">
        <f t="shared" si="10"/>
        <v>1E-3</v>
      </c>
      <c r="L344" t="s">
        <v>26</v>
      </c>
      <c r="M344">
        <v>4</v>
      </c>
      <c r="N344" s="6">
        <f t="shared" si="11"/>
        <v>800</v>
      </c>
    </row>
    <row r="345" spans="1:14" x14ac:dyDescent="0.25">
      <c r="A345" t="s">
        <v>131</v>
      </c>
      <c r="B345" s="5">
        <v>0.33333333333333331</v>
      </c>
      <c r="C345" t="s">
        <v>23</v>
      </c>
      <c r="D345" t="s">
        <v>24</v>
      </c>
      <c r="E345" t="s">
        <v>49</v>
      </c>
      <c r="H345">
        <v>12.6</v>
      </c>
      <c r="I345">
        <v>5000</v>
      </c>
      <c r="J345">
        <v>1</v>
      </c>
      <c r="K345">
        <f t="shared" si="10"/>
        <v>1E-3</v>
      </c>
      <c r="L345" t="s">
        <v>132</v>
      </c>
      <c r="M345">
        <v>1</v>
      </c>
      <c r="N345" s="6">
        <f t="shared" si="11"/>
        <v>200</v>
      </c>
    </row>
    <row r="346" spans="1:14" x14ac:dyDescent="0.25">
      <c r="A346" t="s">
        <v>131</v>
      </c>
      <c r="B346" s="5">
        <v>0.33333333333333331</v>
      </c>
      <c r="C346" t="s">
        <v>23</v>
      </c>
      <c r="D346" t="s">
        <v>24</v>
      </c>
      <c r="E346" t="s">
        <v>49</v>
      </c>
      <c r="H346">
        <v>12.6</v>
      </c>
      <c r="I346">
        <v>5000</v>
      </c>
      <c r="J346">
        <v>1</v>
      </c>
      <c r="K346">
        <f t="shared" si="10"/>
        <v>1E-3</v>
      </c>
      <c r="L346" t="s">
        <v>28</v>
      </c>
      <c r="M346">
        <v>1</v>
      </c>
      <c r="N346" s="6">
        <f t="shared" si="11"/>
        <v>200</v>
      </c>
    </row>
    <row r="347" spans="1:14" x14ac:dyDescent="0.25">
      <c r="A347" t="s">
        <v>131</v>
      </c>
      <c r="B347" s="5">
        <v>0.33333333333333331</v>
      </c>
      <c r="C347" t="s">
        <v>23</v>
      </c>
      <c r="D347" t="s">
        <v>24</v>
      </c>
      <c r="E347" t="s">
        <v>49</v>
      </c>
      <c r="H347">
        <v>12.6</v>
      </c>
      <c r="I347">
        <v>5000</v>
      </c>
      <c r="J347">
        <v>1</v>
      </c>
      <c r="K347">
        <f t="shared" si="10"/>
        <v>1E-3</v>
      </c>
      <c r="L347" t="s">
        <v>30</v>
      </c>
      <c r="M347">
        <v>3</v>
      </c>
      <c r="N347" s="6">
        <f t="shared" si="11"/>
        <v>600</v>
      </c>
    </row>
    <row r="348" spans="1:14" x14ac:dyDescent="0.25">
      <c r="A348" t="s">
        <v>131</v>
      </c>
      <c r="B348" s="5">
        <v>0.33333333333333331</v>
      </c>
      <c r="C348" t="s">
        <v>23</v>
      </c>
      <c r="D348" t="s">
        <v>24</v>
      </c>
      <c r="E348" t="s">
        <v>49</v>
      </c>
      <c r="H348">
        <v>12.6</v>
      </c>
      <c r="I348">
        <v>5000</v>
      </c>
      <c r="J348">
        <v>1</v>
      </c>
      <c r="K348">
        <f t="shared" si="10"/>
        <v>1E-3</v>
      </c>
      <c r="L348" t="s">
        <v>84</v>
      </c>
      <c r="M348">
        <v>1</v>
      </c>
      <c r="N348" s="6">
        <f t="shared" si="11"/>
        <v>200</v>
      </c>
    </row>
    <row r="349" spans="1:14" x14ac:dyDescent="0.25">
      <c r="A349" t="s">
        <v>133</v>
      </c>
      <c r="B349" s="5">
        <v>0.33333333333333331</v>
      </c>
      <c r="C349" t="s">
        <v>23</v>
      </c>
      <c r="D349" t="s">
        <v>24</v>
      </c>
      <c r="E349" t="s">
        <v>49</v>
      </c>
      <c r="H349">
        <v>12.9</v>
      </c>
      <c r="I349">
        <v>5000</v>
      </c>
      <c r="J349">
        <v>1</v>
      </c>
      <c r="K349">
        <f t="shared" si="10"/>
        <v>1E-3</v>
      </c>
      <c r="L349" t="s">
        <v>35</v>
      </c>
      <c r="M349">
        <v>3</v>
      </c>
      <c r="N349" s="6">
        <f t="shared" si="11"/>
        <v>600</v>
      </c>
    </row>
    <row r="350" spans="1:14" x14ac:dyDescent="0.25">
      <c r="A350" t="s">
        <v>133</v>
      </c>
      <c r="B350" s="5">
        <v>0.33333333333333331</v>
      </c>
      <c r="C350" t="s">
        <v>23</v>
      </c>
      <c r="D350" t="s">
        <v>24</v>
      </c>
      <c r="E350" t="s">
        <v>49</v>
      </c>
      <c r="H350">
        <v>12.9</v>
      </c>
      <c r="I350">
        <v>5000</v>
      </c>
      <c r="J350">
        <v>1</v>
      </c>
      <c r="K350">
        <f t="shared" si="10"/>
        <v>1E-3</v>
      </c>
      <c r="L350" t="s">
        <v>26</v>
      </c>
      <c r="M350">
        <v>2</v>
      </c>
      <c r="N350" s="6">
        <f t="shared" si="11"/>
        <v>400</v>
      </c>
    </row>
    <row r="351" spans="1:14" x14ac:dyDescent="0.25">
      <c r="A351" t="s">
        <v>133</v>
      </c>
      <c r="B351" s="5">
        <v>0.33333333333333331</v>
      </c>
      <c r="C351" t="s">
        <v>23</v>
      </c>
      <c r="D351" t="s">
        <v>24</v>
      </c>
      <c r="E351" t="s">
        <v>49</v>
      </c>
      <c r="H351">
        <v>12.9</v>
      </c>
      <c r="I351">
        <v>5000</v>
      </c>
      <c r="J351">
        <v>1</v>
      </c>
      <c r="K351">
        <f t="shared" si="10"/>
        <v>1E-3</v>
      </c>
      <c r="L351" t="s">
        <v>28</v>
      </c>
      <c r="M351">
        <v>2</v>
      </c>
      <c r="N351" s="6">
        <f t="shared" si="11"/>
        <v>400</v>
      </c>
    </row>
    <row r="352" spans="1:14" x14ac:dyDescent="0.25">
      <c r="A352" t="s">
        <v>133</v>
      </c>
      <c r="B352" s="5">
        <v>0.33333333333333331</v>
      </c>
      <c r="C352" t="s">
        <v>23</v>
      </c>
      <c r="D352" t="s">
        <v>24</v>
      </c>
      <c r="E352" t="s">
        <v>49</v>
      </c>
      <c r="H352">
        <v>12.9</v>
      </c>
      <c r="I352">
        <v>5000</v>
      </c>
      <c r="J352">
        <v>1</v>
      </c>
      <c r="K352">
        <f t="shared" si="10"/>
        <v>1E-3</v>
      </c>
      <c r="L352" t="s">
        <v>30</v>
      </c>
      <c r="M352">
        <v>1</v>
      </c>
      <c r="N352" s="6">
        <f t="shared" si="11"/>
        <v>200</v>
      </c>
    </row>
    <row r="353" spans="1:14" x14ac:dyDescent="0.25">
      <c r="A353" t="s">
        <v>133</v>
      </c>
      <c r="B353" s="5">
        <v>0.33333333333333331</v>
      </c>
      <c r="C353" t="s">
        <v>23</v>
      </c>
      <c r="D353" t="s">
        <v>24</v>
      </c>
      <c r="E353" t="s">
        <v>49</v>
      </c>
      <c r="H353">
        <v>12.9</v>
      </c>
      <c r="I353">
        <v>5000</v>
      </c>
      <c r="J353">
        <v>1</v>
      </c>
      <c r="K353">
        <f t="shared" si="10"/>
        <v>1E-3</v>
      </c>
      <c r="L353" t="s">
        <v>84</v>
      </c>
      <c r="M353">
        <v>2</v>
      </c>
      <c r="N353" s="6">
        <f t="shared" si="11"/>
        <v>400</v>
      </c>
    </row>
    <row r="354" spans="1:14" x14ac:dyDescent="0.25">
      <c r="A354" t="s">
        <v>134</v>
      </c>
      <c r="B354" s="5">
        <v>0.33333333333333331</v>
      </c>
      <c r="C354" t="s">
        <v>23</v>
      </c>
      <c r="D354" t="s">
        <v>24</v>
      </c>
      <c r="E354" t="s">
        <v>39</v>
      </c>
      <c r="I354">
        <v>5000</v>
      </c>
      <c r="J354">
        <v>1</v>
      </c>
      <c r="K354">
        <f t="shared" si="10"/>
        <v>1E-3</v>
      </c>
      <c r="L354" t="s">
        <v>26</v>
      </c>
      <c r="M354">
        <v>3</v>
      </c>
      <c r="N354" s="6">
        <f t="shared" si="11"/>
        <v>600</v>
      </c>
    </row>
    <row r="355" spans="1:14" x14ac:dyDescent="0.25">
      <c r="A355" t="s">
        <v>134</v>
      </c>
      <c r="B355" s="5">
        <v>0.33333333333333331</v>
      </c>
      <c r="C355" t="s">
        <v>23</v>
      </c>
      <c r="D355" t="s">
        <v>24</v>
      </c>
      <c r="E355" t="s">
        <v>39</v>
      </c>
      <c r="I355">
        <v>5000</v>
      </c>
      <c r="J355">
        <v>1</v>
      </c>
      <c r="K355">
        <f t="shared" si="10"/>
        <v>1E-3</v>
      </c>
      <c r="L355" t="s">
        <v>28</v>
      </c>
      <c r="M355">
        <v>5</v>
      </c>
      <c r="N355" s="6">
        <f t="shared" si="11"/>
        <v>1000</v>
      </c>
    </row>
    <row r="356" spans="1:14" x14ac:dyDescent="0.25">
      <c r="A356" t="s">
        <v>134</v>
      </c>
      <c r="B356" s="5">
        <v>0.33333333333333331</v>
      </c>
      <c r="C356" t="s">
        <v>23</v>
      </c>
      <c r="D356" t="s">
        <v>24</v>
      </c>
      <c r="E356" t="s">
        <v>39</v>
      </c>
      <c r="I356">
        <v>5000</v>
      </c>
      <c r="J356">
        <v>1</v>
      </c>
      <c r="K356">
        <f t="shared" si="10"/>
        <v>1E-3</v>
      </c>
      <c r="L356" t="s">
        <v>77</v>
      </c>
      <c r="M356">
        <v>3</v>
      </c>
      <c r="N356" s="6">
        <f t="shared" si="11"/>
        <v>600</v>
      </c>
    </row>
    <row r="357" spans="1:14" x14ac:dyDescent="0.25">
      <c r="A357" t="s">
        <v>134</v>
      </c>
      <c r="B357" s="5">
        <v>0.33333333333333331</v>
      </c>
      <c r="C357" t="s">
        <v>23</v>
      </c>
      <c r="D357" t="s">
        <v>24</v>
      </c>
      <c r="E357" t="s">
        <v>39</v>
      </c>
      <c r="I357">
        <v>5000</v>
      </c>
      <c r="J357">
        <v>1</v>
      </c>
      <c r="K357">
        <f t="shared" si="10"/>
        <v>1E-3</v>
      </c>
      <c r="L357" t="s">
        <v>84</v>
      </c>
      <c r="M357">
        <v>4</v>
      </c>
      <c r="N357" s="6">
        <f t="shared" si="11"/>
        <v>800</v>
      </c>
    </row>
    <row r="358" spans="1:14" x14ac:dyDescent="0.25">
      <c r="A358" t="s">
        <v>135</v>
      </c>
      <c r="B358" s="5">
        <v>0.33333333333333331</v>
      </c>
      <c r="C358" t="s">
        <v>23</v>
      </c>
      <c r="D358" t="s">
        <v>24</v>
      </c>
      <c r="E358" t="s">
        <v>39</v>
      </c>
      <c r="I358">
        <v>5000</v>
      </c>
      <c r="J358">
        <v>1</v>
      </c>
      <c r="K358">
        <f t="shared" si="10"/>
        <v>1E-3</v>
      </c>
      <c r="L358" t="s">
        <v>35</v>
      </c>
      <c r="M358">
        <v>1</v>
      </c>
      <c r="N358" s="6">
        <f t="shared" si="11"/>
        <v>200</v>
      </c>
    </row>
    <row r="359" spans="1:14" x14ac:dyDescent="0.25">
      <c r="A359" t="s">
        <v>135</v>
      </c>
      <c r="B359" s="5">
        <v>0.33333333333333331</v>
      </c>
      <c r="C359" t="s">
        <v>23</v>
      </c>
      <c r="D359" t="s">
        <v>24</v>
      </c>
      <c r="E359" t="s">
        <v>39</v>
      </c>
      <c r="I359">
        <v>5000</v>
      </c>
      <c r="J359">
        <v>1</v>
      </c>
      <c r="K359">
        <f t="shared" si="10"/>
        <v>1E-3</v>
      </c>
      <c r="L359" t="s">
        <v>28</v>
      </c>
      <c r="M359">
        <v>1</v>
      </c>
      <c r="N359" s="6">
        <f t="shared" si="11"/>
        <v>200</v>
      </c>
    </row>
    <row r="360" spans="1:14" x14ac:dyDescent="0.25">
      <c r="A360" t="s">
        <v>135</v>
      </c>
      <c r="B360" s="5">
        <v>0.33333333333333331</v>
      </c>
      <c r="C360" t="s">
        <v>23</v>
      </c>
      <c r="D360" t="s">
        <v>24</v>
      </c>
      <c r="E360" t="s">
        <v>39</v>
      </c>
      <c r="I360">
        <v>5000</v>
      </c>
      <c r="J360">
        <v>1</v>
      </c>
      <c r="K360">
        <f t="shared" si="10"/>
        <v>1E-3</v>
      </c>
      <c r="L360" t="s">
        <v>77</v>
      </c>
      <c r="M360">
        <v>1</v>
      </c>
      <c r="N360" s="6">
        <f t="shared" si="11"/>
        <v>200</v>
      </c>
    </row>
    <row r="361" spans="1:14" x14ac:dyDescent="0.25">
      <c r="A361" t="s">
        <v>135</v>
      </c>
      <c r="B361" s="5">
        <v>0.33333333333333331</v>
      </c>
      <c r="C361" t="s">
        <v>23</v>
      </c>
      <c r="D361" t="s">
        <v>24</v>
      </c>
      <c r="E361" t="s">
        <v>39</v>
      </c>
      <c r="I361">
        <v>5000</v>
      </c>
      <c r="J361">
        <v>1</v>
      </c>
      <c r="K361">
        <f t="shared" si="10"/>
        <v>1E-3</v>
      </c>
      <c r="L361" t="s">
        <v>84</v>
      </c>
      <c r="M361">
        <v>3</v>
      </c>
      <c r="N361" s="6">
        <f t="shared" si="11"/>
        <v>600</v>
      </c>
    </row>
    <row r="362" spans="1:14" x14ac:dyDescent="0.25">
      <c r="A362" t="s">
        <v>136</v>
      </c>
      <c r="B362" s="5">
        <v>0.33333333333333331</v>
      </c>
      <c r="C362" t="s">
        <v>23</v>
      </c>
      <c r="D362" t="s">
        <v>24</v>
      </c>
      <c r="E362" t="s">
        <v>49</v>
      </c>
      <c r="H362">
        <v>12.9</v>
      </c>
      <c r="I362">
        <v>5000</v>
      </c>
      <c r="J362">
        <v>1</v>
      </c>
      <c r="K362">
        <f t="shared" si="10"/>
        <v>1E-3</v>
      </c>
      <c r="L362" t="s">
        <v>35</v>
      </c>
      <c r="M362">
        <v>4</v>
      </c>
      <c r="N362" s="6">
        <f t="shared" si="11"/>
        <v>800</v>
      </c>
    </row>
    <row r="363" spans="1:14" x14ac:dyDescent="0.25">
      <c r="A363" t="s">
        <v>136</v>
      </c>
      <c r="B363" s="5">
        <v>0.33333333333333331</v>
      </c>
      <c r="C363" t="s">
        <v>23</v>
      </c>
      <c r="D363" t="s">
        <v>24</v>
      </c>
      <c r="E363" t="s">
        <v>49</v>
      </c>
      <c r="H363">
        <v>12.9</v>
      </c>
      <c r="I363">
        <v>5000</v>
      </c>
      <c r="J363">
        <v>1</v>
      </c>
      <c r="K363">
        <f t="shared" si="10"/>
        <v>1E-3</v>
      </c>
      <c r="L363" t="s">
        <v>28</v>
      </c>
      <c r="M363">
        <v>2</v>
      </c>
      <c r="N363" s="6">
        <f t="shared" si="11"/>
        <v>400</v>
      </c>
    </row>
    <row r="364" spans="1:14" x14ac:dyDescent="0.25">
      <c r="A364" t="s">
        <v>136</v>
      </c>
      <c r="B364" s="5">
        <v>0.33333333333333331</v>
      </c>
      <c r="C364" t="s">
        <v>23</v>
      </c>
      <c r="D364" t="s">
        <v>24</v>
      </c>
      <c r="E364" t="s">
        <v>49</v>
      </c>
      <c r="H364">
        <v>12.9</v>
      </c>
      <c r="I364">
        <v>5000</v>
      </c>
      <c r="J364">
        <v>1</v>
      </c>
      <c r="K364">
        <f t="shared" si="10"/>
        <v>1E-3</v>
      </c>
      <c r="L364" t="s">
        <v>77</v>
      </c>
      <c r="M364">
        <v>2</v>
      </c>
      <c r="N364" s="6">
        <f t="shared" si="11"/>
        <v>400</v>
      </c>
    </row>
    <row r="365" spans="1:14" x14ac:dyDescent="0.25">
      <c r="A365" t="s">
        <v>136</v>
      </c>
      <c r="B365" s="5">
        <v>0.33333333333333331</v>
      </c>
      <c r="C365" t="s">
        <v>23</v>
      </c>
      <c r="D365" t="s">
        <v>24</v>
      </c>
      <c r="E365" t="s">
        <v>49</v>
      </c>
      <c r="H365">
        <v>12.9</v>
      </c>
      <c r="I365">
        <v>5000</v>
      </c>
      <c r="J365">
        <v>1</v>
      </c>
      <c r="K365">
        <f t="shared" si="10"/>
        <v>1E-3</v>
      </c>
      <c r="L365" t="s">
        <v>84</v>
      </c>
      <c r="M365">
        <v>2</v>
      </c>
      <c r="N365" s="6">
        <f t="shared" si="11"/>
        <v>400</v>
      </c>
    </row>
    <row r="366" spans="1:14" x14ac:dyDescent="0.25">
      <c r="A366" t="s">
        <v>137</v>
      </c>
      <c r="B366" s="5">
        <v>0.33333333333333331</v>
      </c>
      <c r="C366" t="s">
        <v>23</v>
      </c>
      <c r="D366" t="s">
        <v>24</v>
      </c>
      <c r="E366" t="s">
        <v>49</v>
      </c>
      <c r="H366">
        <v>11.6</v>
      </c>
      <c r="I366">
        <v>5000</v>
      </c>
      <c r="J366">
        <v>1</v>
      </c>
      <c r="K366">
        <f>J366/1000</f>
        <v>1E-3</v>
      </c>
      <c r="L366" t="s">
        <v>35</v>
      </c>
      <c r="M366">
        <v>3</v>
      </c>
      <c r="N366" s="6">
        <f>(M366/K366)*(1/5000)*1000</f>
        <v>600</v>
      </c>
    </row>
    <row r="367" spans="1:14" x14ac:dyDescent="0.25">
      <c r="A367" t="s">
        <v>137</v>
      </c>
      <c r="B367" s="5">
        <v>0.33333333333333331</v>
      </c>
      <c r="C367" t="s">
        <v>23</v>
      </c>
      <c r="D367" t="s">
        <v>24</v>
      </c>
      <c r="E367" t="s">
        <v>49</v>
      </c>
      <c r="H367">
        <v>11.6</v>
      </c>
      <c r="I367">
        <v>5000</v>
      </c>
      <c r="J367">
        <v>1</v>
      </c>
      <c r="K367">
        <f t="shared" ref="K367:K430" si="12">J367/1000</f>
        <v>1E-3</v>
      </c>
      <c r="L367" t="s">
        <v>28</v>
      </c>
      <c r="M367">
        <v>2</v>
      </c>
      <c r="N367" s="6">
        <f t="shared" ref="N367:N371" si="13">(M367/K367)*(1/5000)*1000</f>
        <v>400</v>
      </c>
    </row>
    <row r="368" spans="1:14" x14ac:dyDescent="0.25">
      <c r="A368" t="s">
        <v>137</v>
      </c>
      <c r="B368" s="5">
        <v>0.33333333333333331</v>
      </c>
      <c r="C368" t="s">
        <v>23</v>
      </c>
      <c r="D368" t="s">
        <v>24</v>
      </c>
      <c r="E368" t="s">
        <v>49</v>
      </c>
      <c r="H368">
        <v>11.6</v>
      </c>
      <c r="I368">
        <v>5000</v>
      </c>
      <c r="J368">
        <v>1</v>
      </c>
      <c r="K368">
        <f t="shared" si="12"/>
        <v>1E-3</v>
      </c>
      <c r="L368" t="s">
        <v>30</v>
      </c>
      <c r="M368">
        <v>3</v>
      </c>
      <c r="N368" s="6">
        <f t="shared" si="13"/>
        <v>600</v>
      </c>
    </row>
    <row r="369" spans="1:14" x14ac:dyDescent="0.25">
      <c r="A369" t="s">
        <v>137</v>
      </c>
      <c r="B369" s="5">
        <v>0.33333333333333331</v>
      </c>
      <c r="C369" t="s">
        <v>23</v>
      </c>
      <c r="D369" t="s">
        <v>24</v>
      </c>
      <c r="E369" t="s">
        <v>49</v>
      </c>
      <c r="H369">
        <v>11.6</v>
      </c>
      <c r="I369">
        <v>5000</v>
      </c>
      <c r="J369">
        <v>1</v>
      </c>
      <c r="K369">
        <f t="shared" si="12"/>
        <v>1E-3</v>
      </c>
      <c r="L369" t="s">
        <v>77</v>
      </c>
      <c r="M369">
        <v>1</v>
      </c>
      <c r="N369" s="6">
        <f t="shared" si="13"/>
        <v>200</v>
      </c>
    </row>
    <row r="370" spans="1:14" x14ac:dyDescent="0.25">
      <c r="A370" t="s">
        <v>137</v>
      </c>
      <c r="B370" s="5">
        <v>0.33333333333333331</v>
      </c>
      <c r="C370" t="s">
        <v>23</v>
      </c>
      <c r="D370" t="s">
        <v>24</v>
      </c>
      <c r="E370" t="s">
        <v>49</v>
      </c>
      <c r="H370">
        <v>11.6</v>
      </c>
      <c r="I370">
        <v>5000</v>
      </c>
      <c r="J370">
        <v>1</v>
      </c>
      <c r="K370">
        <f t="shared" si="12"/>
        <v>1E-3</v>
      </c>
      <c r="L370" t="s">
        <v>33</v>
      </c>
      <c r="M370">
        <v>1</v>
      </c>
      <c r="N370" s="6">
        <f t="shared" si="13"/>
        <v>200</v>
      </c>
    </row>
    <row r="371" spans="1:14" x14ac:dyDescent="0.25">
      <c r="A371" t="s">
        <v>138</v>
      </c>
      <c r="B371" s="5">
        <v>0.33333333333333331</v>
      </c>
      <c r="C371" t="s">
        <v>23</v>
      </c>
      <c r="D371" t="s">
        <v>24</v>
      </c>
      <c r="E371" t="s">
        <v>49</v>
      </c>
      <c r="H371">
        <v>11.7</v>
      </c>
      <c r="I371">
        <v>5000</v>
      </c>
      <c r="J371">
        <v>1</v>
      </c>
      <c r="K371">
        <f t="shared" si="12"/>
        <v>1E-3</v>
      </c>
      <c r="L371" t="s">
        <v>35</v>
      </c>
      <c r="M371">
        <v>3</v>
      </c>
      <c r="N371" s="6">
        <f t="shared" si="13"/>
        <v>600</v>
      </c>
    </row>
    <row r="372" spans="1:14" x14ac:dyDescent="0.25">
      <c r="A372" t="s">
        <v>138</v>
      </c>
      <c r="B372" s="5">
        <v>0.33333333333333331</v>
      </c>
      <c r="C372" t="s">
        <v>23</v>
      </c>
      <c r="D372" t="s">
        <v>24</v>
      </c>
      <c r="E372" t="s">
        <v>49</v>
      </c>
      <c r="H372">
        <v>11.7</v>
      </c>
      <c r="I372">
        <v>5000</v>
      </c>
      <c r="J372">
        <v>1</v>
      </c>
      <c r="K372">
        <f t="shared" si="12"/>
        <v>1E-3</v>
      </c>
      <c r="L372" t="s">
        <v>30</v>
      </c>
      <c r="M372">
        <v>1</v>
      </c>
      <c r="N372" s="6">
        <f t="shared" si="11"/>
        <v>200</v>
      </c>
    </row>
    <row r="373" spans="1:14" x14ac:dyDescent="0.25">
      <c r="A373" t="s">
        <v>138</v>
      </c>
      <c r="B373" s="5">
        <v>0.33333333333333331</v>
      </c>
      <c r="C373" t="s">
        <v>23</v>
      </c>
      <c r="D373" t="s">
        <v>24</v>
      </c>
      <c r="E373" t="s">
        <v>49</v>
      </c>
      <c r="H373">
        <v>11.7</v>
      </c>
      <c r="I373">
        <v>5000</v>
      </c>
      <c r="J373">
        <v>1</v>
      </c>
      <c r="K373">
        <f t="shared" si="12"/>
        <v>1E-3</v>
      </c>
      <c r="L373" t="s">
        <v>84</v>
      </c>
      <c r="M373">
        <v>1</v>
      </c>
      <c r="N373" s="6">
        <f t="shared" si="11"/>
        <v>200</v>
      </c>
    </row>
    <row r="374" spans="1:14" x14ac:dyDescent="0.25">
      <c r="A374" t="s">
        <v>139</v>
      </c>
      <c r="B374" s="5">
        <v>0.33333333333333331</v>
      </c>
      <c r="C374" t="s">
        <v>23</v>
      </c>
      <c r="D374" t="s">
        <v>24</v>
      </c>
      <c r="E374" t="s">
        <v>39</v>
      </c>
      <c r="H374">
        <v>12</v>
      </c>
      <c r="I374">
        <v>5000</v>
      </c>
      <c r="J374">
        <v>1</v>
      </c>
      <c r="K374">
        <f t="shared" si="12"/>
        <v>1E-3</v>
      </c>
      <c r="L374" t="s">
        <v>28</v>
      </c>
      <c r="M374">
        <v>4</v>
      </c>
      <c r="N374" s="6">
        <f t="shared" si="11"/>
        <v>800</v>
      </c>
    </row>
    <row r="375" spans="1:14" x14ac:dyDescent="0.25">
      <c r="A375" t="s">
        <v>139</v>
      </c>
      <c r="B375" s="5">
        <v>0.33333333333333331</v>
      </c>
      <c r="C375" t="s">
        <v>23</v>
      </c>
      <c r="D375" t="s">
        <v>24</v>
      </c>
      <c r="E375" t="s">
        <v>39</v>
      </c>
      <c r="H375">
        <v>12</v>
      </c>
      <c r="I375">
        <v>5000</v>
      </c>
      <c r="J375">
        <v>1</v>
      </c>
      <c r="K375">
        <f t="shared" si="12"/>
        <v>1E-3</v>
      </c>
      <c r="L375" t="s">
        <v>30</v>
      </c>
      <c r="M375">
        <v>2</v>
      </c>
      <c r="N375" s="6">
        <f t="shared" si="11"/>
        <v>400</v>
      </c>
    </row>
    <row r="376" spans="1:14" x14ac:dyDescent="0.25">
      <c r="A376" t="s">
        <v>139</v>
      </c>
      <c r="B376" s="5">
        <v>0.33333333333333331</v>
      </c>
      <c r="C376" t="s">
        <v>23</v>
      </c>
      <c r="D376" t="s">
        <v>24</v>
      </c>
      <c r="E376" t="s">
        <v>39</v>
      </c>
      <c r="H376">
        <v>12</v>
      </c>
      <c r="I376">
        <v>5000</v>
      </c>
      <c r="J376">
        <v>1</v>
      </c>
      <c r="K376">
        <f t="shared" si="12"/>
        <v>1E-3</v>
      </c>
      <c r="L376" t="s">
        <v>33</v>
      </c>
      <c r="M376">
        <v>1</v>
      </c>
      <c r="N376" s="6">
        <f t="shared" si="11"/>
        <v>200</v>
      </c>
    </row>
    <row r="377" spans="1:14" x14ac:dyDescent="0.25">
      <c r="A377" t="s">
        <v>140</v>
      </c>
      <c r="B377" s="5">
        <v>0.33333333333333331</v>
      </c>
      <c r="C377" t="s">
        <v>23</v>
      </c>
      <c r="D377" t="s">
        <v>24</v>
      </c>
      <c r="E377" t="s">
        <v>43</v>
      </c>
      <c r="H377">
        <v>12.4</v>
      </c>
      <c r="I377">
        <v>5000</v>
      </c>
      <c r="J377">
        <v>1</v>
      </c>
      <c r="K377">
        <f t="shared" si="12"/>
        <v>1E-3</v>
      </c>
      <c r="L377" t="s">
        <v>28</v>
      </c>
      <c r="M377">
        <v>4</v>
      </c>
      <c r="N377" s="6">
        <f t="shared" si="11"/>
        <v>800</v>
      </c>
    </row>
    <row r="378" spans="1:14" x14ac:dyDescent="0.25">
      <c r="A378" t="s">
        <v>140</v>
      </c>
      <c r="B378" s="5">
        <v>0.33333333333333331</v>
      </c>
      <c r="C378" t="s">
        <v>23</v>
      </c>
      <c r="D378" t="s">
        <v>24</v>
      </c>
      <c r="E378" t="s">
        <v>43</v>
      </c>
      <c r="H378">
        <v>12.4</v>
      </c>
      <c r="I378">
        <v>5000</v>
      </c>
      <c r="J378">
        <v>1</v>
      </c>
      <c r="K378">
        <f t="shared" si="12"/>
        <v>1E-3</v>
      </c>
      <c r="L378" t="s">
        <v>30</v>
      </c>
      <c r="M378">
        <v>2</v>
      </c>
      <c r="N378" s="6">
        <f t="shared" si="11"/>
        <v>400</v>
      </c>
    </row>
    <row r="379" spans="1:14" x14ac:dyDescent="0.25">
      <c r="A379" t="s">
        <v>140</v>
      </c>
      <c r="B379" s="5">
        <v>0.33333333333333331</v>
      </c>
      <c r="C379" t="s">
        <v>23</v>
      </c>
      <c r="D379" t="s">
        <v>24</v>
      </c>
      <c r="E379" t="s">
        <v>43</v>
      </c>
      <c r="H379">
        <v>12.4</v>
      </c>
      <c r="I379">
        <v>5000</v>
      </c>
      <c r="J379">
        <v>1</v>
      </c>
      <c r="K379">
        <f t="shared" si="12"/>
        <v>1E-3</v>
      </c>
      <c r="L379" t="s">
        <v>84</v>
      </c>
      <c r="M379">
        <v>14</v>
      </c>
      <c r="N379" s="6">
        <f t="shared" si="11"/>
        <v>2800.0000000000005</v>
      </c>
    </row>
    <row r="380" spans="1:14" x14ac:dyDescent="0.25">
      <c r="A380" t="s">
        <v>141</v>
      </c>
      <c r="B380" s="5">
        <v>0.33333333333333331</v>
      </c>
      <c r="C380" t="s">
        <v>23</v>
      </c>
      <c r="D380" t="s">
        <v>24</v>
      </c>
      <c r="E380" t="s">
        <v>43</v>
      </c>
      <c r="H380">
        <v>12.6</v>
      </c>
      <c r="I380">
        <v>5000</v>
      </c>
      <c r="J380">
        <v>1</v>
      </c>
      <c r="K380">
        <f t="shared" si="12"/>
        <v>1E-3</v>
      </c>
      <c r="L380" t="s">
        <v>28</v>
      </c>
      <c r="M380">
        <v>15</v>
      </c>
      <c r="N380" s="6">
        <f t="shared" si="11"/>
        <v>3000</v>
      </c>
    </row>
    <row r="381" spans="1:14" x14ac:dyDescent="0.25">
      <c r="A381" t="s">
        <v>141</v>
      </c>
      <c r="B381" s="5">
        <v>0.33333333333333331</v>
      </c>
      <c r="C381" t="s">
        <v>23</v>
      </c>
      <c r="D381" t="s">
        <v>24</v>
      </c>
      <c r="E381" t="s">
        <v>43</v>
      </c>
      <c r="H381">
        <v>12.6</v>
      </c>
      <c r="I381">
        <v>5000</v>
      </c>
      <c r="J381">
        <v>1</v>
      </c>
      <c r="K381">
        <f t="shared" si="12"/>
        <v>1E-3</v>
      </c>
      <c r="L381" t="s">
        <v>30</v>
      </c>
      <c r="M381">
        <v>5</v>
      </c>
      <c r="N381" s="6">
        <f t="shared" si="11"/>
        <v>1000</v>
      </c>
    </row>
    <row r="382" spans="1:14" x14ac:dyDescent="0.25">
      <c r="A382" t="s">
        <v>141</v>
      </c>
      <c r="B382" s="5">
        <v>0.33333333333333331</v>
      </c>
      <c r="C382" t="s">
        <v>23</v>
      </c>
      <c r="D382" t="s">
        <v>24</v>
      </c>
      <c r="E382" t="s">
        <v>43</v>
      </c>
      <c r="H382">
        <v>12.6</v>
      </c>
      <c r="I382">
        <v>5000</v>
      </c>
      <c r="J382">
        <v>1</v>
      </c>
      <c r="K382">
        <f t="shared" si="12"/>
        <v>1E-3</v>
      </c>
      <c r="L382" t="s">
        <v>77</v>
      </c>
      <c r="M382">
        <v>1</v>
      </c>
      <c r="N382" s="6">
        <f t="shared" si="11"/>
        <v>200</v>
      </c>
    </row>
    <row r="383" spans="1:14" x14ac:dyDescent="0.25">
      <c r="A383" t="s">
        <v>141</v>
      </c>
      <c r="B383" s="5">
        <v>0.33333333333333331</v>
      </c>
      <c r="C383" t="s">
        <v>23</v>
      </c>
      <c r="D383" t="s">
        <v>24</v>
      </c>
      <c r="E383" t="s">
        <v>43</v>
      </c>
      <c r="H383">
        <v>12.6</v>
      </c>
      <c r="I383">
        <v>5000</v>
      </c>
      <c r="J383">
        <v>1</v>
      </c>
      <c r="K383">
        <f t="shared" si="12"/>
        <v>1E-3</v>
      </c>
      <c r="L383" t="s">
        <v>84</v>
      </c>
      <c r="M383">
        <v>37</v>
      </c>
      <c r="N383" s="6">
        <f t="shared" si="11"/>
        <v>7400</v>
      </c>
    </row>
    <row r="384" spans="1:14" x14ac:dyDescent="0.25">
      <c r="A384" t="s">
        <v>142</v>
      </c>
      <c r="B384" s="5">
        <v>0.33333333333333331</v>
      </c>
      <c r="C384" t="s">
        <v>23</v>
      </c>
      <c r="D384" t="s">
        <v>24</v>
      </c>
      <c r="E384" t="s">
        <v>49</v>
      </c>
      <c r="H384">
        <v>12.8</v>
      </c>
      <c r="I384">
        <v>5000</v>
      </c>
      <c r="J384">
        <v>1</v>
      </c>
      <c r="K384">
        <f t="shared" si="12"/>
        <v>1E-3</v>
      </c>
      <c r="L384" t="s">
        <v>28</v>
      </c>
      <c r="M384">
        <v>9</v>
      </c>
      <c r="N384" s="6">
        <f t="shared" si="11"/>
        <v>1800</v>
      </c>
    </row>
    <row r="385" spans="1:14" x14ac:dyDescent="0.25">
      <c r="A385" t="s">
        <v>142</v>
      </c>
      <c r="B385" s="5">
        <v>0.33333333333333331</v>
      </c>
      <c r="C385" t="s">
        <v>23</v>
      </c>
      <c r="D385" t="s">
        <v>24</v>
      </c>
      <c r="E385" t="s">
        <v>49</v>
      </c>
      <c r="H385">
        <v>12.8</v>
      </c>
      <c r="I385">
        <v>5000</v>
      </c>
      <c r="J385">
        <v>1</v>
      </c>
      <c r="K385">
        <f t="shared" si="12"/>
        <v>1E-3</v>
      </c>
      <c r="L385" t="s">
        <v>30</v>
      </c>
      <c r="M385">
        <v>1</v>
      </c>
      <c r="N385" s="6">
        <f t="shared" si="11"/>
        <v>200</v>
      </c>
    </row>
    <row r="386" spans="1:14" x14ac:dyDescent="0.25">
      <c r="A386" t="s">
        <v>142</v>
      </c>
      <c r="B386" s="5">
        <v>0.33333333333333331</v>
      </c>
      <c r="C386" t="s">
        <v>23</v>
      </c>
      <c r="D386" t="s">
        <v>24</v>
      </c>
      <c r="E386" t="s">
        <v>49</v>
      </c>
      <c r="H386">
        <v>12.8</v>
      </c>
      <c r="I386">
        <v>5000</v>
      </c>
      <c r="J386">
        <v>1</v>
      </c>
      <c r="K386">
        <f t="shared" si="12"/>
        <v>1E-3</v>
      </c>
      <c r="L386" t="s">
        <v>77</v>
      </c>
      <c r="M386">
        <v>1</v>
      </c>
      <c r="N386" s="6">
        <f t="shared" si="11"/>
        <v>200</v>
      </c>
    </row>
    <row r="387" spans="1:14" x14ac:dyDescent="0.25">
      <c r="A387" t="s">
        <v>142</v>
      </c>
      <c r="B387" s="5">
        <v>0.33333333333333331</v>
      </c>
      <c r="C387" t="s">
        <v>23</v>
      </c>
      <c r="D387" t="s">
        <v>24</v>
      </c>
      <c r="E387" t="s">
        <v>49</v>
      </c>
      <c r="H387">
        <v>12.8</v>
      </c>
      <c r="I387">
        <v>5000</v>
      </c>
      <c r="J387">
        <v>1</v>
      </c>
      <c r="K387">
        <f t="shared" si="12"/>
        <v>1E-3</v>
      </c>
      <c r="L387" t="s">
        <v>84</v>
      </c>
      <c r="M387">
        <v>9</v>
      </c>
      <c r="N387" s="6">
        <f t="shared" si="11"/>
        <v>1800</v>
      </c>
    </row>
    <row r="388" spans="1:14" x14ac:dyDescent="0.25">
      <c r="A388" t="s">
        <v>143</v>
      </c>
      <c r="B388" s="5">
        <v>0.33333333333333331</v>
      </c>
      <c r="C388" t="s">
        <v>23</v>
      </c>
      <c r="D388" t="s">
        <v>24</v>
      </c>
      <c r="E388" t="s">
        <v>49</v>
      </c>
      <c r="H388">
        <v>12.9</v>
      </c>
      <c r="I388">
        <v>5000</v>
      </c>
      <c r="J388">
        <v>1</v>
      </c>
      <c r="K388">
        <f t="shared" si="12"/>
        <v>1E-3</v>
      </c>
      <c r="L388" t="s">
        <v>35</v>
      </c>
      <c r="M388">
        <v>4</v>
      </c>
      <c r="N388" s="6">
        <f t="shared" si="11"/>
        <v>800</v>
      </c>
    </row>
    <row r="389" spans="1:14" x14ac:dyDescent="0.25">
      <c r="A389" t="s">
        <v>143</v>
      </c>
      <c r="B389" s="5">
        <v>0.33333333333333331</v>
      </c>
      <c r="C389" t="s">
        <v>23</v>
      </c>
      <c r="D389" t="s">
        <v>24</v>
      </c>
      <c r="E389" t="s">
        <v>49</v>
      </c>
      <c r="H389">
        <v>12.9</v>
      </c>
      <c r="I389">
        <v>5000</v>
      </c>
      <c r="J389">
        <v>1</v>
      </c>
      <c r="K389">
        <f t="shared" si="12"/>
        <v>1E-3</v>
      </c>
      <c r="L389" t="s">
        <v>30</v>
      </c>
      <c r="M389">
        <v>1</v>
      </c>
      <c r="N389" s="6">
        <f t="shared" si="11"/>
        <v>200</v>
      </c>
    </row>
    <row r="390" spans="1:14" x14ac:dyDescent="0.25">
      <c r="A390" t="s">
        <v>143</v>
      </c>
      <c r="B390" s="5">
        <v>0.33333333333333331</v>
      </c>
      <c r="C390" t="s">
        <v>23</v>
      </c>
      <c r="D390" t="s">
        <v>24</v>
      </c>
      <c r="E390" t="s">
        <v>49</v>
      </c>
      <c r="H390">
        <v>12.9</v>
      </c>
      <c r="I390">
        <v>5000</v>
      </c>
      <c r="J390">
        <v>1</v>
      </c>
      <c r="K390">
        <f t="shared" si="12"/>
        <v>1E-3</v>
      </c>
      <c r="L390" t="s">
        <v>84</v>
      </c>
      <c r="M390">
        <v>9</v>
      </c>
      <c r="N390" s="6">
        <f t="shared" si="11"/>
        <v>1800</v>
      </c>
    </row>
    <row r="391" spans="1:14" x14ac:dyDescent="0.25">
      <c r="A391" t="s">
        <v>143</v>
      </c>
      <c r="B391" s="5">
        <v>0.33333333333333331</v>
      </c>
      <c r="C391" t="s">
        <v>23</v>
      </c>
      <c r="D391" t="s">
        <v>24</v>
      </c>
      <c r="E391" t="s">
        <v>49</v>
      </c>
      <c r="H391">
        <v>12.9</v>
      </c>
      <c r="I391">
        <v>5000</v>
      </c>
      <c r="J391">
        <v>1</v>
      </c>
      <c r="K391">
        <f t="shared" si="12"/>
        <v>1E-3</v>
      </c>
      <c r="L391" t="s">
        <v>33</v>
      </c>
      <c r="M391">
        <v>1</v>
      </c>
      <c r="N391" s="6">
        <f t="shared" si="11"/>
        <v>200</v>
      </c>
    </row>
    <row r="392" spans="1:14" x14ac:dyDescent="0.25">
      <c r="A392" t="s">
        <v>144</v>
      </c>
      <c r="B392" s="5">
        <v>0.33333333333333331</v>
      </c>
      <c r="C392" t="s">
        <v>23</v>
      </c>
      <c r="D392" t="s">
        <v>24</v>
      </c>
      <c r="E392" t="s">
        <v>70</v>
      </c>
      <c r="H392">
        <v>13.4</v>
      </c>
      <c r="I392">
        <v>5000</v>
      </c>
      <c r="J392">
        <v>1</v>
      </c>
      <c r="K392">
        <f t="shared" si="12"/>
        <v>1E-3</v>
      </c>
      <c r="L392" t="s">
        <v>28</v>
      </c>
      <c r="M392">
        <v>2</v>
      </c>
      <c r="N392" s="6">
        <f t="shared" si="11"/>
        <v>400</v>
      </c>
    </row>
    <row r="393" spans="1:14" x14ac:dyDescent="0.25">
      <c r="A393" t="s">
        <v>144</v>
      </c>
      <c r="B393" s="5">
        <v>0.33333333333333331</v>
      </c>
      <c r="C393" t="s">
        <v>23</v>
      </c>
      <c r="D393" t="s">
        <v>24</v>
      </c>
      <c r="E393" t="s">
        <v>70</v>
      </c>
      <c r="H393">
        <v>13.4</v>
      </c>
      <c r="I393">
        <v>5000</v>
      </c>
      <c r="J393">
        <v>1</v>
      </c>
      <c r="K393">
        <f t="shared" si="12"/>
        <v>1E-3</v>
      </c>
      <c r="L393" t="s">
        <v>84</v>
      </c>
      <c r="M393">
        <v>1</v>
      </c>
      <c r="N393" s="6">
        <f t="shared" si="11"/>
        <v>200</v>
      </c>
    </row>
    <row r="394" spans="1:14" x14ac:dyDescent="0.25">
      <c r="A394" t="s">
        <v>145</v>
      </c>
      <c r="B394" s="5">
        <v>0.33333333333333331</v>
      </c>
      <c r="C394" t="s">
        <v>23</v>
      </c>
      <c r="D394" t="s">
        <v>24</v>
      </c>
      <c r="E394" t="s">
        <v>49</v>
      </c>
      <c r="H394">
        <v>13.4</v>
      </c>
      <c r="I394">
        <v>5000</v>
      </c>
      <c r="J394">
        <v>1</v>
      </c>
      <c r="K394">
        <f t="shared" si="12"/>
        <v>1E-3</v>
      </c>
      <c r="L394" t="s">
        <v>28</v>
      </c>
      <c r="M394">
        <v>16</v>
      </c>
      <c r="N394" s="6">
        <f t="shared" si="11"/>
        <v>3200</v>
      </c>
    </row>
    <row r="395" spans="1:14" x14ac:dyDescent="0.25">
      <c r="A395" t="s">
        <v>145</v>
      </c>
      <c r="B395" s="5">
        <v>0.33333333333333331</v>
      </c>
      <c r="C395" t="s">
        <v>23</v>
      </c>
      <c r="D395" t="s">
        <v>24</v>
      </c>
      <c r="E395" t="s">
        <v>49</v>
      </c>
      <c r="H395">
        <v>13.4</v>
      </c>
      <c r="I395">
        <v>5000</v>
      </c>
      <c r="J395">
        <v>1</v>
      </c>
      <c r="K395">
        <f t="shared" si="12"/>
        <v>1E-3</v>
      </c>
      <c r="L395" t="s">
        <v>77</v>
      </c>
      <c r="M395">
        <v>12</v>
      </c>
      <c r="N395" s="6">
        <f t="shared" si="11"/>
        <v>2400</v>
      </c>
    </row>
    <row r="396" spans="1:14" x14ac:dyDescent="0.25">
      <c r="A396" t="s">
        <v>146</v>
      </c>
      <c r="B396" s="5">
        <v>0.33333333333333331</v>
      </c>
      <c r="C396" t="s">
        <v>23</v>
      </c>
      <c r="D396" t="s">
        <v>24</v>
      </c>
      <c r="E396" t="s">
        <v>39</v>
      </c>
      <c r="H396">
        <v>13.2</v>
      </c>
      <c r="I396">
        <v>5000</v>
      </c>
      <c r="J396">
        <v>1</v>
      </c>
      <c r="K396">
        <f t="shared" si="12"/>
        <v>1E-3</v>
      </c>
      <c r="L396" t="s">
        <v>28</v>
      </c>
      <c r="M396">
        <v>27</v>
      </c>
      <c r="N396" s="6">
        <f t="shared" si="11"/>
        <v>5400</v>
      </c>
    </row>
    <row r="397" spans="1:14" x14ac:dyDescent="0.25">
      <c r="A397" t="s">
        <v>146</v>
      </c>
      <c r="B397" s="5">
        <v>0.33333333333333331</v>
      </c>
      <c r="C397" t="s">
        <v>23</v>
      </c>
      <c r="D397" t="s">
        <v>24</v>
      </c>
      <c r="E397" t="s">
        <v>39</v>
      </c>
      <c r="H397">
        <v>13.2</v>
      </c>
      <c r="I397">
        <v>5000</v>
      </c>
      <c r="J397">
        <v>1</v>
      </c>
      <c r="K397">
        <f t="shared" si="12"/>
        <v>1E-3</v>
      </c>
      <c r="L397" t="s">
        <v>77</v>
      </c>
      <c r="M397">
        <v>1</v>
      </c>
      <c r="N397" s="6">
        <f t="shared" ref="N397:N466" si="14">(M397/K397)*(1/5000)*1000</f>
        <v>200</v>
      </c>
    </row>
    <row r="398" spans="1:14" x14ac:dyDescent="0.25">
      <c r="A398" t="s">
        <v>146</v>
      </c>
      <c r="B398" s="5">
        <v>0.33333333333333331</v>
      </c>
      <c r="C398" t="s">
        <v>23</v>
      </c>
      <c r="D398" t="s">
        <v>24</v>
      </c>
      <c r="E398" t="s">
        <v>39</v>
      </c>
      <c r="H398">
        <v>13.2</v>
      </c>
      <c r="I398">
        <v>5000</v>
      </c>
      <c r="J398">
        <v>1</v>
      </c>
      <c r="K398">
        <f t="shared" si="12"/>
        <v>1E-3</v>
      </c>
      <c r="L398" t="s">
        <v>84</v>
      </c>
      <c r="M398">
        <v>8</v>
      </c>
      <c r="N398" s="6">
        <f t="shared" si="14"/>
        <v>1600</v>
      </c>
    </row>
    <row r="399" spans="1:14" x14ac:dyDescent="0.25">
      <c r="A399" t="s">
        <v>146</v>
      </c>
      <c r="B399" s="5">
        <v>0.33333333333333331</v>
      </c>
      <c r="C399" t="s">
        <v>23</v>
      </c>
      <c r="D399" t="s">
        <v>24</v>
      </c>
      <c r="E399" t="s">
        <v>39</v>
      </c>
      <c r="H399">
        <v>13.2</v>
      </c>
      <c r="I399">
        <v>5000</v>
      </c>
      <c r="J399">
        <v>1</v>
      </c>
      <c r="K399">
        <f t="shared" si="12"/>
        <v>1E-3</v>
      </c>
      <c r="L399" t="s">
        <v>33</v>
      </c>
      <c r="M399">
        <v>2</v>
      </c>
      <c r="N399" s="6">
        <f t="shared" si="14"/>
        <v>400</v>
      </c>
    </row>
    <row r="400" spans="1:14" x14ac:dyDescent="0.25">
      <c r="A400" t="s">
        <v>147</v>
      </c>
      <c r="B400" s="5">
        <v>0.33333333333333331</v>
      </c>
      <c r="C400" t="s">
        <v>23</v>
      </c>
      <c r="D400" t="s">
        <v>24</v>
      </c>
      <c r="E400" t="s">
        <v>43</v>
      </c>
      <c r="H400">
        <v>14</v>
      </c>
      <c r="I400">
        <v>5000</v>
      </c>
      <c r="J400">
        <v>1</v>
      </c>
      <c r="K400">
        <f t="shared" si="12"/>
        <v>1E-3</v>
      </c>
      <c r="L400" t="s">
        <v>35</v>
      </c>
      <c r="M400">
        <v>1</v>
      </c>
      <c r="N400" s="6">
        <f t="shared" si="14"/>
        <v>200</v>
      </c>
    </row>
    <row r="401" spans="1:14" x14ac:dyDescent="0.25">
      <c r="A401" t="s">
        <v>147</v>
      </c>
      <c r="B401" s="5">
        <v>0.33333333333333331</v>
      </c>
      <c r="C401" t="s">
        <v>23</v>
      </c>
      <c r="D401" t="s">
        <v>24</v>
      </c>
      <c r="E401" t="s">
        <v>43</v>
      </c>
      <c r="H401">
        <v>14</v>
      </c>
      <c r="I401">
        <v>5000</v>
      </c>
      <c r="J401">
        <v>1</v>
      </c>
      <c r="K401">
        <f t="shared" si="12"/>
        <v>1E-3</v>
      </c>
      <c r="L401" t="s">
        <v>27</v>
      </c>
      <c r="M401">
        <v>2</v>
      </c>
      <c r="N401" s="6">
        <f t="shared" si="14"/>
        <v>400</v>
      </c>
    </row>
    <row r="402" spans="1:14" x14ac:dyDescent="0.25">
      <c r="A402" t="s">
        <v>147</v>
      </c>
      <c r="B402" s="5">
        <v>0.33333333333333331</v>
      </c>
      <c r="C402" t="s">
        <v>23</v>
      </c>
      <c r="D402" t="s">
        <v>24</v>
      </c>
      <c r="E402" t="s">
        <v>43</v>
      </c>
      <c r="H402">
        <v>14</v>
      </c>
      <c r="I402">
        <v>5000</v>
      </c>
      <c r="J402">
        <v>1</v>
      </c>
      <c r="K402">
        <f t="shared" si="12"/>
        <v>1E-3</v>
      </c>
      <c r="L402" t="s">
        <v>28</v>
      </c>
      <c r="M402">
        <v>15</v>
      </c>
      <c r="N402" s="6">
        <f t="shared" si="14"/>
        <v>3000</v>
      </c>
    </row>
    <row r="403" spans="1:14" x14ac:dyDescent="0.25">
      <c r="A403" t="s">
        <v>147</v>
      </c>
      <c r="B403" s="5">
        <v>0.33333333333333331</v>
      </c>
      <c r="C403" t="s">
        <v>23</v>
      </c>
      <c r="D403" t="s">
        <v>24</v>
      </c>
      <c r="E403" t="s">
        <v>43</v>
      </c>
      <c r="H403">
        <v>14</v>
      </c>
      <c r="I403">
        <v>5000</v>
      </c>
      <c r="J403">
        <v>1</v>
      </c>
      <c r="K403">
        <f t="shared" si="12"/>
        <v>1E-3</v>
      </c>
      <c r="L403" t="s">
        <v>30</v>
      </c>
      <c r="M403">
        <v>1</v>
      </c>
      <c r="N403" s="6">
        <f t="shared" si="14"/>
        <v>200</v>
      </c>
    </row>
    <row r="404" spans="1:14" x14ac:dyDescent="0.25">
      <c r="A404" t="s">
        <v>148</v>
      </c>
      <c r="B404" s="5">
        <v>0.33333333333333331</v>
      </c>
      <c r="C404" t="s">
        <v>23</v>
      </c>
      <c r="D404" t="s">
        <v>24</v>
      </c>
      <c r="E404" t="s">
        <v>43</v>
      </c>
      <c r="H404">
        <v>14.3</v>
      </c>
      <c r="I404">
        <v>5000</v>
      </c>
      <c r="J404">
        <v>1</v>
      </c>
      <c r="K404">
        <f t="shared" si="12"/>
        <v>1E-3</v>
      </c>
      <c r="L404" t="s">
        <v>27</v>
      </c>
      <c r="M404">
        <v>1</v>
      </c>
      <c r="N404" s="6">
        <f t="shared" si="14"/>
        <v>200</v>
      </c>
    </row>
    <row r="405" spans="1:14" x14ac:dyDescent="0.25">
      <c r="A405" t="s">
        <v>148</v>
      </c>
      <c r="B405" s="5">
        <v>0.33333333333333331</v>
      </c>
      <c r="C405" t="s">
        <v>23</v>
      </c>
      <c r="D405" t="s">
        <v>24</v>
      </c>
      <c r="E405" t="s">
        <v>43</v>
      </c>
      <c r="H405">
        <v>14.3</v>
      </c>
      <c r="I405">
        <v>5000</v>
      </c>
      <c r="J405">
        <v>1</v>
      </c>
      <c r="K405">
        <f t="shared" si="12"/>
        <v>1E-3</v>
      </c>
      <c r="L405" t="s">
        <v>28</v>
      </c>
      <c r="M405">
        <v>8</v>
      </c>
      <c r="N405" s="6">
        <f t="shared" si="14"/>
        <v>1600</v>
      </c>
    </row>
    <row r="406" spans="1:14" x14ac:dyDescent="0.25">
      <c r="A406" t="s">
        <v>148</v>
      </c>
      <c r="B406" s="5">
        <v>0.33333333333333331</v>
      </c>
      <c r="C406" t="s">
        <v>23</v>
      </c>
      <c r="D406" t="s">
        <v>24</v>
      </c>
      <c r="E406" t="s">
        <v>43</v>
      </c>
      <c r="H406">
        <v>14.3</v>
      </c>
      <c r="I406">
        <v>5000</v>
      </c>
      <c r="J406">
        <v>1</v>
      </c>
      <c r="K406">
        <f t="shared" si="12"/>
        <v>1E-3</v>
      </c>
      <c r="L406" t="s">
        <v>29</v>
      </c>
      <c r="M406">
        <v>2</v>
      </c>
      <c r="N406" s="6">
        <f t="shared" si="14"/>
        <v>400</v>
      </c>
    </row>
    <row r="407" spans="1:14" x14ac:dyDescent="0.25">
      <c r="A407" t="s">
        <v>148</v>
      </c>
      <c r="B407" s="5">
        <v>0.33333333333333331</v>
      </c>
      <c r="C407" t="s">
        <v>23</v>
      </c>
      <c r="D407" t="s">
        <v>24</v>
      </c>
      <c r="E407" t="s">
        <v>43</v>
      </c>
      <c r="H407">
        <v>14.3</v>
      </c>
      <c r="I407">
        <v>5000</v>
      </c>
      <c r="J407">
        <v>1</v>
      </c>
      <c r="K407">
        <f t="shared" si="12"/>
        <v>1E-3</v>
      </c>
      <c r="L407" t="s">
        <v>84</v>
      </c>
      <c r="M407">
        <v>4</v>
      </c>
      <c r="N407" s="6">
        <f t="shared" si="14"/>
        <v>800</v>
      </c>
    </row>
    <row r="408" spans="1:14" x14ac:dyDescent="0.25">
      <c r="A408" t="s">
        <v>148</v>
      </c>
      <c r="B408" s="5">
        <v>0.33333333333333331</v>
      </c>
      <c r="C408" t="s">
        <v>23</v>
      </c>
      <c r="D408" t="s">
        <v>24</v>
      </c>
      <c r="E408" t="s">
        <v>43</v>
      </c>
      <c r="H408">
        <v>14.3</v>
      </c>
      <c r="I408">
        <v>5000</v>
      </c>
      <c r="J408">
        <v>1</v>
      </c>
      <c r="K408">
        <f t="shared" si="12"/>
        <v>1E-3</v>
      </c>
      <c r="L408" t="s">
        <v>33</v>
      </c>
      <c r="M408">
        <v>1</v>
      </c>
      <c r="N408" s="6">
        <f t="shared" si="14"/>
        <v>200</v>
      </c>
    </row>
    <row r="409" spans="1:14" x14ac:dyDescent="0.25">
      <c r="A409" t="s">
        <v>149</v>
      </c>
      <c r="B409" s="5">
        <v>0.33333333333333331</v>
      </c>
      <c r="C409" t="s">
        <v>23</v>
      </c>
      <c r="D409" t="s">
        <v>24</v>
      </c>
      <c r="E409" t="s">
        <v>39</v>
      </c>
      <c r="H409">
        <v>14.3</v>
      </c>
      <c r="I409">
        <v>5000</v>
      </c>
      <c r="J409">
        <v>1</v>
      </c>
      <c r="K409">
        <f t="shared" si="12"/>
        <v>1E-3</v>
      </c>
      <c r="L409" t="s">
        <v>28</v>
      </c>
      <c r="M409">
        <v>18</v>
      </c>
      <c r="N409" s="6">
        <f t="shared" si="14"/>
        <v>3600</v>
      </c>
    </row>
    <row r="410" spans="1:14" x14ac:dyDescent="0.25">
      <c r="A410" t="s">
        <v>149</v>
      </c>
      <c r="B410" s="5">
        <v>0.33333333333333331</v>
      </c>
      <c r="C410" t="s">
        <v>23</v>
      </c>
      <c r="D410" t="s">
        <v>24</v>
      </c>
      <c r="E410" t="s">
        <v>39</v>
      </c>
      <c r="H410">
        <v>14.3</v>
      </c>
      <c r="I410">
        <v>5000</v>
      </c>
      <c r="J410">
        <v>1</v>
      </c>
      <c r="K410">
        <f t="shared" si="12"/>
        <v>1E-3</v>
      </c>
      <c r="L410" t="s">
        <v>30</v>
      </c>
      <c r="M410">
        <v>2</v>
      </c>
      <c r="N410" s="6">
        <f t="shared" si="14"/>
        <v>400</v>
      </c>
    </row>
    <row r="411" spans="1:14" x14ac:dyDescent="0.25">
      <c r="A411" t="s">
        <v>149</v>
      </c>
      <c r="B411" s="5">
        <v>0.33333333333333331</v>
      </c>
      <c r="C411" t="s">
        <v>23</v>
      </c>
      <c r="D411" t="s">
        <v>24</v>
      </c>
      <c r="E411" t="s">
        <v>39</v>
      </c>
      <c r="H411">
        <v>14.3</v>
      </c>
      <c r="I411">
        <v>5000</v>
      </c>
      <c r="J411">
        <v>1</v>
      </c>
      <c r="K411">
        <f t="shared" si="12"/>
        <v>1E-3</v>
      </c>
      <c r="L411" t="s">
        <v>84</v>
      </c>
      <c r="M411">
        <v>5</v>
      </c>
      <c r="N411" s="6">
        <f t="shared" si="14"/>
        <v>1000</v>
      </c>
    </row>
    <row r="412" spans="1:14" x14ac:dyDescent="0.25">
      <c r="A412" t="s">
        <v>150</v>
      </c>
      <c r="B412" s="5">
        <v>0.33333333333333331</v>
      </c>
      <c r="C412" t="s">
        <v>23</v>
      </c>
      <c r="D412" t="s">
        <v>24</v>
      </c>
      <c r="E412" t="s">
        <v>49</v>
      </c>
      <c r="H412">
        <v>14.2</v>
      </c>
      <c r="I412">
        <v>5000</v>
      </c>
      <c r="J412">
        <v>1</v>
      </c>
      <c r="K412">
        <f t="shared" si="12"/>
        <v>1E-3</v>
      </c>
      <c r="L412" t="s">
        <v>28</v>
      </c>
      <c r="M412">
        <v>14</v>
      </c>
      <c r="N412" s="6">
        <f t="shared" si="14"/>
        <v>2800.0000000000005</v>
      </c>
    </row>
    <row r="413" spans="1:14" x14ac:dyDescent="0.25">
      <c r="A413" t="s">
        <v>150</v>
      </c>
      <c r="B413" s="5">
        <v>0.33333333333333331</v>
      </c>
      <c r="C413" t="s">
        <v>23</v>
      </c>
      <c r="D413" t="s">
        <v>24</v>
      </c>
      <c r="E413" t="s">
        <v>49</v>
      </c>
      <c r="H413">
        <v>14.2</v>
      </c>
      <c r="I413">
        <v>5000</v>
      </c>
      <c r="J413">
        <v>1</v>
      </c>
      <c r="K413">
        <f t="shared" si="12"/>
        <v>1E-3</v>
      </c>
      <c r="L413" t="s">
        <v>84</v>
      </c>
      <c r="M413">
        <v>11</v>
      </c>
      <c r="N413" s="6">
        <f t="shared" si="14"/>
        <v>2200</v>
      </c>
    </row>
    <row r="414" spans="1:14" x14ac:dyDescent="0.25">
      <c r="A414" t="s">
        <v>151</v>
      </c>
      <c r="B414" s="5">
        <v>0.33333333333333331</v>
      </c>
      <c r="C414" t="s">
        <v>23</v>
      </c>
      <c r="D414" t="s">
        <v>24</v>
      </c>
      <c r="E414" t="s">
        <v>49</v>
      </c>
      <c r="H414">
        <v>14.5</v>
      </c>
      <c r="I414">
        <v>5000</v>
      </c>
      <c r="J414">
        <v>1</v>
      </c>
      <c r="K414">
        <f t="shared" si="12"/>
        <v>1E-3</v>
      </c>
      <c r="L414" t="s">
        <v>35</v>
      </c>
      <c r="M414">
        <v>2</v>
      </c>
      <c r="N414" s="6">
        <f t="shared" si="14"/>
        <v>400</v>
      </c>
    </row>
    <row r="415" spans="1:14" x14ac:dyDescent="0.25">
      <c r="A415" t="s">
        <v>151</v>
      </c>
      <c r="B415" s="5">
        <v>0.33333333333333331</v>
      </c>
      <c r="C415" t="s">
        <v>23</v>
      </c>
      <c r="D415" t="s">
        <v>24</v>
      </c>
      <c r="E415" t="s">
        <v>49</v>
      </c>
      <c r="H415">
        <v>14.5</v>
      </c>
      <c r="I415">
        <v>5000</v>
      </c>
      <c r="J415">
        <v>1</v>
      </c>
      <c r="K415">
        <f t="shared" si="12"/>
        <v>1E-3</v>
      </c>
      <c r="L415" t="s">
        <v>28</v>
      </c>
      <c r="M415">
        <v>14</v>
      </c>
      <c r="N415" s="6">
        <f t="shared" si="14"/>
        <v>2800.0000000000005</v>
      </c>
    </row>
    <row r="416" spans="1:14" x14ac:dyDescent="0.25">
      <c r="A416" t="s">
        <v>151</v>
      </c>
      <c r="B416" s="5">
        <v>0.33333333333333331</v>
      </c>
      <c r="C416" t="s">
        <v>23</v>
      </c>
      <c r="D416" t="s">
        <v>24</v>
      </c>
      <c r="E416" t="s">
        <v>49</v>
      </c>
      <c r="H416">
        <v>14.5</v>
      </c>
      <c r="I416">
        <v>5000</v>
      </c>
      <c r="J416">
        <v>1</v>
      </c>
      <c r="K416">
        <f t="shared" si="12"/>
        <v>1E-3</v>
      </c>
      <c r="L416" t="s">
        <v>84</v>
      </c>
      <c r="M416">
        <v>8</v>
      </c>
      <c r="N416" s="6">
        <f t="shared" si="14"/>
        <v>1600</v>
      </c>
    </row>
    <row r="417" spans="1:14" x14ac:dyDescent="0.25">
      <c r="A417" t="s">
        <v>152</v>
      </c>
      <c r="B417" s="5">
        <v>0.33333333333333331</v>
      </c>
      <c r="C417" t="s">
        <v>23</v>
      </c>
      <c r="D417" t="s">
        <v>24</v>
      </c>
      <c r="E417" t="s">
        <v>43</v>
      </c>
      <c r="H417">
        <v>14.7</v>
      </c>
      <c r="I417">
        <v>5000</v>
      </c>
      <c r="J417">
        <v>1</v>
      </c>
      <c r="K417">
        <f t="shared" si="12"/>
        <v>1E-3</v>
      </c>
      <c r="L417" t="s">
        <v>28</v>
      </c>
      <c r="M417">
        <v>2</v>
      </c>
      <c r="N417" s="6">
        <f t="shared" si="14"/>
        <v>400</v>
      </c>
    </row>
    <row r="418" spans="1:14" x14ac:dyDescent="0.25">
      <c r="A418" t="s">
        <v>152</v>
      </c>
      <c r="B418" s="5">
        <v>0.33333333333333331</v>
      </c>
      <c r="C418" t="s">
        <v>23</v>
      </c>
      <c r="D418" t="s">
        <v>24</v>
      </c>
      <c r="E418" t="s">
        <v>43</v>
      </c>
      <c r="H418">
        <v>14.7</v>
      </c>
      <c r="I418">
        <v>5000</v>
      </c>
      <c r="J418">
        <v>1</v>
      </c>
      <c r="K418">
        <f t="shared" si="12"/>
        <v>1E-3</v>
      </c>
      <c r="L418" t="s">
        <v>84</v>
      </c>
      <c r="M418">
        <v>3</v>
      </c>
      <c r="N418" s="6">
        <f t="shared" si="14"/>
        <v>600</v>
      </c>
    </row>
    <row r="419" spans="1:14" x14ac:dyDescent="0.25">
      <c r="A419" t="s">
        <v>153</v>
      </c>
      <c r="B419" s="5">
        <v>0.33333333333333331</v>
      </c>
      <c r="C419" t="s">
        <v>23</v>
      </c>
      <c r="D419" t="s">
        <v>24</v>
      </c>
      <c r="E419" t="s">
        <v>25</v>
      </c>
      <c r="H419">
        <v>15.1</v>
      </c>
      <c r="I419">
        <v>5000</v>
      </c>
      <c r="J419">
        <v>1</v>
      </c>
      <c r="K419">
        <f t="shared" si="12"/>
        <v>1E-3</v>
      </c>
      <c r="L419" t="s">
        <v>28</v>
      </c>
      <c r="M419">
        <v>4</v>
      </c>
      <c r="N419" s="6">
        <f t="shared" si="14"/>
        <v>800</v>
      </c>
    </row>
    <row r="420" spans="1:14" x14ac:dyDescent="0.25">
      <c r="A420" t="s">
        <v>154</v>
      </c>
      <c r="B420" s="5">
        <v>0.33333333333333331</v>
      </c>
      <c r="C420" t="s">
        <v>23</v>
      </c>
      <c r="D420" t="s">
        <v>24</v>
      </c>
      <c r="E420" t="s">
        <v>70</v>
      </c>
      <c r="H420">
        <v>12.9</v>
      </c>
      <c r="I420">
        <v>5000</v>
      </c>
      <c r="J420">
        <v>1</v>
      </c>
      <c r="K420">
        <f t="shared" si="12"/>
        <v>1E-3</v>
      </c>
      <c r="L420" t="s">
        <v>28</v>
      </c>
      <c r="M420">
        <v>19</v>
      </c>
      <c r="N420" s="6">
        <f t="shared" si="14"/>
        <v>3800.0000000000005</v>
      </c>
    </row>
    <row r="421" spans="1:14" x14ac:dyDescent="0.25">
      <c r="A421" t="s">
        <v>154</v>
      </c>
      <c r="B421" s="5">
        <v>0.33333333333333331</v>
      </c>
      <c r="C421" t="s">
        <v>23</v>
      </c>
      <c r="D421" t="s">
        <v>24</v>
      </c>
      <c r="E421" t="s">
        <v>70</v>
      </c>
      <c r="H421">
        <v>12.9</v>
      </c>
      <c r="I421">
        <v>5000</v>
      </c>
      <c r="J421">
        <v>1</v>
      </c>
      <c r="K421">
        <f t="shared" si="12"/>
        <v>1E-3</v>
      </c>
      <c r="L421" t="s">
        <v>84</v>
      </c>
      <c r="M421">
        <v>8</v>
      </c>
      <c r="N421" s="6">
        <f t="shared" si="14"/>
        <v>1600</v>
      </c>
    </row>
    <row r="422" spans="1:14" x14ac:dyDescent="0.25">
      <c r="A422" t="s">
        <v>155</v>
      </c>
      <c r="B422" s="5">
        <v>0.33333333333333331</v>
      </c>
      <c r="C422" t="s">
        <v>23</v>
      </c>
      <c r="D422" t="s">
        <v>24</v>
      </c>
      <c r="E422" t="s">
        <v>39</v>
      </c>
      <c r="H422">
        <v>12.9</v>
      </c>
      <c r="I422">
        <v>5000</v>
      </c>
      <c r="J422">
        <v>1</v>
      </c>
      <c r="K422">
        <f t="shared" si="12"/>
        <v>1E-3</v>
      </c>
      <c r="L422" t="s">
        <v>28</v>
      </c>
      <c r="M422">
        <v>16</v>
      </c>
      <c r="N422" s="6">
        <f t="shared" si="14"/>
        <v>3200</v>
      </c>
    </row>
    <row r="423" spans="1:14" x14ac:dyDescent="0.25">
      <c r="A423" t="s">
        <v>155</v>
      </c>
      <c r="B423" s="5">
        <v>0.33333333333333331</v>
      </c>
      <c r="C423" t="s">
        <v>23</v>
      </c>
      <c r="D423" t="s">
        <v>24</v>
      </c>
      <c r="E423" t="s">
        <v>39</v>
      </c>
      <c r="H423">
        <v>12.9</v>
      </c>
      <c r="I423">
        <v>5000</v>
      </c>
      <c r="J423">
        <v>1</v>
      </c>
      <c r="K423">
        <f t="shared" si="12"/>
        <v>1E-3</v>
      </c>
      <c r="L423" t="s">
        <v>30</v>
      </c>
      <c r="M423">
        <v>1</v>
      </c>
      <c r="N423" s="6">
        <f t="shared" si="14"/>
        <v>200</v>
      </c>
    </row>
    <row r="424" spans="1:14" x14ac:dyDescent="0.25">
      <c r="A424" t="s">
        <v>155</v>
      </c>
      <c r="B424" s="5">
        <v>0.33333333333333331</v>
      </c>
      <c r="C424" t="s">
        <v>23</v>
      </c>
      <c r="D424" t="s">
        <v>24</v>
      </c>
      <c r="E424" t="s">
        <v>39</v>
      </c>
      <c r="H424">
        <v>12.9</v>
      </c>
      <c r="I424">
        <v>5000</v>
      </c>
      <c r="J424">
        <v>1</v>
      </c>
      <c r="K424">
        <f t="shared" si="12"/>
        <v>1E-3</v>
      </c>
      <c r="L424" t="s">
        <v>84</v>
      </c>
      <c r="M424">
        <v>7</v>
      </c>
      <c r="N424" s="6">
        <f t="shared" si="14"/>
        <v>1400.0000000000002</v>
      </c>
    </row>
    <row r="425" spans="1:14" x14ac:dyDescent="0.25">
      <c r="A425" t="s">
        <v>156</v>
      </c>
      <c r="B425" s="5">
        <v>0.33333333333333331</v>
      </c>
      <c r="C425" t="s">
        <v>23</v>
      </c>
      <c r="D425" t="s">
        <v>24</v>
      </c>
      <c r="E425" t="s">
        <v>39</v>
      </c>
      <c r="I425">
        <v>5000</v>
      </c>
      <c r="J425">
        <v>1</v>
      </c>
      <c r="K425">
        <f t="shared" si="12"/>
        <v>1E-3</v>
      </c>
      <c r="L425" t="s">
        <v>28</v>
      </c>
      <c r="M425">
        <v>7</v>
      </c>
      <c r="N425" s="6">
        <f t="shared" si="14"/>
        <v>1400.0000000000002</v>
      </c>
    </row>
    <row r="426" spans="1:14" x14ac:dyDescent="0.25">
      <c r="A426" t="s">
        <v>156</v>
      </c>
      <c r="B426" s="5">
        <v>0.33333333333333331</v>
      </c>
      <c r="C426" t="s">
        <v>23</v>
      </c>
      <c r="D426" t="s">
        <v>24</v>
      </c>
      <c r="E426" t="s">
        <v>39</v>
      </c>
      <c r="I426">
        <v>5000</v>
      </c>
      <c r="J426">
        <v>1</v>
      </c>
      <c r="K426">
        <f t="shared" si="12"/>
        <v>1E-3</v>
      </c>
      <c r="L426" t="s">
        <v>84</v>
      </c>
      <c r="M426">
        <v>3</v>
      </c>
      <c r="N426" s="6">
        <f t="shared" si="14"/>
        <v>600</v>
      </c>
    </row>
    <row r="427" spans="1:14" x14ac:dyDescent="0.25">
      <c r="A427" t="s">
        <v>157</v>
      </c>
      <c r="B427" s="5">
        <v>0.33333333333333331</v>
      </c>
      <c r="C427" t="s">
        <v>23</v>
      </c>
      <c r="D427" t="s">
        <v>24</v>
      </c>
      <c r="E427" t="s">
        <v>39</v>
      </c>
      <c r="I427">
        <v>5000</v>
      </c>
      <c r="J427">
        <v>1</v>
      </c>
      <c r="K427">
        <f t="shared" si="12"/>
        <v>1E-3</v>
      </c>
      <c r="L427" t="s">
        <v>28</v>
      </c>
      <c r="M427">
        <v>5</v>
      </c>
      <c r="N427" s="6">
        <f t="shared" si="14"/>
        <v>1000</v>
      </c>
    </row>
    <row r="428" spans="1:14" x14ac:dyDescent="0.25">
      <c r="A428" t="s">
        <v>157</v>
      </c>
      <c r="B428" s="5">
        <v>0.33333333333333331</v>
      </c>
      <c r="C428" t="s">
        <v>23</v>
      </c>
      <c r="D428" t="s">
        <v>24</v>
      </c>
      <c r="E428" t="s">
        <v>39</v>
      </c>
      <c r="I428">
        <v>5000</v>
      </c>
      <c r="J428">
        <v>1</v>
      </c>
      <c r="K428">
        <f t="shared" si="12"/>
        <v>1E-3</v>
      </c>
      <c r="L428" t="s">
        <v>84</v>
      </c>
      <c r="M428">
        <v>2</v>
      </c>
      <c r="N428" s="6">
        <f t="shared" si="14"/>
        <v>400</v>
      </c>
    </row>
    <row r="429" spans="1:14" x14ac:dyDescent="0.25">
      <c r="A429" t="s">
        <v>158</v>
      </c>
      <c r="B429" s="5">
        <v>0.33333333333333331</v>
      </c>
      <c r="C429" t="s">
        <v>23</v>
      </c>
      <c r="D429" t="s">
        <v>24</v>
      </c>
      <c r="E429" t="s">
        <v>49</v>
      </c>
      <c r="I429">
        <v>5000</v>
      </c>
      <c r="J429">
        <v>1</v>
      </c>
      <c r="K429">
        <f t="shared" si="12"/>
        <v>1E-3</v>
      </c>
      <c r="L429" t="s">
        <v>28</v>
      </c>
      <c r="M429">
        <v>2</v>
      </c>
      <c r="N429" s="6">
        <f t="shared" si="14"/>
        <v>400</v>
      </c>
    </row>
    <row r="430" spans="1:14" x14ac:dyDescent="0.25">
      <c r="A430" t="s">
        <v>158</v>
      </c>
      <c r="B430" s="5">
        <v>0.33333333333333331</v>
      </c>
      <c r="C430" t="s">
        <v>23</v>
      </c>
      <c r="D430" t="s">
        <v>24</v>
      </c>
      <c r="E430" t="s">
        <v>49</v>
      </c>
      <c r="I430">
        <v>5000</v>
      </c>
      <c r="J430">
        <v>1</v>
      </c>
      <c r="K430">
        <f t="shared" si="12"/>
        <v>1E-3</v>
      </c>
      <c r="L430" t="s">
        <v>84</v>
      </c>
      <c r="M430">
        <v>1</v>
      </c>
      <c r="N430" s="6">
        <f t="shared" si="14"/>
        <v>200</v>
      </c>
    </row>
    <row r="431" spans="1:14" x14ac:dyDescent="0.25">
      <c r="A431" t="s">
        <v>159</v>
      </c>
      <c r="B431" s="5">
        <v>0.33333333333333331</v>
      </c>
      <c r="C431" t="s">
        <v>23</v>
      </c>
      <c r="D431" t="s">
        <v>24</v>
      </c>
      <c r="E431" t="s">
        <v>70</v>
      </c>
      <c r="I431">
        <v>5000</v>
      </c>
      <c r="J431">
        <v>1</v>
      </c>
      <c r="K431">
        <f t="shared" ref="K431:K494" si="15">J431/1000</f>
        <v>1E-3</v>
      </c>
      <c r="L431" t="s">
        <v>28</v>
      </c>
      <c r="M431">
        <v>4</v>
      </c>
      <c r="N431" s="6">
        <f t="shared" si="14"/>
        <v>800</v>
      </c>
    </row>
    <row r="432" spans="1:14" x14ac:dyDescent="0.25">
      <c r="A432" t="s">
        <v>159</v>
      </c>
      <c r="B432" s="5">
        <v>0.33333333333333331</v>
      </c>
      <c r="C432" t="s">
        <v>23</v>
      </c>
      <c r="D432" t="s">
        <v>24</v>
      </c>
      <c r="E432" t="s">
        <v>70</v>
      </c>
      <c r="I432">
        <v>5000</v>
      </c>
      <c r="J432">
        <v>1</v>
      </c>
      <c r="K432">
        <f t="shared" si="15"/>
        <v>1E-3</v>
      </c>
      <c r="L432" t="s">
        <v>30</v>
      </c>
      <c r="M432">
        <v>1</v>
      </c>
      <c r="N432" s="6">
        <f t="shared" si="14"/>
        <v>200</v>
      </c>
    </row>
    <row r="433" spans="1:14" x14ac:dyDescent="0.25">
      <c r="A433" t="s">
        <v>159</v>
      </c>
      <c r="B433" s="5">
        <v>0.33333333333333331</v>
      </c>
      <c r="C433" t="s">
        <v>23</v>
      </c>
      <c r="D433" t="s">
        <v>24</v>
      </c>
      <c r="E433" t="s">
        <v>70</v>
      </c>
      <c r="I433">
        <v>5000</v>
      </c>
      <c r="J433">
        <v>1</v>
      </c>
      <c r="K433">
        <f t="shared" si="15"/>
        <v>1E-3</v>
      </c>
      <c r="L433" t="s">
        <v>84</v>
      </c>
      <c r="M433">
        <v>1</v>
      </c>
      <c r="N433" s="6">
        <f t="shared" si="14"/>
        <v>200</v>
      </c>
    </row>
    <row r="434" spans="1:14" x14ac:dyDescent="0.25">
      <c r="A434" t="s">
        <v>160</v>
      </c>
      <c r="B434" s="5">
        <v>0.33333333333333331</v>
      </c>
      <c r="C434" t="s">
        <v>23</v>
      </c>
      <c r="D434" t="s">
        <v>24</v>
      </c>
      <c r="E434" t="s">
        <v>70</v>
      </c>
      <c r="I434">
        <v>5000</v>
      </c>
      <c r="J434">
        <v>1</v>
      </c>
      <c r="K434">
        <f t="shared" si="15"/>
        <v>1E-3</v>
      </c>
      <c r="L434" t="s">
        <v>28</v>
      </c>
      <c r="M434">
        <v>21</v>
      </c>
      <c r="N434" s="6">
        <f t="shared" si="14"/>
        <v>4200</v>
      </c>
    </row>
    <row r="435" spans="1:14" x14ac:dyDescent="0.25">
      <c r="A435" t="s">
        <v>160</v>
      </c>
      <c r="B435" s="5">
        <v>0.33333333333333331</v>
      </c>
      <c r="C435" t="s">
        <v>23</v>
      </c>
      <c r="D435" t="s">
        <v>24</v>
      </c>
      <c r="E435" t="s">
        <v>70</v>
      </c>
      <c r="I435">
        <v>5000</v>
      </c>
      <c r="J435">
        <v>1</v>
      </c>
      <c r="K435">
        <f t="shared" si="15"/>
        <v>1E-3</v>
      </c>
      <c r="L435" t="s">
        <v>30</v>
      </c>
      <c r="M435">
        <v>1</v>
      </c>
      <c r="N435" s="6">
        <f t="shared" si="14"/>
        <v>200</v>
      </c>
    </row>
    <row r="436" spans="1:14" x14ac:dyDescent="0.25">
      <c r="A436" t="s">
        <v>160</v>
      </c>
      <c r="B436" s="5">
        <v>0.33333333333333331</v>
      </c>
      <c r="C436" t="s">
        <v>23</v>
      </c>
      <c r="D436" t="s">
        <v>24</v>
      </c>
      <c r="E436" t="s">
        <v>70</v>
      </c>
      <c r="I436">
        <v>5000</v>
      </c>
      <c r="J436">
        <v>1</v>
      </c>
      <c r="K436">
        <f t="shared" si="15"/>
        <v>1E-3</v>
      </c>
      <c r="L436" t="s">
        <v>84</v>
      </c>
      <c r="M436">
        <v>3</v>
      </c>
      <c r="N436" s="6">
        <f t="shared" si="14"/>
        <v>600</v>
      </c>
    </row>
    <row r="437" spans="1:14" x14ac:dyDescent="0.25">
      <c r="A437" t="s">
        <v>161</v>
      </c>
      <c r="B437" s="5">
        <v>0.33333333333333331</v>
      </c>
      <c r="C437" t="s">
        <v>23</v>
      </c>
      <c r="D437" t="s">
        <v>24</v>
      </c>
      <c r="E437" t="s">
        <v>39</v>
      </c>
      <c r="H437">
        <v>14.4</v>
      </c>
      <c r="I437">
        <v>5000</v>
      </c>
      <c r="J437">
        <v>1</v>
      </c>
      <c r="K437">
        <f t="shared" si="15"/>
        <v>1E-3</v>
      </c>
      <c r="L437" t="s">
        <v>162</v>
      </c>
      <c r="M437">
        <v>14</v>
      </c>
      <c r="N437" s="6">
        <f t="shared" si="14"/>
        <v>2800.0000000000005</v>
      </c>
    </row>
    <row r="438" spans="1:14" x14ac:dyDescent="0.25">
      <c r="A438" t="s">
        <v>161</v>
      </c>
      <c r="B438" s="5">
        <v>0.33333333333333331</v>
      </c>
      <c r="C438" t="s">
        <v>23</v>
      </c>
      <c r="D438" t="s">
        <v>24</v>
      </c>
      <c r="E438" t="s">
        <v>39</v>
      </c>
      <c r="H438">
        <v>14.4</v>
      </c>
      <c r="I438">
        <v>5000</v>
      </c>
      <c r="J438">
        <v>1</v>
      </c>
      <c r="K438">
        <f t="shared" si="15"/>
        <v>1E-3</v>
      </c>
      <c r="L438" t="s">
        <v>84</v>
      </c>
      <c r="M438">
        <v>1</v>
      </c>
      <c r="N438" s="6">
        <f t="shared" si="14"/>
        <v>200</v>
      </c>
    </row>
    <row r="439" spans="1:14" x14ac:dyDescent="0.25">
      <c r="A439" t="s">
        <v>163</v>
      </c>
      <c r="B439" s="5">
        <v>0.33333333333333331</v>
      </c>
      <c r="C439" t="s">
        <v>23</v>
      </c>
      <c r="D439" t="s">
        <v>24</v>
      </c>
      <c r="E439" t="s">
        <v>39</v>
      </c>
      <c r="H439">
        <v>14.5</v>
      </c>
      <c r="I439">
        <v>5000</v>
      </c>
      <c r="J439">
        <v>1</v>
      </c>
      <c r="K439">
        <f t="shared" si="15"/>
        <v>1E-3</v>
      </c>
      <c r="L439" t="s">
        <v>162</v>
      </c>
      <c r="M439">
        <v>12</v>
      </c>
      <c r="N439" s="6">
        <f t="shared" si="14"/>
        <v>2400</v>
      </c>
    </row>
    <row r="440" spans="1:14" x14ac:dyDescent="0.25">
      <c r="A440" t="s">
        <v>163</v>
      </c>
      <c r="B440" s="5">
        <v>0.33333333333333331</v>
      </c>
      <c r="C440" t="s">
        <v>23</v>
      </c>
      <c r="D440" t="s">
        <v>24</v>
      </c>
      <c r="E440" t="s">
        <v>39</v>
      </c>
      <c r="H440">
        <v>14.5</v>
      </c>
      <c r="I440">
        <v>5000</v>
      </c>
      <c r="J440">
        <v>1</v>
      </c>
      <c r="K440">
        <f t="shared" si="15"/>
        <v>1E-3</v>
      </c>
      <c r="L440" t="s">
        <v>84</v>
      </c>
      <c r="M440">
        <v>2</v>
      </c>
      <c r="N440" s="6">
        <f t="shared" si="14"/>
        <v>400</v>
      </c>
    </row>
    <row r="441" spans="1:14" x14ac:dyDescent="0.25">
      <c r="A441" t="s">
        <v>164</v>
      </c>
      <c r="B441" s="5">
        <v>0.33333333333333331</v>
      </c>
      <c r="C441" t="s">
        <v>23</v>
      </c>
      <c r="D441" t="s">
        <v>24</v>
      </c>
      <c r="E441" t="s">
        <v>70</v>
      </c>
      <c r="H441">
        <v>14.3</v>
      </c>
      <c r="I441">
        <v>5000</v>
      </c>
      <c r="J441">
        <v>1</v>
      </c>
      <c r="K441">
        <f t="shared" si="15"/>
        <v>1E-3</v>
      </c>
      <c r="L441" t="s">
        <v>162</v>
      </c>
      <c r="M441">
        <v>7</v>
      </c>
      <c r="N441" s="6">
        <f t="shared" si="14"/>
        <v>1400.0000000000002</v>
      </c>
    </row>
    <row r="442" spans="1:14" x14ac:dyDescent="0.25">
      <c r="A442" t="s">
        <v>164</v>
      </c>
      <c r="B442" s="5">
        <v>0.33333333333333331</v>
      </c>
      <c r="C442" t="s">
        <v>23</v>
      </c>
      <c r="D442" t="s">
        <v>24</v>
      </c>
      <c r="E442" t="s">
        <v>70</v>
      </c>
      <c r="H442">
        <v>14.3</v>
      </c>
      <c r="I442">
        <v>5000</v>
      </c>
      <c r="J442">
        <v>1</v>
      </c>
      <c r="K442">
        <f t="shared" si="15"/>
        <v>1E-3</v>
      </c>
      <c r="L442" t="s">
        <v>84</v>
      </c>
      <c r="M442">
        <v>3</v>
      </c>
      <c r="N442" s="6">
        <f t="shared" si="14"/>
        <v>600</v>
      </c>
    </row>
    <row r="443" spans="1:14" x14ac:dyDescent="0.25">
      <c r="A443" t="s">
        <v>165</v>
      </c>
      <c r="B443" s="5">
        <v>0.33333333333333331</v>
      </c>
      <c r="C443" t="s">
        <v>23</v>
      </c>
      <c r="D443" t="s">
        <v>24</v>
      </c>
      <c r="E443" t="s">
        <v>39</v>
      </c>
      <c r="H443">
        <v>14.4</v>
      </c>
      <c r="I443">
        <v>5000</v>
      </c>
      <c r="J443">
        <v>1</v>
      </c>
      <c r="K443">
        <f t="shared" si="15"/>
        <v>1E-3</v>
      </c>
      <c r="L443" t="s">
        <v>162</v>
      </c>
      <c r="M443">
        <v>6</v>
      </c>
      <c r="N443" s="6">
        <f t="shared" si="14"/>
        <v>1200</v>
      </c>
    </row>
    <row r="444" spans="1:14" x14ac:dyDescent="0.25">
      <c r="A444" t="s">
        <v>165</v>
      </c>
      <c r="B444" s="5">
        <v>0.33333333333333331</v>
      </c>
      <c r="C444" t="s">
        <v>23</v>
      </c>
      <c r="D444" t="s">
        <v>24</v>
      </c>
      <c r="E444" t="s">
        <v>39</v>
      </c>
      <c r="H444">
        <v>14.4</v>
      </c>
      <c r="I444">
        <v>5000</v>
      </c>
      <c r="J444">
        <v>1</v>
      </c>
      <c r="K444">
        <f t="shared" si="15"/>
        <v>1E-3</v>
      </c>
      <c r="L444" t="s">
        <v>84</v>
      </c>
      <c r="M444">
        <v>4</v>
      </c>
      <c r="N444" s="6">
        <f t="shared" si="14"/>
        <v>800</v>
      </c>
    </row>
    <row r="445" spans="1:14" x14ac:dyDescent="0.25">
      <c r="A445" t="s">
        <v>166</v>
      </c>
      <c r="B445" s="5">
        <v>0.33333333333333331</v>
      </c>
      <c r="C445" t="s">
        <v>23</v>
      </c>
      <c r="D445" t="s">
        <v>24</v>
      </c>
      <c r="E445" t="s">
        <v>70</v>
      </c>
      <c r="H445">
        <v>14.6</v>
      </c>
      <c r="I445">
        <v>5000</v>
      </c>
      <c r="J445">
        <v>1</v>
      </c>
      <c r="K445">
        <f t="shared" si="15"/>
        <v>1E-3</v>
      </c>
      <c r="L445" t="s">
        <v>162</v>
      </c>
      <c r="M445">
        <v>4</v>
      </c>
      <c r="N445" s="6">
        <f t="shared" si="14"/>
        <v>800</v>
      </c>
    </row>
    <row r="446" spans="1:14" x14ac:dyDescent="0.25">
      <c r="A446" t="s">
        <v>166</v>
      </c>
      <c r="B446" s="5">
        <v>0.33333333333333331</v>
      </c>
      <c r="C446" t="s">
        <v>23</v>
      </c>
      <c r="D446" t="s">
        <v>24</v>
      </c>
      <c r="E446" t="s">
        <v>70</v>
      </c>
      <c r="H446">
        <v>14.6</v>
      </c>
      <c r="I446">
        <v>5000</v>
      </c>
      <c r="J446">
        <v>1</v>
      </c>
      <c r="K446">
        <f t="shared" si="15"/>
        <v>1E-3</v>
      </c>
      <c r="L446" t="s">
        <v>84</v>
      </c>
      <c r="M446">
        <v>2</v>
      </c>
      <c r="N446" s="6">
        <f t="shared" si="14"/>
        <v>400</v>
      </c>
    </row>
    <row r="447" spans="1:14" x14ac:dyDescent="0.25">
      <c r="A447" t="s">
        <v>167</v>
      </c>
      <c r="B447" s="5">
        <v>0.33333333333333331</v>
      </c>
      <c r="C447" t="s">
        <v>23</v>
      </c>
      <c r="D447" t="s">
        <v>24</v>
      </c>
      <c r="E447" t="s">
        <v>39</v>
      </c>
      <c r="H447">
        <v>14.8</v>
      </c>
      <c r="I447">
        <v>5000</v>
      </c>
      <c r="J447">
        <v>1</v>
      </c>
      <c r="K447">
        <f t="shared" si="15"/>
        <v>1E-3</v>
      </c>
      <c r="L447" t="s">
        <v>162</v>
      </c>
      <c r="M447">
        <v>1</v>
      </c>
      <c r="N447" s="6">
        <f t="shared" si="14"/>
        <v>200</v>
      </c>
    </row>
    <row r="448" spans="1:14" x14ac:dyDescent="0.25">
      <c r="A448" t="s">
        <v>167</v>
      </c>
      <c r="B448" s="5">
        <v>0.33333333333333331</v>
      </c>
      <c r="C448" t="s">
        <v>23</v>
      </c>
      <c r="D448" t="s">
        <v>24</v>
      </c>
      <c r="E448" t="s">
        <v>39</v>
      </c>
      <c r="H448">
        <v>14.8</v>
      </c>
      <c r="I448">
        <v>5000</v>
      </c>
      <c r="J448">
        <v>1</v>
      </c>
      <c r="K448">
        <f t="shared" si="15"/>
        <v>1E-3</v>
      </c>
      <c r="L448" t="s">
        <v>84</v>
      </c>
      <c r="M448">
        <v>1</v>
      </c>
      <c r="N448" s="6">
        <f t="shared" si="14"/>
        <v>200</v>
      </c>
    </row>
    <row r="449" spans="1:14" x14ac:dyDescent="0.25">
      <c r="A449" t="s">
        <v>168</v>
      </c>
      <c r="B449" s="5">
        <v>0.33333333333333331</v>
      </c>
      <c r="C449" t="s">
        <v>23</v>
      </c>
      <c r="D449" t="s">
        <v>24</v>
      </c>
      <c r="E449" t="s">
        <v>43</v>
      </c>
      <c r="H449">
        <v>14.6</v>
      </c>
      <c r="I449">
        <v>5000</v>
      </c>
      <c r="J449">
        <v>1</v>
      </c>
      <c r="K449">
        <f t="shared" si="15"/>
        <v>1E-3</v>
      </c>
      <c r="L449" t="s">
        <v>26</v>
      </c>
      <c r="M449">
        <v>1</v>
      </c>
      <c r="N449" s="6">
        <f t="shared" si="14"/>
        <v>200</v>
      </c>
    </row>
    <row r="450" spans="1:14" x14ac:dyDescent="0.25">
      <c r="A450" t="s">
        <v>168</v>
      </c>
      <c r="B450" s="5">
        <v>0.33333333333333331</v>
      </c>
      <c r="C450" t="s">
        <v>23</v>
      </c>
      <c r="D450" t="s">
        <v>24</v>
      </c>
      <c r="E450" t="s">
        <v>43</v>
      </c>
      <c r="H450">
        <v>14.6</v>
      </c>
      <c r="I450">
        <v>5000</v>
      </c>
      <c r="J450">
        <v>1</v>
      </c>
      <c r="K450">
        <f t="shared" si="15"/>
        <v>1E-3</v>
      </c>
      <c r="L450" t="s">
        <v>84</v>
      </c>
      <c r="M450">
        <v>1</v>
      </c>
      <c r="N450" s="6">
        <f t="shared" si="14"/>
        <v>200</v>
      </c>
    </row>
    <row r="451" spans="1:14" x14ac:dyDescent="0.25">
      <c r="A451" t="s">
        <v>169</v>
      </c>
      <c r="B451" s="5">
        <v>0.33333333333333331</v>
      </c>
      <c r="C451" t="s">
        <v>23</v>
      </c>
      <c r="D451" t="s">
        <v>24</v>
      </c>
      <c r="E451" t="s">
        <v>39</v>
      </c>
      <c r="H451">
        <v>14.9</v>
      </c>
      <c r="I451">
        <v>5000</v>
      </c>
      <c r="J451">
        <v>1</v>
      </c>
      <c r="K451">
        <f t="shared" si="15"/>
        <v>1E-3</v>
      </c>
      <c r="L451" t="s">
        <v>35</v>
      </c>
      <c r="M451">
        <v>1</v>
      </c>
      <c r="N451" s="6">
        <f t="shared" si="14"/>
        <v>200</v>
      </c>
    </row>
    <row r="452" spans="1:14" x14ac:dyDescent="0.25">
      <c r="A452" t="s">
        <v>169</v>
      </c>
      <c r="B452" s="5">
        <v>0.33333333333333331</v>
      </c>
      <c r="C452" t="s">
        <v>23</v>
      </c>
      <c r="D452" t="s">
        <v>24</v>
      </c>
      <c r="E452" t="s">
        <v>39</v>
      </c>
      <c r="H452">
        <v>14.9</v>
      </c>
      <c r="I452">
        <v>5000</v>
      </c>
      <c r="J452">
        <v>1</v>
      </c>
      <c r="K452">
        <f t="shared" si="15"/>
        <v>1E-3</v>
      </c>
      <c r="L452" t="s">
        <v>84</v>
      </c>
      <c r="M452">
        <v>2</v>
      </c>
      <c r="N452" s="6">
        <f t="shared" si="14"/>
        <v>400</v>
      </c>
    </row>
    <row r="453" spans="1:14" x14ac:dyDescent="0.25">
      <c r="A453" t="s">
        <v>170</v>
      </c>
      <c r="B453" s="5">
        <v>0.33333333333333331</v>
      </c>
      <c r="C453" t="s">
        <v>23</v>
      </c>
      <c r="D453" t="s">
        <v>24</v>
      </c>
      <c r="E453" t="s">
        <v>39</v>
      </c>
      <c r="H453">
        <v>14.8</v>
      </c>
      <c r="I453">
        <v>5000</v>
      </c>
      <c r="J453">
        <v>1</v>
      </c>
      <c r="K453">
        <f t="shared" si="15"/>
        <v>1E-3</v>
      </c>
      <c r="L453" t="s">
        <v>26</v>
      </c>
      <c r="M453">
        <v>1</v>
      </c>
      <c r="N453" s="6">
        <f t="shared" si="14"/>
        <v>200</v>
      </c>
    </row>
    <row r="454" spans="1:14" x14ac:dyDescent="0.25">
      <c r="A454" t="s">
        <v>170</v>
      </c>
      <c r="B454" s="5">
        <v>0.33333333333333331</v>
      </c>
      <c r="C454" t="s">
        <v>23</v>
      </c>
      <c r="D454" t="s">
        <v>24</v>
      </c>
      <c r="E454" t="s">
        <v>39</v>
      </c>
      <c r="H454">
        <v>14.8</v>
      </c>
      <c r="I454">
        <v>5000</v>
      </c>
      <c r="J454">
        <v>1</v>
      </c>
      <c r="K454">
        <f t="shared" si="15"/>
        <v>1E-3</v>
      </c>
      <c r="L454" t="s">
        <v>162</v>
      </c>
      <c r="M454">
        <v>1</v>
      </c>
      <c r="N454" s="6">
        <f t="shared" si="14"/>
        <v>200</v>
      </c>
    </row>
    <row r="455" spans="1:14" x14ac:dyDescent="0.25">
      <c r="A455" t="s">
        <v>171</v>
      </c>
      <c r="B455" s="5">
        <v>0.33333333333333331</v>
      </c>
      <c r="C455" t="s">
        <v>23</v>
      </c>
      <c r="D455" t="s">
        <v>24</v>
      </c>
      <c r="E455" t="s">
        <v>43</v>
      </c>
      <c r="H455">
        <v>14.5</v>
      </c>
      <c r="I455">
        <v>5000</v>
      </c>
      <c r="J455">
        <v>1</v>
      </c>
      <c r="K455">
        <f t="shared" si="15"/>
        <v>1E-3</v>
      </c>
      <c r="L455" t="s">
        <v>26</v>
      </c>
      <c r="M455">
        <v>4</v>
      </c>
      <c r="N455" s="6">
        <f t="shared" si="14"/>
        <v>800</v>
      </c>
    </row>
    <row r="456" spans="1:14" x14ac:dyDescent="0.25">
      <c r="A456" t="s">
        <v>172</v>
      </c>
      <c r="B456" s="5">
        <v>0.33333333333333331</v>
      </c>
      <c r="C456" t="s">
        <v>23</v>
      </c>
      <c r="D456" t="s">
        <v>24</v>
      </c>
      <c r="E456" t="s">
        <v>39</v>
      </c>
      <c r="H456">
        <v>14.4</v>
      </c>
      <c r="I456">
        <v>5000</v>
      </c>
      <c r="J456">
        <v>1</v>
      </c>
      <c r="K456">
        <f t="shared" si="15"/>
        <v>1E-3</v>
      </c>
      <c r="L456" t="s">
        <v>26</v>
      </c>
      <c r="M456">
        <v>8</v>
      </c>
      <c r="N456" s="6">
        <f t="shared" si="14"/>
        <v>1600</v>
      </c>
    </row>
    <row r="457" spans="1:14" x14ac:dyDescent="0.25">
      <c r="A457" t="s">
        <v>173</v>
      </c>
      <c r="B457" s="5">
        <v>0.33333333333333331</v>
      </c>
      <c r="C457" t="s">
        <v>23</v>
      </c>
      <c r="D457" t="s">
        <v>24</v>
      </c>
      <c r="E457" t="s">
        <v>49</v>
      </c>
      <c r="H457">
        <v>14.5</v>
      </c>
      <c r="I457">
        <v>5000</v>
      </c>
      <c r="J457">
        <v>1</v>
      </c>
      <c r="K457">
        <f t="shared" si="15"/>
        <v>1E-3</v>
      </c>
      <c r="L457" t="s">
        <v>26</v>
      </c>
      <c r="M457">
        <v>6</v>
      </c>
      <c r="N457" s="6">
        <f t="shared" si="14"/>
        <v>1200</v>
      </c>
    </row>
    <row r="458" spans="1:14" x14ac:dyDescent="0.25">
      <c r="A458" t="s">
        <v>173</v>
      </c>
      <c r="B458" s="5">
        <v>0.33333333333333331</v>
      </c>
      <c r="C458" t="s">
        <v>23</v>
      </c>
      <c r="D458" t="s">
        <v>24</v>
      </c>
      <c r="E458" t="s">
        <v>49</v>
      </c>
      <c r="H458">
        <v>14.5</v>
      </c>
      <c r="I458">
        <v>5000</v>
      </c>
      <c r="J458">
        <v>1</v>
      </c>
      <c r="K458">
        <f t="shared" si="15"/>
        <v>1E-3</v>
      </c>
      <c r="L458" t="s">
        <v>28</v>
      </c>
      <c r="M458">
        <v>1</v>
      </c>
      <c r="N458" s="6">
        <f t="shared" si="14"/>
        <v>200</v>
      </c>
    </row>
    <row r="459" spans="1:14" x14ac:dyDescent="0.25">
      <c r="A459" t="s">
        <v>173</v>
      </c>
      <c r="B459" s="5">
        <v>0.33333333333333331</v>
      </c>
      <c r="C459" t="s">
        <v>23</v>
      </c>
      <c r="D459" t="s">
        <v>24</v>
      </c>
      <c r="E459" t="s">
        <v>49</v>
      </c>
      <c r="H459">
        <v>14.5</v>
      </c>
      <c r="I459">
        <v>5000</v>
      </c>
      <c r="J459">
        <v>1</v>
      </c>
      <c r="K459">
        <f t="shared" si="15"/>
        <v>1E-3</v>
      </c>
      <c r="L459" t="s">
        <v>31</v>
      </c>
      <c r="M459">
        <v>1</v>
      </c>
      <c r="N459" s="6">
        <f t="shared" si="14"/>
        <v>200</v>
      </c>
    </row>
    <row r="460" spans="1:14" x14ac:dyDescent="0.25">
      <c r="A460" t="s">
        <v>174</v>
      </c>
      <c r="B460" s="5">
        <v>0.33333333333333331</v>
      </c>
      <c r="C460" t="s">
        <v>23</v>
      </c>
      <c r="D460" t="s">
        <v>24</v>
      </c>
      <c r="E460" t="s">
        <v>39</v>
      </c>
      <c r="H460">
        <v>14.8</v>
      </c>
      <c r="I460">
        <v>5000</v>
      </c>
      <c r="J460">
        <v>1</v>
      </c>
      <c r="K460">
        <f t="shared" si="15"/>
        <v>1E-3</v>
      </c>
      <c r="L460" t="s">
        <v>28</v>
      </c>
      <c r="M460">
        <v>1</v>
      </c>
      <c r="N460" s="6">
        <f t="shared" si="14"/>
        <v>200</v>
      </c>
    </row>
    <row r="461" spans="1:14" x14ac:dyDescent="0.25">
      <c r="A461" t="s">
        <v>174</v>
      </c>
      <c r="B461" s="5">
        <v>0.33333333333333331</v>
      </c>
      <c r="C461" t="s">
        <v>23</v>
      </c>
      <c r="D461" t="s">
        <v>24</v>
      </c>
      <c r="E461" t="s">
        <v>39</v>
      </c>
      <c r="H461">
        <v>14.8</v>
      </c>
      <c r="I461">
        <v>5000</v>
      </c>
      <c r="J461">
        <v>1</v>
      </c>
      <c r="K461">
        <f t="shared" si="15"/>
        <v>1E-3</v>
      </c>
      <c r="L461" t="s">
        <v>30</v>
      </c>
      <c r="M461">
        <v>7</v>
      </c>
      <c r="N461" s="6">
        <f t="shared" si="14"/>
        <v>1400.0000000000002</v>
      </c>
    </row>
    <row r="462" spans="1:14" x14ac:dyDescent="0.25">
      <c r="A462" t="s">
        <v>174</v>
      </c>
      <c r="B462" s="5">
        <v>0.33333333333333331</v>
      </c>
      <c r="C462" t="s">
        <v>23</v>
      </c>
      <c r="D462" t="s">
        <v>24</v>
      </c>
      <c r="E462" t="s">
        <v>39</v>
      </c>
      <c r="H462">
        <v>14.8</v>
      </c>
      <c r="I462">
        <v>5000</v>
      </c>
      <c r="J462">
        <v>1</v>
      </c>
      <c r="K462">
        <f t="shared" si="15"/>
        <v>1E-3</v>
      </c>
      <c r="L462" t="s">
        <v>84</v>
      </c>
      <c r="M462">
        <v>1</v>
      </c>
      <c r="N462" s="6">
        <f t="shared" si="14"/>
        <v>200</v>
      </c>
    </row>
    <row r="463" spans="1:14" x14ac:dyDescent="0.25">
      <c r="A463" t="s">
        <v>175</v>
      </c>
      <c r="B463" s="5">
        <v>0.33333333333333331</v>
      </c>
      <c r="C463" t="s">
        <v>23</v>
      </c>
      <c r="D463" t="s">
        <v>24</v>
      </c>
      <c r="E463" t="s">
        <v>39</v>
      </c>
      <c r="H463">
        <v>14.7</v>
      </c>
      <c r="I463">
        <v>5000</v>
      </c>
      <c r="J463">
        <v>1</v>
      </c>
      <c r="K463">
        <f t="shared" si="15"/>
        <v>1E-3</v>
      </c>
      <c r="L463" t="s">
        <v>26</v>
      </c>
      <c r="M463">
        <v>1</v>
      </c>
      <c r="N463" s="6">
        <f t="shared" si="14"/>
        <v>200</v>
      </c>
    </row>
    <row r="464" spans="1:14" x14ac:dyDescent="0.25">
      <c r="A464" t="s">
        <v>176</v>
      </c>
      <c r="B464" s="5">
        <v>0.33333333333333331</v>
      </c>
      <c r="C464" t="s">
        <v>23</v>
      </c>
      <c r="D464" t="s">
        <v>24</v>
      </c>
      <c r="E464" t="s">
        <v>49</v>
      </c>
      <c r="H464">
        <v>15</v>
      </c>
      <c r="I464">
        <v>5000</v>
      </c>
      <c r="J464">
        <v>1</v>
      </c>
      <c r="K464">
        <f t="shared" si="15"/>
        <v>1E-3</v>
      </c>
      <c r="L464" t="s">
        <v>26</v>
      </c>
      <c r="M464">
        <v>1</v>
      </c>
      <c r="N464" s="6">
        <f t="shared" si="14"/>
        <v>200</v>
      </c>
    </row>
    <row r="465" spans="1:14" x14ac:dyDescent="0.25">
      <c r="A465" t="s">
        <v>177</v>
      </c>
      <c r="B465" s="5">
        <v>0.33333333333333331</v>
      </c>
      <c r="C465" t="s">
        <v>23</v>
      </c>
      <c r="D465" t="s">
        <v>24</v>
      </c>
      <c r="E465" t="s">
        <v>39</v>
      </c>
      <c r="H465">
        <v>14.9</v>
      </c>
      <c r="I465">
        <v>5000</v>
      </c>
      <c r="J465">
        <v>1</v>
      </c>
      <c r="K465">
        <f t="shared" si="15"/>
        <v>1E-3</v>
      </c>
      <c r="L465" t="s">
        <v>26</v>
      </c>
      <c r="M465">
        <v>1</v>
      </c>
      <c r="N465" s="6">
        <f t="shared" si="14"/>
        <v>200</v>
      </c>
    </row>
    <row r="466" spans="1:14" x14ac:dyDescent="0.25">
      <c r="A466" t="s">
        <v>178</v>
      </c>
      <c r="B466" s="5">
        <v>0.33333333333333331</v>
      </c>
      <c r="C466" t="s">
        <v>23</v>
      </c>
      <c r="D466" t="s">
        <v>24</v>
      </c>
      <c r="E466" t="s">
        <v>70</v>
      </c>
      <c r="H466">
        <v>15</v>
      </c>
      <c r="I466">
        <v>5000</v>
      </c>
      <c r="J466">
        <v>1</v>
      </c>
      <c r="K466">
        <f t="shared" si="15"/>
        <v>1E-3</v>
      </c>
      <c r="L466" t="s">
        <v>26</v>
      </c>
      <c r="M466">
        <v>2</v>
      </c>
      <c r="N466" s="6">
        <f t="shared" si="14"/>
        <v>400</v>
      </c>
    </row>
    <row r="467" spans="1:14" x14ac:dyDescent="0.25">
      <c r="A467" t="s">
        <v>179</v>
      </c>
      <c r="B467" s="5">
        <v>0.33333333333333331</v>
      </c>
      <c r="C467" t="s">
        <v>23</v>
      </c>
      <c r="D467" t="s">
        <v>24</v>
      </c>
      <c r="E467" t="s">
        <v>49</v>
      </c>
      <c r="H467">
        <v>14.6</v>
      </c>
      <c r="I467">
        <v>5000</v>
      </c>
      <c r="J467">
        <v>1</v>
      </c>
      <c r="K467">
        <f t="shared" si="15"/>
        <v>1E-3</v>
      </c>
      <c r="L467" t="s">
        <v>26</v>
      </c>
      <c r="M467">
        <v>1</v>
      </c>
      <c r="N467" s="6">
        <f t="shared" ref="N467:N530" si="16">(M467/K467)*(1/5000)*1000</f>
        <v>200</v>
      </c>
    </row>
    <row r="468" spans="1:14" x14ac:dyDescent="0.25">
      <c r="A468" t="s">
        <v>180</v>
      </c>
      <c r="B468" s="5">
        <v>0.33333333333333331</v>
      </c>
      <c r="C468" t="s">
        <v>23</v>
      </c>
      <c r="D468" t="s">
        <v>24</v>
      </c>
      <c r="E468" t="s">
        <v>39</v>
      </c>
      <c r="H468">
        <v>14.7</v>
      </c>
      <c r="I468">
        <v>5000</v>
      </c>
      <c r="J468">
        <v>1</v>
      </c>
      <c r="K468">
        <f t="shared" si="15"/>
        <v>1E-3</v>
      </c>
      <c r="L468" t="s">
        <v>26</v>
      </c>
      <c r="M468">
        <v>1</v>
      </c>
      <c r="N468" s="6">
        <f t="shared" si="16"/>
        <v>200</v>
      </c>
    </row>
    <row r="469" spans="1:14" x14ac:dyDescent="0.25">
      <c r="A469" t="s">
        <v>181</v>
      </c>
      <c r="B469" s="5">
        <v>0.33333333333333331</v>
      </c>
      <c r="C469" t="s">
        <v>23</v>
      </c>
      <c r="D469" t="s">
        <v>24</v>
      </c>
      <c r="E469" t="s">
        <v>43</v>
      </c>
      <c r="H469">
        <v>14.9</v>
      </c>
      <c r="I469">
        <v>5000</v>
      </c>
      <c r="J469">
        <v>1</v>
      </c>
      <c r="K469">
        <f t="shared" si="15"/>
        <v>1E-3</v>
      </c>
      <c r="L469" t="s">
        <v>26</v>
      </c>
      <c r="M469">
        <v>2</v>
      </c>
      <c r="N469" s="6">
        <f t="shared" si="16"/>
        <v>400</v>
      </c>
    </row>
    <row r="470" spans="1:14" x14ac:dyDescent="0.25">
      <c r="A470" t="s">
        <v>182</v>
      </c>
      <c r="B470" s="5">
        <v>0.33333333333333331</v>
      </c>
      <c r="C470" t="s">
        <v>23</v>
      </c>
      <c r="D470" t="s">
        <v>24</v>
      </c>
      <c r="E470" t="s">
        <v>39</v>
      </c>
      <c r="H470">
        <v>15</v>
      </c>
      <c r="I470">
        <v>5000</v>
      </c>
      <c r="J470">
        <v>1</v>
      </c>
      <c r="K470">
        <f t="shared" si="15"/>
        <v>1E-3</v>
      </c>
      <c r="L470" t="s">
        <v>26</v>
      </c>
      <c r="M470">
        <v>12</v>
      </c>
      <c r="N470" s="6">
        <f t="shared" si="16"/>
        <v>2400</v>
      </c>
    </row>
    <row r="471" spans="1:14" x14ac:dyDescent="0.25">
      <c r="A471" t="s">
        <v>182</v>
      </c>
      <c r="B471" s="5">
        <v>0.33333333333333331</v>
      </c>
      <c r="C471" t="s">
        <v>23</v>
      </c>
      <c r="D471" t="s">
        <v>24</v>
      </c>
      <c r="E471" t="s">
        <v>39</v>
      </c>
      <c r="H471">
        <v>15</v>
      </c>
      <c r="I471">
        <v>5000</v>
      </c>
      <c r="J471">
        <v>1</v>
      </c>
      <c r="K471">
        <f t="shared" si="15"/>
        <v>1E-3</v>
      </c>
      <c r="L471" t="s">
        <v>29</v>
      </c>
      <c r="M471">
        <v>1</v>
      </c>
      <c r="N471" s="6">
        <f t="shared" si="16"/>
        <v>200</v>
      </c>
    </row>
    <row r="472" spans="1:14" x14ac:dyDescent="0.25">
      <c r="A472" t="s">
        <v>183</v>
      </c>
      <c r="B472" s="5">
        <v>0.33333333333333331</v>
      </c>
      <c r="C472" t="s">
        <v>23</v>
      </c>
      <c r="D472" t="s">
        <v>24</v>
      </c>
      <c r="E472" t="s">
        <v>25</v>
      </c>
      <c r="H472">
        <v>14.9</v>
      </c>
      <c r="I472">
        <v>5000</v>
      </c>
      <c r="J472">
        <v>1</v>
      </c>
      <c r="K472">
        <f t="shared" si="15"/>
        <v>1E-3</v>
      </c>
      <c r="L472" t="s">
        <v>26</v>
      </c>
      <c r="M472">
        <v>4</v>
      </c>
      <c r="N472" s="6">
        <f t="shared" si="16"/>
        <v>800</v>
      </c>
    </row>
    <row r="473" spans="1:14" x14ac:dyDescent="0.25">
      <c r="A473" t="s">
        <v>183</v>
      </c>
      <c r="B473" s="5">
        <v>0.33333333333333331</v>
      </c>
      <c r="C473" t="s">
        <v>23</v>
      </c>
      <c r="D473" t="s">
        <v>24</v>
      </c>
      <c r="E473" t="s">
        <v>25</v>
      </c>
      <c r="H473">
        <v>14.9</v>
      </c>
      <c r="I473">
        <v>5000</v>
      </c>
      <c r="J473">
        <v>1</v>
      </c>
      <c r="K473">
        <f t="shared" si="15"/>
        <v>1E-3</v>
      </c>
      <c r="L473" t="s">
        <v>184</v>
      </c>
      <c r="M473">
        <v>1</v>
      </c>
      <c r="N473" s="6">
        <f t="shared" si="16"/>
        <v>200</v>
      </c>
    </row>
    <row r="474" spans="1:14" x14ac:dyDescent="0.25">
      <c r="A474" t="s">
        <v>185</v>
      </c>
      <c r="B474" s="5">
        <v>0.33333333333333331</v>
      </c>
      <c r="C474" t="s">
        <v>23</v>
      </c>
      <c r="D474" t="s">
        <v>24</v>
      </c>
      <c r="E474" t="s">
        <v>39</v>
      </c>
      <c r="H474">
        <v>14.9</v>
      </c>
      <c r="I474">
        <v>5000</v>
      </c>
      <c r="J474">
        <v>1</v>
      </c>
      <c r="K474">
        <f t="shared" si="15"/>
        <v>1E-3</v>
      </c>
      <c r="L474" t="s">
        <v>26</v>
      </c>
      <c r="M474">
        <v>2</v>
      </c>
      <c r="N474" s="6">
        <f t="shared" si="16"/>
        <v>400</v>
      </c>
    </row>
    <row r="475" spans="1:14" x14ac:dyDescent="0.25">
      <c r="A475" t="s">
        <v>186</v>
      </c>
      <c r="B475" s="5">
        <v>0.33333333333333331</v>
      </c>
      <c r="C475" t="s">
        <v>23</v>
      </c>
      <c r="D475" t="s">
        <v>24</v>
      </c>
      <c r="E475" t="s">
        <v>43</v>
      </c>
      <c r="H475">
        <v>14.9</v>
      </c>
      <c r="I475">
        <v>5000</v>
      </c>
      <c r="J475">
        <v>1</v>
      </c>
      <c r="K475">
        <f t="shared" si="15"/>
        <v>1E-3</v>
      </c>
      <c r="L475" t="s">
        <v>26</v>
      </c>
      <c r="M475">
        <v>1</v>
      </c>
      <c r="N475" s="6">
        <f t="shared" si="16"/>
        <v>200</v>
      </c>
    </row>
    <row r="476" spans="1:14" x14ac:dyDescent="0.25">
      <c r="A476" t="s">
        <v>187</v>
      </c>
      <c r="B476" s="5">
        <v>0.33333333333333331</v>
      </c>
      <c r="C476" t="s">
        <v>23</v>
      </c>
      <c r="D476" t="s">
        <v>24</v>
      </c>
      <c r="E476" t="s">
        <v>43</v>
      </c>
      <c r="H476">
        <v>14.9</v>
      </c>
      <c r="I476">
        <v>5000</v>
      </c>
      <c r="J476">
        <v>1</v>
      </c>
      <c r="K476">
        <f t="shared" si="15"/>
        <v>1E-3</v>
      </c>
      <c r="L476" t="s">
        <v>26</v>
      </c>
      <c r="M476">
        <v>1</v>
      </c>
      <c r="N476" s="6">
        <f t="shared" si="16"/>
        <v>200</v>
      </c>
    </row>
    <row r="477" spans="1:14" x14ac:dyDescent="0.25">
      <c r="A477" t="s">
        <v>187</v>
      </c>
      <c r="B477" s="5">
        <v>0.33333333333333331</v>
      </c>
      <c r="C477" t="s">
        <v>23</v>
      </c>
      <c r="D477" t="s">
        <v>24</v>
      </c>
      <c r="E477" t="s">
        <v>43</v>
      </c>
      <c r="H477">
        <v>14.9</v>
      </c>
      <c r="I477">
        <v>5000</v>
      </c>
      <c r="J477">
        <v>1</v>
      </c>
      <c r="K477">
        <f t="shared" si="15"/>
        <v>1E-3</v>
      </c>
      <c r="L477" t="s">
        <v>28</v>
      </c>
      <c r="M477">
        <v>1</v>
      </c>
      <c r="N477" s="6">
        <f t="shared" si="16"/>
        <v>200</v>
      </c>
    </row>
    <row r="478" spans="1:14" x14ac:dyDescent="0.25">
      <c r="A478" t="s">
        <v>188</v>
      </c>
      <c r="B478" s="5">
        <v>0.33333333333333331</v>
      </c>
      <c r="C478" t="s">
        <v>23</v>
      </c>
      <c r="D478" t="s">
        <v>24</v>
      </c>
      <c r="E478" t="s">
        <v>43</v>
      </c>
      <c r="H478">
        <v>14.1</v>
      </c>
      <c r="I478">
        <v>5000</v>
      </c>
      <c r="J478">
        <v>1</v>
      </c>
      <c r="K478">
        <f t="shared" si="15"/>
        <v>1E-3</v>
      </c>
      <c r="L478" t="s">
        <v>26</v>
      </c>
      <c r="M478">
        <v>1</v>
      </c>
      <c r="N478" s="6">
        <f t="shared" si="16"/>
        <v>200</v>
      </c>
    </row>
    <row r="479" spans="1:14" x14ac:dyDescent="0.25">
      <c r="A479" t="s">
        <v>188</v>
      </c>
      <c r="B479" s="5">
        <v>0.33333333333333331</v>
      </c>
      <c r="C479" t="s">
        <v>23</v>
      </c>
      <c r="D479" t="s">
        <v>24</v>
      </c>
      <c r="E479" t="s">
        <v>43</v>
      </c>
      <c r="H479">
        <v>14.1</v>
      </c>
      <c r="I479">
        <v>5000</v>
      </c>
      <c r="J479">
        <v>1</v>
      </c>
      <c r="K479">
        <f t="shared" si="15"/>
        <v>1E-3</v>
      </c>
      <c r="L479" t="s">
        <v>77</v>
      </c>
      <c r="M479">
        <v>1</v>
      </c>
      <c r="N479" s="6">
        <f t="shared" si="16"/>
        <v>200</v>
      </c>
    </row>
    <row r="480" spans="1:14" x14ac:dyDescent="0.25">
      <c r="A480" t="s">
        <v>189</v>
      </c>
      <c r="B480" s="5">
        <v>0.33333333333333331</v>
      </c>
      <c r="C480" t="s">
        <v>23</v>
      </c>
      <c r="D480" t="s">
        <v>24</v>
      </c>
      <c r="E480" t="s">
        <v>43</v>
      </c>
      <c r="H480">
        <v>12.9</v>
      </c>
      <c r="I480">
        <v>5000</v>
      </c>
      <c r="J480">
        <v>1</v>
      </c>
      <c r="K480">
        <f t="shared" si="15"/>
        <v>1E-3</v>
      </c>
      <c r="L480" t="s">
        <v>26</v>
      </c>
      <c r="M480">
        <v>1</v>
      </c>
      <c r="N480" s="6">
        <f t="shared" si="16"/>
        <v>200</v>
      </c>
    </row>
    <row r="481" spans="1:14" x14ac:dyDescent="0.25">
      <c r="A481" t="s">
        <v>190</v>
      </c>
      <c r="B481" s="5">
        <v>0.33333333333333331</v>
      </c>
      <c r="C481" t="s">
        <v>23</v>
      </c>
      <c r="D481" t="s">
        <v>24</v>
      </c>
      <c r="E481" t="s">
        <v>25</v>
      </c>
      <c r="H481">
        <v>12.6</v>
      </c>
      <c r="I481">
        <v>5000</v>
      </c>
      <c r="J481">
        <v>1</v>
      </c>
      <c r="K481">
        <f t="shared" si="15"/>
        <v>1E-3</v>
      </c>
      <c r="L481" t="s">
        <v>26</v>
      </c>
      <c r="M481">
        <v>1</v>
      </c>
      <c r="N481" s="6">
        <f t="shared" si="16"/>
        <v>200</v>
      </c>
    </row>
    <row r="482" spans="1:14" x14ac:dyDescent="0.25">
      <c r="A482" t="s">
        <v>190</v>
      </c>
      <c r="B482" s="5">
        <v>0.33333333333333331</v>
      </c>
      <c r="C482" t="s">
        <v>23</v>
      </c>
      <c r="D482" t="s">
        <v>24</v>
      </c>
      <c r="E482" t="s">
        <v>25</v>
      </c>
      <c r="H482">
        <v>12.6</v>
      </c>
      <c r="I482">
        <v>5000</v>
      </c>
      <c r="J482">
        <v>1</v>
      </c>
      <c r="K482">
        <f t="shared" si="15"/>
        <v>1E-3</v>
      </c>
      <c r="L482" t="s">
        <v>191</v>
      </c>
      <c r="M482">
        <v>4</v>
      </c>
      <c r="N482" s="6">
        <f t="shared" si="16"/>
        <v>800</v>
      </c>
    </row>
    <row r="483" spans="1:14" x14ac:dyDescent="0.25">
      <c r="A483" t="s">
        <v>192</v>
      </c>
      <c r="B483" s="5">
        <v>0.33333333333333331</v>
      </c>
      <c r="C483" t="s">
        <v>23</v>
      </c>
      <c r="D483" t="s">
        <v>24</v>
      </c>
      <c r="E483" t="s">
        <v>70</v>
      </c>
      <c r="H483">
        <v>10.7</v>
      </c>
      <c r="I483">
        <v>5000</v>
      </c>
      <c r="J483">
        <v>1</v>
      </c>
      <c r="K483">
        <f t="shared" si="15"/>
        <v>1E-3</v>
      </c>
      <c r="L483" t="s">
        <v>30</v>
      </c>
      <c r="M483">
        <v>1</v>
      </c>
      <c r="N483" s="6">
        <f t="shared" si="16"/>
        <v>200</v>
      </c>
    </row>
    <row r="484" spans="1:14" x14ac:dyDescent="0.25">
      <c r="A484" t="s">
        <v>192</v>
      </c>
      <c r="B484" s="5">
        <v>0.33333333333333331</v>
      </c>
      <c r="C484" t="s">
        <v>23</v>
      </c>
      <c r="D484" t="s">
        <v>24</v>
      </c>
      <c r="E484" t="s">
        <v>70</v>
      </c>
      <c r="H484">
        <v>10.7</v>
      </c>
      <c r="I484">
        <v>5000</v>
      </c>
      <c r="J484">
        <v>1</v>
      </c>
      <c r="K484">
        <f t="shared" si="15"/>
        <v>1E-3</v>
      </c>
      <c r="L484" t="s">
        <v>191</v>
      </c>
      <c r="M484">
        <v>2</v>
      </c>
      <c r="N484" s="6">
        <f t="shared" si="16"/>
        <v>400</v>
      </c>
    </row>
    <row r="485" spans="1:14" x14ac:dyDescent="0.25">
      <c r="A485" t="s">
        <v>193</v>
      </c>
      <c r="B485" s="5">
        <v>0.33333333333333331</v>
      </c>
      <c r="C485" t="s">
        <v>23</v>
      </c>
      <c r="D485" t="s">
        <v>24</v>
      </c>
      <c r="E485" t="s">
        <v>43</v>
      </c>
      <c r="H485">
        <v>10.9</v>
      </c>
      <c r="I485">
        <v>5000</v>
      </c>
      <c r="J485">
        <v>1</v>
      </c>
      <c r="K485">
        <f t="shared" si="15"/>
        <v>1E-3</v>
      </c>
      <c r="L485" t="s">
        <v>35</v>
      </c>
      <c r="M485">
        <v>1</v>
      </c>
      <c r="N485" s="6">
        <f t="shared" si="16"/>
        <v>200</v>
      </c>
    </row>
    <row r="486" spans="1:14" x14ac:dyDescent="0.25">
      <c r="A486" t="s">
        <v>193</v>
      </c>
      <c r="B486" s="5">
        <v>0.33333333333333331</v>
      </c>
      <c r="C486" t="s">
        <v>23</v>
      </c>
      <c r="D486" t="s">
        <v>24</v>
      </c>
      <c r="E486" t="s">
        <v>43</v>
      </c>
      <c r="H486">
        <v>10.9</v>
      </c>
      <c r="I486">
        <v>5000</v>
      </c>
      <c r="J486">
        <v>1</v>
      </c>
      <c r="K486">
        <f t="shared" si="15"/>
        <v>1E-3</v>
      </c>
      <c r="L486" t="s">
        <v>26</v>
      </c>
      <c r="M486">
        <v>3</v>
      </c>
      <c r="N486" s="6">
        <f t="shared" si="16"/>
        <v>600</v>
      </c>
    </row>
    <row r="487" spans="1:14" x14ac:dyDescent="0.25">
      <c r="A487" t="s">
        <v>193</v>
      </c>
      <c r="B487" s="5">
        <v>0.33333333333333331</v>
      </c>
      <c r="C487" t="s">
        <v>23</v>
      </c>
      <c r="D487" t="s">
        <v>24</v>
      </c>
      <c r="E487" t="s">
        <v>43</v>
      </c>
      <c r="H487">
        <v>10.9</v>
      </c>
      <c r="I487">
        <v>5000</v>
      </c>
      <c r="J487">
        <v>1</v>
      </c>
      <c r="K487">
        <f t="shared" si="15"/>
        <v>1E-3</v>
      </c>
      <c r="L487" t="s">
        <v>191</v>
      </c>
      <c r="M487">
        <v>2</v>
      </c>
      <c r="N487" s="6">
        <f t="shared" si="16"/>
        <v>400</v>
      </c>
    </row>
    <row r="488" spans="1:14" x14ac:dyDescent="0.25">
      <c r="A488" t="s">
        <v>194</v>
      </c>
      <c r="B488" s="5">
        <v>0.33333333333333331</v>
      </c>
      <c r="C488" t="s">
        <v>23</v>
      </c>
      <c r="D488" t="s">
        <v>24</v>
      </c>
      <c r="E488" t="s">
        <v>70</v>
      </c>
      <c r="H488">
        <v>9.4</v>
      </c>
      <c r="I488">
        <v>5000</v>
      </c>
      <c r="J488">
        <v>1</v>
      </c>
      <c r="K488">
        <f t="shared" si="15"/>
        <v>1E-3</v>
      </c>
      <c r="L488" t="s">
        <v>26</v>
      </c>
      <c r="M488">
        <v>2</v>
      </c>
      <c r="N488" s="6">
        <f t="shared" si="16"/>
        <v>400</v>
      </c>
    </row>
    <row r="489" spans="1:14" x14ac:dyDescent="0.25">
      <c r="A489" t="s">
        <v>194</v>
      </c>
      <c r="B489" s="5">
        <v>0.33333333333333331</v>
      </c>
      <c r="C489" t="s">
        <v>23</v>
      </c>
      <c r="D489" t="s">
        <v>24</v>
      </c>
      <c r="E489" t="s">
        <v>70</v>
      </c>
      <c r="H489">
        <v>9.4</v>
      </c>
      <c r="I489">
        <v>5000</v>
      </c>
      <c r="J489">
        <v>1</v>
      </c>
      <c r="K489">
        <f t="shared" si="15"/>
        <v>1E-3</v>
      </c>
      <c r="L489" t="s">
        <v>191</v>
      </c>
      <c r="M489">
        <v>2</v>
      </c>
      <c r="N489" s="6">
        <f t="shared" si="16"/>
        <v>400</v>
      </c>
    </row>
    <row r="490" spans="1:14" x14ac:dyDescent="0.25">
      <c r="A490" t="s">
        <v>195</v>
      </c>
      <c r="B490" s="5">
        <v>0.33333333333333331</v>
      </c>
      <c r="C490" t="s">
        <v>23</v>
      </c>
      <c r="D490" t="s">
        <v>24</v>
      </c>
      <c r="E490" t="s">
        <v>70</v>
      </c>
      <c r="H490">
        <v>10.9</v>
      </c>
      <c r="I490">
        <v>5000</v>
      </c>
      <c r="J490">
        <v>1</v>
      </c>
      <c r="K490">
        <f t="shared" si="15"/>
        <v>1E-3</v>
      </c>
      <c r="L490" t="s">
        <v>35</v>
      </c>
      <c r="M490">
        <v>1</v>
      </c>
      <c r="N490" s="6">
        <f t="shared" si="16"/>
        <v>200</v>
      </c>
    </row>
    <row r="491" spans="1:14" x14ac:dyDescent="0.25">
      <c r="A491" t="s">
        <v>195</v>
      </c>
      <c r="B491" s="5">
        <v>0.33333333333333331</v>
      </c>
      <c r="C491" t="s">
        <v>23</v>
      </c>
      <c r="D491" t="s">
        <v>24</v>
      </c>
      <c r="E491" t="s">
        <v>70</v>
      </c>
      <c r="H491">
        <v>10.9</v>
      </c>
      <c r="I491">
        <v>5000</v>
      </c>
      <c r="J491">
        <v>1</v>
      </c>
      <c r="K491">
        <f t="shared" si="15"/>
        <v>1E-3</v>
      </c>
      <c r="L491" t="s">
        <v>196</v>
      </c>
      <c r="M491">
        <v>1</v>
      </c>
      <c r="N491" s="6">
        <f t="shared" si="16"/>
        <v>200</v>
      </c>
    </row>
    <row r="492" spans="1:14" x14ac:dyDescent="0.25">
      <c r="A492" t="s">
        <v>195</v>
      </c>
      <c r="B492" s="5">
        <v>0.33333333333333331</v>
      </c>
      <c r="C492" t="s">
        <v>23</v>
      </c>
      <c r="D492" t="s">
        <v>24</v>
      </c>
      <c r="E492" t="s">
        <v>70</v>
      </c>
      <c r="H492">
        <v>10.9</v>
      </c>
      <c r="I492">
        <v>5000</v>
      </c>
      <c r="J492">
        <v>1</v>
      </c>
      <c r="K492">
        <f t="shared" si="15"/>
        <v>1E-3</v>
      </c>
      <c r="L492" t="s">
        <v>191</v>
      </c>
      <c r="M492">
        <v>4</v>
      </c>
      <c r="N492" s="6">
        <f t="shared" si="16"/>
        <v>800</v>
      </c>
    </row>
    <row r="493" spans="1:14" x14ac:dyDescent="0.25">
      <c r="A493" t="s">
        <v>197</v>
      </c>
      <c r="B493" s="5">
        <v>0.33333333333333331</v>
      </c>
      <c r="C493" t="s">
        <v>23</v>
      </c>
      <c r="D493" t="s">
        <v>24</v>
      </c>
      <c r="E493" t="s">
        <v>39</v>
      </c>
      <c r="H493">
        <v>9.4</v>
      </c>
      <c r="I493">
        <v>5000</v>
      </c>
      <c r="J493">
        <v>1</v>
      </c>
      <c r="K493">
        <f t="shared" si="15"/>
        <v>1E-3</v>
      </c>
      <c r="L493" t="s">
        <v>35</v>
      </c>
      <c r="M493">
        <v>1</v>
      </c>
      <c r="N493" s="6">
        <f t="shared" si="16"/>
        <v>200</v>
      </c>
    </row>
    <row r="494" spans="1:14" x14ac:dyDescent="0.25">
      <c r="A494" t="s">
        <v>197</v>
      </c>
      <c r="B494" s="5">
        <v>0.33333333333333331</v>
      </c>
      <c r="C494" t="s">
        <v>23</v>
      </c>
      <c r="D494" t="s">
        <v>24</v>
      </c>
      <c r="E494" t="s">
        <v>39</v>
      </c>
      <c r="H494">
        <v>9.4</v>
      </c>
      <c r="I494">
        <v>5000</v>
      </c>
      <c r="J494">
        <v>1</v>
      </c>
      <c r="K494">
        <f t="shared" si="15"/>
        <v>1E-3</v>
      </c>
      <c r="L494" t="s">
        <v>196</v>
      </c>
      <c r="M494">
        <v>1</v>
      </c>
      <c r="N494" s="6">
        <f t="shared" si="16"/>
        <v>200</v>
      </c>
    </row>
    <row r="495" spans="1:14" x14ac:dyDescent="0.25">
      <c r="A495" t="s">
        <v>198</v>
      </c>
      <c r="B495" s="5">
        <v>0.33333333333333331</v>
      </c>
      <c r="C495" t="s">
        <v>23</v>
      </c>
      <c r="D495" t="s">
        <v>24</v>
      </c>
      <c r="E495" t="s">
        <v>43</v>
      </c>
      <c r="H495">
        <v>10.4</v>
      </c>
      <c r="I495">
        <v>5000</v>
      </c>
      <c r="J495">
        <v>1</v>
      </c>
      <c r="K495">
        <f t="shared" ref="K495:K558" si="17">J495/1000</f>
        <v>1E-3</v>
      </c>
      <c r="L495" t="s">
        <v>54</v>
      </c>
      <c r="M495">
        <v>1</v>
      </c>
      <c r="N495" s="6">
        <f t="shared" si="16"/>
        <v>200</v>
      </c>
    </row>
    <row r="496" spans="1:14" x14ac:dyDescent="0.25">
      <c r="A496" t="s">
        <v>198</v>
      </c>
      <c r="B496" s="5">
        <v>0.33333333333333331</v>
      </c>
      <c r="C496" t="s">
        <v>23</v>
      </c>
      <c r="D496" t="s">
        <v>24</v>
      </c>
      <c r="E496" t="s">
        <v>43</v>
      </c>
      <c r="H496">
        <v>10.4</v>
      </c>
      <c r="I496">
        <v>5000</v>
      </c>
      <c r="J496">
        <v>1</v>
      </c>
      <c r="K496">
        <f t="shared" si="17"/>
        <v>1E-3</v>
      </c>
      <c r="L496" t="s">
        <v>191</v>
      </c>
      <c r="M496">
        <v>2</v>
      </c>
      <c r="N496" s="6">
        <f t="shared" si="16"/>
        <v>400</v>
      </c>
    </row>
    <row r="497" spans="1:14" x14ac:dyDescent="0.25">
      <c r="A497" t="s">
        <v>199</v>
      </c>
      <c r="B497" s="5">
        <v>0.33333333333333331</v>
      </c>
      <c r="C497" t="s">
        <v>23</v>
      </c>
      <c r="D497" t="s">
        <v>24</v>
      </c>
      <c r="E497" t="s">
        <v>39</v>
      </c>
      <c r="H497">
        <v>11.3</v>
      </c>
      <c r="I497">
        <v>5000</v>
      </c>
      <c r="J497">
        <v>1</v>
      </c>
      <c r="K497">
        <f t="shared" si="17"/>
        <v>1E-3</v>
      </c>
      <c r="L497" t="s">
        <v>35</v>
      </c>
      <c r="M497">
        <v>2</v>
      </c>
      <c r="N497" s="6">
        <f t="shared" si="16"/>
        <v>400</v>
      </c>
    </row>
    <row r="498" spans="1:14" x14ac:dyDescent="0.25">
      <c r="A498" t="s">
        <v>199</v>
      </c>
      <c r="B498" s="5">
        <v>0.33333333333333331</v>
      </c>
      <c r="C498" t="s">
        <v>23</v>
      </c>
      <c r="D498" t="s">
        <v>24</v>
      </c>
      <c r="E498" t="s">
        <v>39</v>
      </c>
      <c r="H498">
        <v>11.3</v>
      </c>
      <c r="I498">
        <v>5000</v>
      </c>
      <c r="J498">
        <v>1</v>
      </c>
      <c r="K498">
        <f t="shared" si="17"/>
        <v>1E-3</v>
      </c>
      <c r="L498" t="s">
        <v>30</v>
      </c>
      <c r="M498">
        <v>1</v>
      </c>
      <c r="N498" s="6">
        <f t="shared" si="16"/>
        <v>200</v>
      </c>
    </row>
    <row r="499" spans="1:14" x14ac:dyDescent="0.25">
      <c r="A499" t="s">
        <v>200</v>
      </c>
      <c r="B499" s="5">
        <v>0.33333333333333331</v>
      </c>
      <c r="C499" t="s">
        <v>23</v>
      </c>
      <c r="D499" t="s">
        <v>24</v>
      </c>
      <c r="E499" t="s">
        <v>39</v>
      </c>
      <c r="H499">
        <v>11.3</v>
      </c>
      <c r="I499">
        <v>5000</v>
      </c>
      <c r="J499">
        <v>1</v>
      </c>
      <c r="K499">
        <f t="shared" si="17"/>
        <v>1E-3</v>
      </c>
      <c r="L499" t="s">
        <v>191</v>
      </c>
      <c r="M499">
        <v>1</v>
      </c>
      <c r="N499" s="6">
        <f t="shared" si="16"/>
        <v>200</v>
      </c>
    </row>
    <row r="500" spans="1:14" x14ac:dyDescent="0.25">
      <c r="A500" t="s">
        <v>201</v>
      </c>
      <c r="B500" s="5">
        <v>0.33333333333333331</v>
      </c>
      <c r="C500" t="s">
        <v>23</v>
      </c>
      <c r="D500" t="s">
        <v>24</v>
      </c>
      <c r="E500" t="s">
        <v>70</v>
      </c>
      <c r="H500">
        <v>9.6</v>
      </c>
      <c r="I500">
        <v>5000</v>
      </c>
      <c r="J500">
        <v>1</v>
      </c>
      <c r="K500">
        <f t="shared" si="17"/>
        <v>1E-3</v>
      </c>
      <c r="L500" t="s">
        <v>26</v>
      </c>
      <c r="M500">
        <v>4</v>
      </c>
      <c r="N500" s="6">
        <f t="shared" si="16"/>
        <v>800</v>
      </c>
    </row>
    <row r="501" spans="1:14" x14ac:dyDescent="0.25">
      <c r="A501" t="s">
        <v>201</v>
      </c>
      <c r="B501" s="5">
        <v>0.33333333333333331</v>
      </c>
      <c r="C501" t="s">
        <v>23</v>
      </c>
      <c r="D501" t="s">
        <v>24</v>
      </c>
      <c r="E501" t="s">
        <v>70</v>
      </c>
      <c r="H501">
        <v>9.6</v>
      </c>
      <c r="I501">
        <v>5000</v>
      </c>
      <c r="J501">
        <v>1</v>
      </c>
      <c r="K501">
        <f t="shared" si="17"/>
        <v>1E-3</v>
      </c>
      <c r="L501" t="s">
        <v>27</v>
      </c>
      <c r="M501">
        <v>1</v>
      </c>
      <c r="N501" s="6">
        <f t="shared" si="16"/>
        <v>200</v>
      </c>
    </row>
    <row r="502" spans="1:14" x14ac:dyDescent="0.25">
      <c r="A502" t="s">
        <v>201</v>
      </c>
      <c r="B502" s="5">
        <v>0.33333333333333331</v>
      </c>
      <c r="C502" t="s">
        <v>23</v>
      </c>
      <c r="D502" t="s">
        <v>24</v>
      </c>
      <c r="E502" t="s">
        <v>70</v>
      </c>
      <c r="H502">
        <v>9.6</v>
      </c>
      <c r="I502">
        <v>5000</v>
      </c>
      <c r="J502">
        <v>1</v>
      </c>
      <c r="K502">
        <f t="shared" si="17"/>
        <v>1E-3</v>
      </c>
      <c r="L502" t="s">
        <v>191</v>
      </c>
      <c r="M502">
        <v>2</v>
      </c>
      <c r="N502" s="6">
        <f t="shared" si="16"/>
        <v>400</v>
      </c>
    </row>
    <row r="503" spans="1:14" x14ac:dyDescent="0.25">
      <c r="A503" t="s">
        <v>202</v>
      </c>
      <c r="B503" s="5">
        <v>0.33333333333333331</v>
      </c>
      <c r="C503" t="s">
        <v>23</v>
      </c>
      <c r="D503" t="s">
        <v>24</v>
      </c>
      <c r="E503" t="s">
        <v>39</v>
      </c>
      <c r="H503">
        <v>9.8000000000000007</v>
      </c>
      <c r="I503">
        <v>5000</v>
      </c>
      <c r="J503">
        <v>1</v>
      </c>
      <c r="K503">
        <f t="shared" si="17"/>
        <v>1E-3</v>
      </c>
      <c r="L503" t="s">
        <v>27</v>
      </c>
      <c r="M503">
        <v>4</v>
      </c>
      <c r="N503" s="6">
        <f t="shared" si="16"/>
        <v>800</v>
      </c>
    </row>
    <row r="504" spans="1:14" x14ac:dyDescent="0.25">
      <c r="A504" t="s">
        <v>203</v>
      </c>
      <c r="B504" s="5">
        <v>0.33333333333333331</v>
      </c>
      <c r="C504" t="s">
        <v>23</v>
      </c>
      <c r="D504" t="s">
        <v>24</v>
      </c>
      <c r="E504" t="s">
        <v>49</v>
      </c>
      <c r="H504">
        <v>9.8000000000000007</v>
      </c>
      <c r="I504">
        <v>5000</v>
      </c>
      <c r="J504">
        <v>1</v>
      </c>
      <c r="K504">
        <f t="shared" si="17"/>
        <v>1E-3</v>
      </c>
      <c r="L504" t="s">
        <v>35</v>
      </c>
      <c r="M504">
        <v>2</v>
      </c>
      <c r="N504" s="6">
        <f t="shared" si="16"/>
        <v>400</v>
      </c>
    </row>
    <row r="505" spans="1:14" x14ac:dyDescent="0.25">
      <c r="A505" t="s">
        <v>203</v>
      </c>
      <c r="B505" s="5">
        <v>0.33333333333333331</v>
      </c>
      <c r="C505" t="s">
        <v>23</v>
      </c>
      <c r="D505" t="s">
        <v>24</v>
      </c>
      <c r="E505" t="s">
        <v>49</v>
      </c>
      <c r="H505">
        <v>9.8000000000000007</v>
      </c>
      <c r="I505">
        <v>5000</v>
      </c>
      <c r="J505">
        <v>1</v>
      </c>
      <c r="K505">
        <f t="shared" si="17"/>
        <v>1E-3</v>
      </c>
      <c r="L505" t="s">
        <v>26</v>
      </c>
      <c r="M505">
        <v>4</v>
      </c>
      <c r="N505" s="6">
        <f t="shared" si="16"/>
        <v>800</v>
      </c>
    </row>
    <row r="506" spans="1:14" x14ac:dyDescent="0.25">
      <c r="A506" t="s">
        <v>203</v>
      </c>
      <c r="B506" s="5">
        <v>0.33333333333333331</v>
      </c>
      <c r="C506" t="s">
        <v>23</v>
      </c>
      <c r="D506" t="s">
        <v>24</v>
      </c>
      <c r="E506" t="s">
        <v>49</v>
      </c>
      <c r="H506">
        <v>9.8000000000000007</v>
      </c>
      <c r="I506">
        <v>5000</v>
      </c>
      <c r="J506">
        <v>1</v>
      </c>
      <c r="K506">
        <f t="shared" si="17"/>
        <v>1E-3</v>
      </c>
      <c r="L506" t="s">
        <v>27</v>
      </c>
      <c r="M506">
        <v>4</v>
      </c>
      <c r="N506" s="6">
        <f t="shared" si="16"/>
        <v>800</v>
      </c>
    </row>
    <row r="507" spans="1:14" x14ac:dyDescent="0.25">
      <c r="A507" t="s">
        <v>204</v>
      </c>
      <c r="B507" s="5">
        <v>0.33333333333333331</v>
      </c>
      <c r="C507" t="s">
        <v>23</v>
      </c>
      <c r="D507" t="s">
        <v>24</v>
      </c>
      <c r="E507" t="s">
        <v>43</v>
      </c>
      <c r="H507">
        <v>9.9</v>
      </c>
      <c r="I507">
        <v>5000</v>
      </c>
      <c r="J507">
        <v>1</v>
      </c>
      <c r="K507">
        <f t="shared" si="17"/>
        <v>1E-3</v>
      </c>
      <c r="L507" t="s">
        <v>205</v>
      </c>
      <c r="M507">
        <v>2</v>
      </c>
      <c r="N507" s="6">
        <f t="shared" si="16"/>
        <v>400</v>
      </c>
    </row>
    <row r="508" spans="1:14" x14ac:dyDescent="0.25">
      <c r="A508" t="s">
        <v>204</v>
      </c>
      <c r="B508" s="5">
        <v>0.33333333333333331</v>
      </c>
      <c r="C508" t="s">
        <v>23</v>
      </c>
      <c r="D508" t="s">
        <v>24</v>
      </c>
      <c r="E508" t="s">
        <v>43</v>
      </c>
      <c r="H508">
        <v>9.9</v>
      </c>
      <c r="I508">
        <v>5000</v>
      </c>
      <c r="J508">
        <v>1</v>
      </c>
      <c r="K508">
        <f t="shared" si="17"/>
        <v>1E-3</v>
      </c>
      <c r="L508" t="s">
        <v>35</v>
      </c>
      <c r="M508">
        <v>3</v>
      </c>
      <c r="N508" s="6">
        <f t="shared" si="16"/>
        <v>600</v>
      </c>
    </row>
    <row r="509" spans="1:14" x14ac:dyDescent="0.25">
      <c r="A509" t="s">
        <v>204</v>
      </c>
      <c r="B509" s="5">
        <v>0.33333333333333331</v>
      </c>
      <c r="C509" t="s">
        <v>23</v>
      </c>
      <c r="D509" t="s">
        <v>24</v>
      </c>
      <c r="E509" t="s">
        <v>43</v>
      </c>
      <c r="H509">
        <v>9.9</v>
      </c>
      <c r="I509">
        <v>5000</v>
      </c>
      <c r="J509">
        <v>1</v>
      </c>
      <c r="K509">
        <f t="shared" si="17"/>
        <v>1E-3</v>
      </c>
      <c r="L509" t="s">
        <v>29</v>
      </c>
      <c r="M509">
        <v>2</v>
      </c>
      <c r="N509" s="6">
        <f t="shared" si="16"/>
        <v>400</v>
      </c>
    </row>
    <row r="510" spans="1:14" x14ac:dyDescent="0.25">
      <c r="A510" t="s">
        <v>204</v>
      </c>
      <c r="B510" s="5">
        <v>0.33333333333333331</v>
      </c>
      <c r="C510" t="s">
        <v>23</v>
      </c>
      <c r="D510" t="s">
        <v>24</v>
      </c>
      <c r="E510" t="s">
        <v>43</v>
      </c>
      <c r="H510">
        <v>9.9</v>
      </c>
      <c r="I510">
        <v>5000</v>
      </c>
      <c r="J510">
        <v>1</v>
      </c>
      <c r="K510">
        <f t="shared" si="17"/>
        <v>1E-3</v>
      </c>
      <c r="L510" t="s">
        <v>30</v>
      </c>
      <c r="M510">
        <v>4</v>
      </c>
      <c r="N510" s="6">
        <f t="shared" si="16"/>
        <v>800</v>
      </c>
    </row>
    <row r="511" spans="1:14" x14ac:dyDescent="0.25">
      <c r="A511" t="s">
        <v>204</v>
      </c>
      <c r="B511" s="5">
        <v>0.33333333333333331</v>
      </c>
      <c r="C511" t="s">
        <v>23</v>
      </c>
      <c r="D511" t="s">
        <v>24</v>
      </c>
      <c r="E511" t="s">
        <v>43</v>
      </c>
      <c r="H511">
        <v>9.9</v>
      </c>
      <c r="I511">
        <v>5000</v>
      </c>
      <c r="J511">
        <v>1</v>
      </c>
      <c r="K511">
        <f t="shared" si="17"/>
        <v>1E-3</v>
      </c>
      <c r="L511" t="s">
        <v>31</v>
      </c>
      <c r="M511">
        <v>2</v>
      </c>
      <c r="N511" s="6">
        <f t="shared" si="16"/>
        <v>400</v>
      </c>
    </row>
    <row r="512" spans="1:14" x14ac:dyDescent="0.25">
      <c r="A512" t="s">
        <v>204</v>
      </c>
      <c r="B512" s="5">
        <v>0.33333333333333331</v>
      </c>
      <c r="C512" t="s">
        <v>23</v>
      </c>
      <c r="D512" t="s">
        <v>24</v>
      </c>
      <c r="E512" t="s">
        <v>43</v>
      </c>
      <c r="H512">
        <v>9.9</v>
      </c>
      <c r="I512">
        <v>5000</v>
      </c>
      <c r="J512">
        <v>1</v>
      </c>
      <c r="K512">
        <f t="shared" si="17"/>
        <v>1E-3</v>
      </c>
      <c r="L512" t="s">
        <v>33</v>
      </c>
      <c r="M512">
        <v>1</v>
      </c>
      <c r="N512" s="6">
        <f t="shared" si="16"/>
        <v>200</v>
      </c>
    </row>
    <row r="513" spans="1:14" x14ac:dyDescent="0.25">
      <c r="A513" t="s">
        <v>204</v>
      </c>
      <c r="B513" s="5">
        <v>0.33333333333333331</v>
      </c>
      <c r="C513" t="s">
        <v>23</v>
      </c>
      <c r="D513" t="s">
        <v>24</v>
      </c>
      <c r="E513" t="s">
        <v>43</v>
      </c>
      <c r="H513">
        <v>9.9</v>
      </c>
      <c r="I513">
        <v>5000</v>
      </c>
      <c r="J513">
        <v>1</v>
      </c>
      <c r="K513">
        <f t="shared" si="17"/>
        <v>1E-3</v>
      </c>
      <c r="L513" t="s">
        <v>191</v>
      </c>
      <c r="M513">
        <v>2</v>
      </c>
      <c r="N513" s="6">
        <f t="shared" si="16"/>
        <v>400</v>
      </c>
    </row>
    <row r="514" spans="1:14" x14ac:dyDescent="0.25">
      <c r="A514" t="s">
        <v>206</v>
      </c>
      <c r="B514" s="5">
        <v>0.33333333333333331</v>
      </c>
      <c r="C514" t="s">
        <v>23</v>
      </c>
      <c r="D514" t="s">
        <v>24</v>
      </c>
      <c r="E514" t="s">
        <v>43</v>
      </c>
      <c r="H514">
        <v>10.1</v>
      </c>
      <c r="I514">
        <v>5000</v>
      </c>
      <c r="J514">
        <v>1</v>
      </c>
      <c r="K514">
        <f t="shared" si="17"/>
        <v>1E-3</v>
      </c>
      <c r="L514" t="s">
        <v>26</v>
      </c>
      <c r="M514">
        <v>4</v>
      </c>
      <c r="N514" s="6">
        <f t="shared" si="16"/>
        <v>800</v>
      </c>
    </row>
    <row r="515" spans="1:14" x14ac:dyDescent="0.25">
      <c r="A515" t="s">
        <v>206</v>
      </c>
      <c r="B515" s="5">
        <v>0.33333333333333331</v>
      </c>
      <c r="C515" t="s">
        <v>23</v>
      </c>
      <c r="D515" t="s">
        <v>24</v>
      </c>
      <c r="E515" t="s">
        <v>43</v>
      </c>
      <c r="H515">
        <v>10.1</v>
      </c>
      <c r="I515">
        <v>5000</v>
      </c>
      <c r="J515">
        <v>1</v>
      </c>
      <c r="K515">
        <f t="shared" si="17"/>
        <v>1E-3</v>
      </c>
      <c r="L515" t="s">
        <v>30</v>
      </c>
      <c r="M515">
        <v>1</v>
      </c>
      <c r="N515" s="6">
        <f t="shared" si="16"/>
        <v>200</v>
      </c>
    </row>
    <row r="516" spans="1:14" x14ac:dyDescent="0.25">
      <c r="A516" t="s">
        <v>207</v>
      </c>
      <c r="B516" s="5">
        <v>0.33333333333333331</v>
      </c>
      <c r="C516" t="s">
        <v>23</v>
      </c>
      <c r="D516" t="s">
        <v>24</v>
      </c>
      <c r="E516" t="s">
        <v>43</v>
      </c>
      <c r="H516">
        <v>9.8000000000000007</v>
      </c>
      <c r="I516">
        <v>5000</v>
      </c>
      <c r="J516">
        <v>1</v>
      </c>
      <c r="K516">
        <f t="shared" si="17"/>
        <v>1E-3</v>
      </c>
      <c r="L516" t="s">
        <v>26</v>
      </c>
      <c r="M516">
        <v>2</v>
      </c>
      <c r="N516" s="6">
        <f t="shared" si="16"/>
        <v>400</v>
      </c>
    </row>
    <row r="517" spans="1:14" x14ac:dyDescent="0.25">
      <c r="A517" t="s">
        <v>207</v>
      </c>
      <c r="B517" s="5">
        <v>0.33333333333333331</v>
      </c>
      <c r="C517" t="s">
        <v>23</v>
      </c>
      <c r="D517" t="s">
        <v>24</v>
      </c>
      <c r="E517" t="s">
        <v>43</v>
      </c>
      <c r="H517">
        <v>9.8000000000000007</v>
      </c>
      <c r="I517">
        <v>5000</v>
      </c>
      <c r="J517">
        <v>1</v>
      </c>
      <c r="K517">
        <f t="shared" si="17"/>
        <v>1E-3</v>
      </c>
      <c r="L517" t="s">
        <v>162</v>
      </c>
      <c r="M517">
        <v>1</v>
      </c>
      <c r="N517" s="6">
        <f t="shared" si="16"/>
        <v>200</v>
      </c>
    </row>
    <row r="518" spans="1:14" x14ac:dyDescent="0.25">
      <c r="A518" t="s">
        <v>208</v>
      </c>
      <c r="B518" s="5">
        <v>0.33333333333333331</v>
      </c>
      <c r="C518" t="s">
        <v>23</v>
      </c>
      <c r="D518" t="s">
        <v>24</v>
      </c>
      <c r="E518" t="s">
        <v>39</v>
      </c>
      <c r="H518">
        <v>10.1</v>
      </c>
      <c r="I518">
        <v>5000</v>
      </c>
      <c r="J518">
        <v>1</v>
      </c>
      <c r="K518">
        <f t="shared" si="17"/>
        <v>1E-3</v>
      </c>
      <c r="L518" t="s">
        <v>26</v>
      </c>
      <c r="M518">
        <v>1</v>
      </c>
      <c r="N518" s="6">
        <f t="shared" si="16"/>
        <v>200</v>
      </c>
    </row>
    <row r="519" spans="1:14" x14ac:dyDescent="0.25">
      <c r="A519" t="s">
        <v>208</v>
      </c>
      <c r="B519" s="5">
        <v>0.33333333333333331</v>
      </c>
      <c r="C519" t="s">
        <v>23</v>
      </c>
      <c r="D519" t="s">
        <v>24</v>
      </c>
      <c r="E519" t="s">
        <v>39</v>
      </c>
      <c r="H519">
        <v>10.1</v>
      </c>
      <c r="I519">
        <v>5000</v>
      </c>
      <c r="J519">
        <v>1</v>
      </c>
      <c r="K519">
        <f t="shared" si="17"/>
        <v>1E-3</v>
      </c>
      <c r="L519" t="s">
        <v>27</v>
      </c>
      <c r="M519">
        <v>2</v>
      </c>
      <c r="N519" s="6">
        <f t="shared" si="16"/>
        <v>400</v>
      </c>
    </row>
    <row r="520" spans="1:14" x14ac:dyDescent="0.25">
      <c r="A520" t="s">
        <v>208</v>
      </c>
      <c r="B520" s="5">
        <v>0.33333333333333331</v>
      </c>
      <c r="C520" t="s">
        <v>23</v>
      </c>
      <c r="D520" t="s">
        <v>24</v>
      </c>
      <c r="E520" t="s">
        <v>39</v>
      </c>
      <c r="H520">
        <v>10.1</v>
      </c>
      <c r="I520">
        <v>5000</v>
      </c>
      <c r="J520">
        <v>1</v>
      </c>
      <c r="K520">
        <f t="shared" si="17"/>
        <v>1E-3</v>
      </c>
      <c r="L520" t="s">
        <v>191</v>
      </c>
      <c r="M520">
        <v>1</v>
      </c>
      <c r="N520" s="6">
        <f t="shared" si="16"/>
        <v>200</v>
      </c>
    </row>
    <row r="521" spans="1:14" x14ac:dyDescent="0.25">
      <c r="A521" t="s">
        <v>209</v>
      </c>
      <c r="B521" s="5">
        <v>0.33333333333333331</v>
      </c>
      <c r="C521" t="s">
        <v>23</v>
      </c>
      <c r="D521" t="s">
        <v>24</v>
      </c>
      <c r="E521" t="s">
        <v>43</v>
      </c>
      <c r="H521">
        <v>9.8000000000000007</v>
      </c>
      <c r="I521">
        <v>5000</v>
      </c>
      <c r="J521">
        <v>1</v>
      </c>
      <c r="K521">
        <f t="shared" si="17"/>
        <v>1E-3</v>
      </c>
      <c r="L521" t="s">
        <v>26</v>
      </c>
      <c r="M521">
        <v>2</v>
      </c>
      <c r="N521" s="6">
        <f t="shared" si="16"/>
        <v>400</v>
      </c>
    </row>
    <row r="522" spans="1:14" x14ac:dyDescent="0.25">
      <c r="A522" t="s">
        <v>210</v>
      </c>
      <c r="B522" s="5">
        <v>0.33333333333333331</v>
      </c>
      <c r="C522" t="s">
        <v>23</v>
      </c>
      <c r="D522" t="s">
        <v>24</v>
      </c>
      <c r="E522" t="s">
        <v>43</v>
      </c>
      <c r="H522">
        <v>9.4</v>
      </c>
      <c r="I522">
        <v>5000</v>
      </c>
      <c r="J522">
        <v>1</v>
      </c>
      <c r="K522">
        <f t="shared" si="17"/>
        <v>1E-3</v>
      </c>
      <c r="L522" t="s">
        <v>26</v>
      </c>
      <c r="M522">
        <v>2</v>
      </c>
      <c r="N522" s="6">
        <f t="shared" si="16"/>
        <v>400</v>
      </c>
    </row>
    <row r="523" spans="1:14" x14ac:dyDescent="0.25">
      <c r="A523" t="s">
        <v>210</v>
      </c>
      <c r="B523" s="5">
        <v>0.33333333333333331</v>
      </c>
      <c r="C523" t="s">
        <v>23</v>
      </c>
      <c r="D523" t="s">
        <v>24</v>
      </c>
      <c r="E523" t="s">
        <v>43</v>
      </c>
      <c r="H523">
        <v>9.4</v>
      </c>
      <c r="I523">
        <v>5000</v>
      </c>
      <c r="J523">
        <v>1</v>
      </c>
      <c r="K523">
        <f t="shared" si="17"/>
        <v>1E-3</v>
      </c>
      <c r="L523" t="s">
        <v>120</v>
      </c>
      <c r="M523">
        <v>2</v>
      </c>
      <c r="N523" s="6">
        <f t="shared" si="16"/>
        <v>400</v>
      </c>
    </row>
    <row r="524" spans="1:14" x14ac:dyDescent="0.25">
      <c r="A524" t="s">
        <v>210</v>
      </c>
      <c r="B524" s="5">
        <v>0.33333333333333331</v>
      </c>
      <c r="C524" t="s">
        <v>23</v>
      </c>
      <c r="D524" t="s">
        <v>24</v>
      </c>
      <c r="E524" t="s">
        <v>43</v>
      </c>
      <c r="H524">
        <v>9.4</v>
      </c>
      <c r="I524">
        <v>5000</v>
      </c>
      <c r="J524">
        <v>1</v>
      </c>
      <c r="K524">
        <f t="shared" si="17"/>
        <v>1E-3</v>
      </c>
      <c r="L524" t="s">
        <v>191</v>
      </c>
      <c r="M524">
        <v>3</v>
      </c>
      <c r="N524" s="6">
        <f t="shared" si="16"/>
        <v>600</v>
      </c>
    </row>
    <row r="525" spans="1:14" x14ac:dyDescent="0.25">
      <c r="A525" t="s">
        <v>211</v>
      </c>
      <c r="B525" s="5">
        <v>0.33333333333333331</v>
      </c>
      <c r="C525" t="s">
        <v>23</v>
      </c>
      <c r="D525" t="s">
        <v>24</v>
      </c>
      <c r="E525" t="s">
        <v>43</v>
      </c>
      <c r="H525">
        <v>15</v>
      </c>
      <c r="I525">
        <v>5000</v>
      </c>
      <c r="J525">
        <v>1</v>
      </c>
      <c r="K525">
        <f t="shared" si="17"/>
        <v>1E-3</v>
      </c>
      <c r="L525" t="s">
        <v>35</v>
      </c>
      <c r="M525">
        <v>1</v>
      </c>
      <c r="N525" s="6">
        <f t="shared" si="16"/>
        <v>200</v>
      </c>
    </row>
    <row r="526" spans="1:14" x14ac:dyDescent="0.25">
      <c r="A526" t="s">
        <v>211</v>
      </c>
      <c r="B526" s="5">
        <v>0.33333333333333331</v>
      </c>
      <c r="C526" t="s">
        <v>23</v>
      </c>
      <c r="D526" t="s">
        <v>24</v>
      </c>
      <c r="E526" t="s">
        <v>43</v>
      </c>
      <c r="H526">
        <v>15</v>
      </c>
      <c r="I526">
        <v>5000</v>
      </c>
      <c r="J526">
        <v>1</v>
      </c>
      <c r="K526">
        <f t="shared" si="17"/>
        <v>1E-3</v>
      </c>
      <c r="L526" t="s">
        <v>26</v>
      </c>
      <c r="M526">
        <v>2</v>
      </c>
      <c r="N526" s="6">
        <f t="shared" si="16"/>
        <v>400</v>
      </c>
    </row>
    <row r="527" spans="1:14" x14ac:dyDescent="0.25">
      <c r="A527" t="s">
        <v>211</v>
      </c>
      <c r="B527" s="5">
        <v>0.33333333333333331</v>
      </c>
      <c r="C527" t="s">
        <v>23</v>
      </c>
      <c r="D527" t="s">
        <v>24</v>
      </c>
      <c r="E527" t="s">
        <v>43</v>
      </c>
      <c r="H527">
        <v>15</v>
      </c>
      <c r="I527">
        <v>5000</v>
      </c>
      <c r="J527">
        <v>1</v>
      </c>
      <c r="K527">
        <f t="shared" si="17"/>
        <v>1E-3</v>
      </c>
      <c r="L527" t="s">
        <v>132</v>
      </c>
      <c r="M527">
        <v>1</v>
      </c>
      <c r="N527" s="6">
        <f t="shared" si="16"/>
        <v>200</v>
      </c>
    </row>
    <row r="528" spans="1:14" x14ac:dyDescent="0.25">
      <c r="A528" t="s">
        <v>212</v>
      </c>
      <c r="B528" s="5">
        <v>0.33333333333333331</v>
      </c>
      <c r="C528" t="s">
        <v>23</v>
      </c>
      <c r="D528" t="s">
        <v>24</v>
      </c>
      <c r="E528" t="s">
        <v>25</v>
      </c>
      <c r="H528">
        <v>15</v>
      </c>
      <c r="I528">
        <v>5000</v>
      </c>
      <c r="J528">
        <v>1</v>
      </c>
      <c r="K528">
        <f t="shared" si="17"/>
        <v>1E-3</v>
      </c>
      <c r="L528" t="s">
        <v>35</v>
      </c>
      <c r="M528">
        <v>1</v>
      </c>
      <c r="N528" s="6">
        <f t="shared" si="16"/>
        <v>200</v>
      </c>
    </row>
    <row r="529" spans="1:14" x14ac:dyDescent="0.25">
      <c r="A529" t="s">
        <v>212</v>
      </c>
      <c r="B529" s="5">
        <v>0.33333333333333331</v>
      </c>
      <c r="C529" t="s">
        <v>23</v>
      </c>
      <c r="D529" t="s">
        <v>24</v>
      </c>
      <c r="E529" t="s">
        <v>25</v>
      </c>
      <c r="H529">
        <v>15</v>
      </c>
      <c r="I529">
        <v>5000</v>
      </c>
      <c r="J529">
        <v>1</v>
      </c>
      <c r="K529">
        <f t="shared" si="17"/>
        <v>1E-3</v>
      </c>
      <c r="L529" t="s">
        <v>26</v>
      </c>
      <c r="M529">
        <v>1</v>
      </c>
      <c r="N529" s="6">
        <f t="shared" si="16"/>
        <v>200</v>
      </c>
    </row>
    <row r="530" spans="1:14" x14ac:dyDescent="0.25">
      <c r="A530" t="s">
        <v>213</v>
      </c>
      <c r="B530" s="5">
        <v>0.33333333333333331</v>
      </c>
      <c r="C530" t="s">
        <v>23</v>
      </c>
      <c r="D530" t="s">
        <v>24</v>
      </c>
      <c r="E530" t="s">
        <v>43</v>
      </c>
      <c r="H530">
        <v>15</v>
      </c>
      <c r="I530">
        <v>5000</v>
      </c>
      <c r="J530">
        <v>1</v>
      </c>
      <c r="K530">
        <f t="shared" si="17"/>
        <v>1E-3</v>
      </c>
      <c r="L530" t="s">
        <v>31</v>
      </c>
      <c r="M530">
        <v>2</v>
      </c>
      <c r="N530" s="6">
        <f t="shared" si="16"/>
        <v>400</v>
      </c>
    </row>
    <row r="531" spans="1:14" x14ac:dyDescent="0.25">
      <c r="A531" t="s">
        <v>214</v>
      </c>
      <c r="B531" s="5">
        <v>0.33333333333333331</v>
      </c>
      <c r="C531" t="s">
        <v>23</v>
      </c>
      <c r="D531" t="s">
        <v>24</v>
      </c>
      <c r="E531" t="s">
        <v>25</v>
      </c>
      <c r="H531">
        <v>15.1</v>
      </c>
      <c r="I531">
        <v>5000</v>
      </c>
      <c r="J531">
        <v>1</v>
      </c>
      <c r="K531">
        <f t="shared" si="17"/>
        <v>1E-3</v>
      </c>
      <c r="L531" t="s">
        <v>191</v>
      </c>
      <c r="M531">
        <v>1</v>
      </c>
      <c r="N531" s="6">
        <f t="shared" ref="N531:N601" si="18">(M531/K531)*(1/5000)*1000</f>
        <v>200</v>
      </c>
    </row>
    <row r="532" spans="1:14" x14ac:dyDescent="0.25">
      <c r="A532" t="s">
        <v>215</v>
      </c>
      <c r="B532" s="5">
        <v>0.33333333333333331</v>
      </c>
      <c r="C532" t="s">
        <v>23</v>
      </c>
      <c r="D532" t="s">
        <v>24</v>
      </c>
      <c r="E532" t="s">
        <v>43</v>
      </c>
      <c r="H532">
        <v>15.1</v>
      </c>
      <c r="I532">
        <v>5000</v>
      </c>
      <c r="J532">
        <v>1</v>
      </c>
      <c r="K532">
        <f t="shared" si="17"/>
        <v>1E-3</v>
      </c>
      <c r="L532" t="s">
        <v>26</v>
      </c>
      <c r="M532">
        <v>1</v>
      </c>
      <c r="N532" s="6">
        <f t="shared" si="18"/>
        <v>200</v>
      </c>
    </row>
    <row r="533" spans="1:14" x14ac:dyDescent="0.25">
      <c r="A533" t="s">
        <v>215</v>
      </c>
      <c r="B533" s="5">
        <v>0.33333333333333331</v>
      </c>
      <c r="C533" t="s">
        <v>23</v>
      </c>
      <c r="D533" t="s">
        <v>24</v>
      </c>
      <c r="E533" t="s">
        <v>43</v>
      </c>
      <c r="H533">
        <v>15.1</v>
      </c>
      <c r="I533">
        <v>5000</v>
      </c>
      <c r="J533">
        <v>1</v>
      </c>
      <c r="K533">
        <f t="shared" si="17"/>
        <v>1E-3</v>
      </c>
      <c r="L533" t="s">
        <v>191</v>
      </c>
      <c r="M533">
        <v>2</v>
      </c>
      <c r="N533" s="6">
        <f t="shared" si="18"/>
        <v>400</v>
      </c>
    </row>
    <row r="534" spans="1:14" x14ac:dyDescent="0.25">
      <c r="A534" t="s">
        <v>216</v>
      </c>
      <c r="B534" s="5">
        <v>0.33333333333333331</v>
      </c>
      <c r="C534" t="s">
        <v>23</v>
      </c>
      <c r="D534" t="s">
        <v>24</v>
      </c>
      <c r="E534" t="s">
        <v>39</v>
      </c>
      <c r="H534">
        <v>15.1</v>
      </c>
      <c r="I534">
        <v>5000</v>
      </c>
      <c r="J534">
        <v>1</v>
      </c>
      <c r="K534">
        <f t="shared" si="17"/>
        <v>1E-3</v>
      </c>
      <c r="L534" t="s">
        <v>35</v>
      </c>
      <c r="M534">
        <v>1</v>
      </c>
      <c r="N534" s="6">
        <f t="shared" si="18"/>
        <v>200</v>
      </c>
    </row>
    <row r="535" spans="1:14" x14ac:dyDescent="0.25">
      <c r="A535" t="s">
        <v>216</v>
      </c>
      <c r="B535" s="5">
        <v>0.33333333333333331</v>
      </c>
      <c r="C535" t="s">
        <v>23</v>
      </c>
      <c r="D535" t="s">
        <v>24</v>
      </c>
      <c r="E535" t="s">
        <v>39</v>
      </c>
      <c r="H535">
        <v>15.1</v>
      </c>
      <c r="I535">
        <v>5000</v>
      </c>
      <c r="J535">
        <v>1</v>
      </c>
      <c r="K535">
        <f t="shared" si="17"/>
        <v>1E-3</v>
      </c>
      <c r="L535" t="s">
        <v>26</v>
      </c>
      <c r="M535">
        <v>4</v>
      </c>
      <c r="N535" s="6">
        <f t="shared" si="18"/>
        <v>800</v>
      </c>
    </row>
    <row r="536" spans="1:14" x14ac:dyDescent="0.25">
      <c r="A536" t="s">
        <v>217</v>
      </c>
      <c r="B536" s="5">
        <v>0.33333333333333331</v>
      </c>
      <c r="C536" t="s">
        <v>23</v>
      </c>
      <c r="D536" t="s">
        <v>24</v>
      </c>
      <c r="E536" t="s">
        <v>39</v>
      </c>
      <c r="H536">
        <v>15.5</v>
      </c>
      <c r="I536">
        <v>5000</v>
      </c>
      <c r="J536">
        <v>1</v>
      </c>
      <c r="K536">
        <f t="shared" si="17"/>
        <v>1E-3</v>
      </c>
      <c r="L536" t="s">
        <v>26</v>
      </c>
      <c r="M536">
        <v>2</v>
      </c>
      <c r="N536" s="6">
        <f t="shared" si="18"/>
        <v>400</v>
      </c>
    </row>
    <row r="537" spans="1:14" x14ac:dyDescent="0.25">
      <c r="A537" t="s">
        <v>217</v>
      </c>
      <c r="B537" s="5">
        <v>0.33333333333333331</v>
      </c>
      <c r="C537" t="s">
        <v>23</v>
      </c>
      <c r="D537" t="s">
        <v>24</v>
      </c>
      <c r="E537" t="s">
        <v>39</v>
      </c>
      <c r="H537">
        <v>15.5</v>
      </c>
      <c r="I537">
        <v>5000</v>
      </c>
      <c r="J537">
        <v>1</v>
      </c>
      <c r="K537">
        <f t="shared" si="17"/>
        <v>1E-3</v>
      </c>
      <c r="L537" t="s">
        <v>30</v>
      </c>
      <c r="M537">
        <v>1</v>
      </c>
      <c r="N537" s="6">
        <f t="shared" si="18"/>
        <v>200</v>
      </c>
    </row>
    <row r="538" spans="1:14" x14ac:dyDescent="0.25">
      <c r="A538" t="s">
        <v>218</v>
      </c>
      <c r="B538" s="5">
        <v>0.33333333333333331</v>
      </c>
      <c r="C538" t="s">
        <v>23</v>
      </c>
      <c r="D538" t="s">
        <v>24</v>
      </c>
      <c r="E538" t="s">
        <v>43</v>
      </c>
      <c r="H538">
        <v>15.5</v>
      </c>
      <c r="I538">
        <v>5000</v>
      </c>
      <c r="J538">
        <v>1</v>
      </c>
      <c r="K538">
        <f t="shared" si="17"/>
        <v>1E-3</v>
      </c>
      <c r="L538" t="s">
        <v>26</v>
      </c>
      <c r="M538">
        <v>1</v>
      </c>
      <c r="N538" s="6">
        <f t="shared" si="18"/>
        <v>200</v>
      </c>
    </row>
    <row r="539" spans="1:14" x14ac:dyDescent="0.25">
      <c r="A539" t="s">
        <v>218</v>
      </c>
      <c r="B539" s="5">
        <v>0.33333333333333331</v>
      </c>
      <c r="C539" t="s">
        <v>23</v>
      </c>
      <c r="D539" t="s">
        <v>24</v>
      </c>
      <c r="E539" t="s">
        <v>43</v>
      </c>
      <c r="H539">
        <v>15.5</v>
      </c>
      <c r="I539">
        <v>5000</v>
      </c>
      <c r="J539">
        <v>1</v>
      </c>
      <c r="K539">
        <f t="shared" si="17"/>
        <v>1E-3</v>
      </c>
      <c r="L539" t="s">
        <v>184</v>
      </c>
      <c r="M539">
        <v>1</v>
      </c>
      <c r="N539" s="6">
        <f t="shared" si="18"/>
        <v>200</v>
      </c>
    </row>
    <row r="540" spans="1:14" x14ac:dyDescent="0.25">
      <c r="A540" t="s">
        <v>219</v>
      </c>
      <c r="B540" s="5">
        <v>0.33333333333333331</v>
      </c>
      <c r="C540" t="s">
        <v>23</v>
      </c>
      <c r="D540" t="s">
        <v>24</v>
      </c>
      <c r="E540" t="s">
        <v>43</v>
      </c>
      <c r="H540">
        <v>15.5</v>
      </c>
      <c r="I540">
        <v>5000</v>
      </c>
      <c r="J540">
        <v>1</v>
      </c>
      <c r="K540">
        <f t="shared" si="17"/>
        <v>1E-3</v>
      </c>
      <c r="L540" t="s">
        <v>26</v>
      </c>
      <c r="M540">
        <v>1</v>
      </c>
      <c r="N540" s="6">
        <f t="shared" si="18"/>
        <v>200</v>
      </c>
    </row>
    <row r="541" spans="1:14" x14ac:dyDescent="0.25">
      <c r="A541" t="s">
        <v>219</v>
      </c>
      <c r="B541" s="5">
        <v>0.33333333333333331</v>
      </c>
      <c r="C541" t="s">
        <v>23</v>
      </c>
      <c r="D541" t="s">
        <v>24</v>
      </c>
      <c r="E541" t="s">
        <v>43</v>
      </c>
      <c r="H541">
        <v>15.5</v>
      </c>
      <c r="I541">
        <v>5000</v>
      </c>
      <c r="J541">
        <v>1</v>
      </c>
      <c r="K541">
        <f t="shared" si="17"/>
        <v>1E-3</v>
      </c>
      <c r="L541" t="s">
        <v>27</v>
      </c>
      <c r="M541">
        <v>1</v>
      </c>
      <c r="N541" s="6">
        <f t="shared" si="18"/>
        <v>200</v>
      </c>
    </row>
    <row r="542" spans="1:14" x14ac:dyDescent="0.25">
      <c r="A542" t="s">
        <v>220</v>
      </c>
      <c r="B542" s="5">
        <v>0.33333333333333331</v>
      </c>
      <c r="C542" t="s">
        <v>23</v>
      </c>
      <c r="D542" t="s">
        <v>24</v>
      </c>
      <c r="E542" t="s">
        <v>43</v>
      </c>
      <c r="H542">
        <v>15.5</v>
      </c>
      <c r="I542">
        <v>5000</v>
      </c>
      <c r="J542">
        <v>1</v>
      </c>
      <c r="K542">
        <f t="shared" si="17"/>
        <v>1E-3</v>
      </c>
      <c r="L542" t="s">
        <v>26</v>
      </c>
      <c r="M542">
        <v>1</v>
      </c>
      <c r="N542" s="6">
        <f t="shared" si="18"/>
        <v>200</v>
      </c>
    </row>
    <row r="543" spans="1:14" x14ac:dyDescent="0.25">
      <c r="A543" t="s">
        <v>220</v>
      </c>
      <c r="B543" s="5">
        <v>0.33333333333333331</v>
      </c>
      <c r="C543" t="s">
        <v>23</v>
      </c>
      <c r="D543" t="s">
        <v>24</v>
      </c>
      <c r="E543" t="s">
        <v>43</v>
      </c>
      <c r="H543">
        <v>15.5</v>
      </c>
      <c r="I543">
        <v>5000</v>
      </c>
      <c r="J543">
        <v>1</v>
      </c>
      <c r="K543">
        <f t="shared" si="17"/>
        <v>1E-3</v>
      </c>
      <c r="L543" t="s">
        <v>27</v>
      </c>
      <c r="M543">
        <v>1</v>
      </c>
      <c r="N543" s="6">
        <f t="shared" si="18"/>
        <v>200</v>
      </c>
    </row>
    <row r="544" spans="1:14" x14ac:dyDescent="0.25">
      <c r="A544" t="s">
        <v>220</v>
      </c>
      <c r="B544" s="5">
        <v>0.33333333333333331</v>
      </c>
      <c r="C544" t="s">
        <v>23</v>
      </c>
      <c r="D544" t="s">
        <v>24</v>
      </c>
      <c r="E544" t="s">
        <v>43</v>
      </c>
      <c r="H544">
        <v>15.5</v>
      </c>
      <c r="I544">
        <v>5000</v>
      </c>
      <c r="J544">
        <v>1</v>
      </c>
      <c r="K544">
        <f t="shared" si="17"/>
        <v>1E-3</v>
      </c>
      <c r="L544" t="s">
        <v>30</v>
      </c>
      <c r="M544">
        <v>1</v>
      </c>
      <c r="N544" s="6">
        <f t="shared" si="18"/>
        <v>200</v>
      </c>
    </row>
    <row r="545" spans="1:14" x14ac:dyDescent="0.25">
      <c r="A545" t="s">
        <v>221</v>
      </c>
      <c r="B545" s="5">
        <v>0.33333333333333331</v>
      </c>
      <c r="C545" t="s">
        <v>23</v>
      </c>
      <c r="D545" t="s">
        <v>24</v>
      </c>
      <c r="E545" t="s">
        <v>43</v>
      </c>
      <c r="H545">
        <v>14.9</v>
      </c>
      <c r="I545">
        <v>5000</v>
      </c>
      <c r="J545">
        <v>1</v>
      </c>
      <c r="K545">
        <f t="shared" si="17"/>
        <v>1E-3</v>
      </c>
      <c r="L545" t="s">
        <v>35</v>
      </c>
      <c r="M545">
        <v>1</v>
      </c>
      <c r="N545" s="6">
        <f t="shared" si="18"/>
        <v>200</v>
      </c>
    </row>
    <row r="546" spans="1:14" x14ac:dyDescent="0.25">
      <c r="A546" t="s">
        <v>221</v>
      </c>
      <c r="B546" s="5">
        <v>0.33333333333333331</v>
      </c>
      <c r="C546" t="s">
        <v>23</v>
      </c>
      <c r="D546" t="s">
        <v>24</v>
      </c>
      <c r="E546" t="s">
        <v>43</v>
      </c>
      <c r="H546">
        <v>14.9</v>
      </c>
      <c r="I546">
        <v>5000</v>
      </c>
      <c r="J546">
        <v>1</v>
      </c>
      <c r="K546">
        <f t="shared" si="17"/>
        <v>1E-3</v>
      </c>
      <c r="L546" t="s">
        <v>26</v>
      </c>
      <c r="M546">
        <v>2</v>
      </c>
      <c r="N546" s="6">
        <f t="shared" si="18"/>
        <v>400</v>
      </c>
    </row>
    <row r="547" spans="1:14" x14ac:dyDescent="0.25">
      <c r="A547" t="s">
        <v>221</v>
      </c>
      <c r="B547" s="5">
        <v>0.33333333333333331</v>
      </c>
      <c r="C547" t="s">
        <v>23</v>
      </c>
      <c r="D547" t="s">
        <v>24</v>
      </c>
      <c r="E547" t="s">
        <v>43</v>
      </c>
      <c r="H547">
        <v>14.9</v>
      </c>
      <c r="I547">
        <v>5000</v>
      </c>
      <c r="J547">
        <v>1</v>
      </c>
      <c r="K547">
        <f t="shared" si="17"/>
        <v>1E-3</v>
      </c>
      <c r="L547" t="s">
        <v>31</v>
      </c>
      <c r="M547">
        <v>1</v>
      </c>
      <c r="N547" s="6">
        <f t="shared" si="18"/>
        <v>200</v>
      </c>
    </row>
    <row r="548" spans="1:14" x14ac:dyDescent="0.25">
      <c r="A548" t="s">
        <v>221</v>
      </c>
      <c r="B548" s="5">
        <v>0.33333333333333331</v>
      </c>
      <c r="C548" t="s">
        <v>23</v>
      </c>
      <c r="D548" t="s">
        <v>24</v>
      </c>
      <c r="E548" t="s">
        <v>43</v>
      </c>
      <c r="H548">
        <v>14.9</v>
      </c>
      <c r="I548">
        <v>5000</v>
      </c>
      <c r="J548">
        <v>1</v>
      </c>
      <c r="K548">
        <f t="shared" si="17"/>
        <v>1E-3</v>
      </c>
      <c r="L548" t="s">
        <v>84</v>
      </c>
      <c r="M548">
        <v>1</v>
      </c>
      <c r="N548" s="6">
        <f t="shared" si="18"/>
        <v>200</v>
      </c>
    </row>
    <row r="549" spans="1:14" x14ac:dyDescent="0.25">
      <c r="A549" t="s">
        <v>222</v>
      </c>
      <c r="B549" s="5">
        <v>0.33333333333333331</v>
      </c>
      <c r="C549" t="s">
        <v>23</v>
      </c>
      <c r="D549" t="s">
        <v>24</v>
      </c>
      <c r="E549" t="s">
        <v>39</v>
      </c>
      <c r="H549">
        <v>13.6</v>
      </c>
      <c r="I549">
        <v>5000</v>
      </c>
      <c r="J549">
        <v>1</v>
      </c>
      <c r="K549">
        <f t="shared" si="17"/>
        <v>1E-3</v>
      </c>
      <c r="L549" t="s">
        <v>35</v>
      </c>
      <c r="M549">
        <v>2</v>
      </c>
      <c r="N549" s="6">
        <f t="shared" si="18"/>
        <v>400</v>
      </c>
    </row>
    <row r="550" spans="1:14" x14ac:dyDescent="0.25">
      <c r="A550" t="s">
        <v>222</v>
      </c>
      <c r="B550" s="5">
        <v>0.33333333333333331</v>
      </c>
      <c r="C550" t="s">
        <v>23</v>
      </c>
      <c r="D550" t="s">
        <v>24</v>
      </c>
      <c r="E550" t="s">
        <v>39</v>
      </c>
      <c r="H550">
        <v>13.6</v>
      </c>
      <c r="I550">
        <v>5000</v>
      </c>
      <c r="J550">
        <v>1</v>
      </c>
      <c r="K550">
        <f t="shared" si="17"/>
        <v>1E-3</v>
      </c>
      <c r="L550" t="s">
        <v>26</v>
      </c>
      <c r="M550">
        <v>5</v>
      </c>
      <c r="N550" s="6">
        <f t="shared" si="18"/>
        <v>1000</v>
      </c>
    </row>
    <row r="551" spans="1:14" x14ac:dyDescent="0.25">
      <c r="A551" t="s">
        <v>222</v>
      </c>
      <c r="B551" s="5">
        <v>0.33333333333333331</v>
      </c>
      <c r="C551" t="s">
        <v>23</v>
      </c>
      <c r="D551" t="s">
        <v>24</v>
      </c>
      <c r="E551" t="s">
        <v>39</v>
      </c>
      <c r="H551">
        <v>13.6</v>
      </c>
      <c r="I551">
        <v>5000</v>
      </c>
      <c r="J551">
        <v>1</v>
      </c>
      <c r="K551">
        <f t="shared" si="17"/>
        <v>1E-3</v>
      </c>
      <c r="L551" t="s">
        <v>31</v>
      </c>
      <c r="M551">
        <v>2</v>
      </c>
      <c r="N551" s="6">
        <f t="shared" si="18"/>
        <v>400</v>
      </c>
    </row>
    <row r="552" spans="1:14" x14ac:dyDescent="0.25">
      <c r="A552" t="s">
        <v>222</v>
      </c>
      <c r="B552" s="5">
        <v>0.33333333333333331</v>
      </c>
      <c r="C552" t="s">
        <v>23</v>
      </c>
      <c r="D552" t="s">
        <v>24</v>
      </c>
      <c r="E552" t="s">
        <v>39</v>
      </c>
      <c r="H552">
        <v>13.6</v>
      </c>
      <c r="I552">
        <v>5000</v>
      </c>
      <c r="J552">
        <v>1</v>
      </c>
      <c r="K552">
        <f t="shared" si="17"/>
        <v>1E-3</v>
      </c>
      <c r="L552" t="s">
        <v>84</v>
      </c>
      <c r="M552">
        <v>4</v>
      </c>
      <c r="N552" s="6">
        <f t="shared" si="18"/>
        <v>800</v>
      </c>
    </row>
    <row r="553" spans="1:14" x14ac:dyDescent="0.25">
      <c r="A553" t="s">
        <v>223</v>
      </c>
      <c r="B553" s="5">
        <v>0.33333333333333331</v>
      </c>
      <c r="C553" t="s">
        <v>23</v>
      </c>
      <c r="D553" t="s">
        <v>24</v>
      </c>
      <c r="E553" t="s">
        <v>39</v>
      </c>
      <c r="H553">
        <v>14.8</v>
      </c>
      <c r="I553">
        <v>5000</v>
      </c>
      <c r="J553">
        <v>1</v>
      </c>
      <c r="K553">
        <f t="shared" si="17"/>
        <v>1E-3</v>
      </c>
      <c r="L553" t="s">
        <v>35</v>
      </c>
      <c r="M553">
        <v>4</v>
      </c>
      <c r="N553" s="6">
        <f t="shared" si="18"/>
        <v>800</v>
      </c>
    </row>
    <row r="554" spans="1:14" x14ac:dyDescent="0.25">
      <c r="A554" t="s">
        <v>223</v>
      </c>
      <c r="B554" s="5">
        <v>0.33333333333333331</v>
      </c>
      <c r="C554" t="s">
        <v>23</v>
      </c>
      <c r="D554" t="s">
        <v>24</v>
      </c>
      <c r="E554" t="s">
        <v>39</v>
      </c>
      <c r="H554">
        <v>14.8</v>
      </c>
      <c r="I554">
        <v>5000</v>
      </c>
      <c r="J554">
        <v>1</v>
      </c>
      <c r="K554">
        <f t="shared" si="17"/>
        <v>1E-3</v>
      </c>
      <c r="L554" t="s">
        <v>26</v>
      </c>
      <c r="M554">
        <v>1</v>
      </c>
      <c r="N554" s="6">
        <f t="shared" si="18"/>
        <v>200</v>
      </c>
    </row>
    <row r="555" spans="1:14" x14ac:dyDescent="0.25">
      <c r="A555" t="s">
        <v>224</v>
      </c>
      <c r="B555" s="5">
        <v>0.33333333333333331</v>
      </c>
      <c r="C555" t="s">
        <v>23</v>
      </c>
      <c r="D555" t="s">
        <v>24</v>
      </c>
      <c r="E555" t="s">
        <v>43</v>
      </c>
      <c r="H555">
        <v>14.5</v>
      </c>
      <c r="I555">
        <v>5000</v>
      </c>
      <c r="J555">
        <v>1</v>
      </c>
      <c r="K555">
        <f t="shared" si="17"/>
        <v>1E-3</v>
      </c>
      <c r="L555" t="s">
        <v>26</v>
      </c>
      <c r="M555">
        <v>2</v>
      </c>
      <c r="N555" s="6">
        <f t="shared" si="18"/>
        <v>400</v>
      </c>
    </row>
    <row r="556" spans="1:14" x14ac:dyDescent="0.25">
      <c r="A556" t="s">
        <v>224</v>
      </c>
      <c r="B556" s="5">
        <v>0.33333333333333331</v>
      </c>
      <c r="C556" t="s">
        <v>23</v>
      </c>
      <c r="D556" t="s">
        <v>24</v>
      </c>
      <c r="E556" t="s">
        <v>43</v>
      </c>
      <c r="H556">
        <v>14.5</v>
      </c>
      <c r="I556">
        <v>5000</v>
      </c>
      <c r="J556">
        <v>1</v>
      </c>
      <c r="K556">
        <f t="shared" si="17"/>
        <v>1E-3</v>
      </c>
      <c r="L556" t="s">
        <v>27</v>
      </c>
      <c r="M556">
        <v>2</v>
      </c>
      <c r="N556" s="6">
        <f t="shared" si="18"/>
        <v>400</v>
      </c>
    </row>
    <row r="557" spans="1:14" x14ac:dyDescent="0.25">
      <c r="A557" t="s">
        <v>224</v>
      </c>
      <c r="B557" s="5">
        <v>0.33333333333333331</v>
      </c>
      <c r="C557" t="s">
        <v>23</v>
      </c>
      <c r="D557" t="s">
        <v>24</v>
      </c>
      <c r="E557" t="s">
        <v>43</v>
      </c>
      <c r="H557">
        <v>14.5</v>
      </c>
      <c r="I557">
        <v>5000</v>
      </c>
      <c r="J557">
        <v>1</v>
      </c>
      <c r="K557">
        <f t="shared" si="17"/>
        <v>1E-3</v>
      </c>
      <c r="L557" t="s">
        <v>84</v>
      </c>
      <c r="M557">
        <v>3</v>
      </c>
      <c r="N557" s="6">
        <f t="shared" si="18"/>
        <v>600</v>
      </c>
    </row>
    <row r="558" spans="1:14" x14ac:dyDescent="0.25">
      <c r="A558" t="s">
        <v>225</v>
      </c>
      <c r="B558" s="5">
        <v>0.33333333333333331</v>
      </c>
      <c r="C558" t="s">
        <v>23</v>
      </c>
      <c r="D558" t="s">
        <v>24</v>
      </c>
      <c r="E558" t="s">
        <v>43</v>
      </c>
      <c r="H558">
        <v>15.2</v>
      </c>
      <c r="I558">
        <v>5000</v>
      </c>
      <c r="J558">
        <v>1</v>
      </c>
      <c r="K558">
        <f t="shared" si="17"/>
        <v>1E-3</v>
      </c>
      <c r="L558" t="s">
        <v>26</v>
      </c>
      <c r="M558">
        <v>3</v>
      </c>
      <c r="N558" s="6">
        <f t="shared" si="18"/>
        <v>600</v>
      </c>
    </row>
    <row r="559" spans="1:14" x14ac:dyDescent="0.25">
      <c r="A559" t="s">
        <v>225</v>
      </c>
      <c r="B559" s="5">
        <v>0.33333333333333331</v>
      </c>
      <c r="C559" t="s">
        <v>23</v>
      </c>
      <c r="D559" t="s">
        <v>24</v>
      </c>
      <c r="E559" t="s">
        <v>43</v>
      </c>
      <c r="H559">
        <v>15.2</v>
      </c>
      <c r="I559">
        <v>5000</v>
      </c>
      <c r="J559">
        <v>1</v>
      </c>
      <c r="K559">
        <f t="shared" ref="K559:K622" si="19">J559/1000</f>
        <v>1E-3</v>
      </c>
      <c r="L559" t="s">
        <v>27</v>
      </c>
      <c r="M559">
        <v>4</v>
      </c>
      <c r="N559" s="6">
        <f t="shared" si="18"/>
        <v>800</v>
      </c>
    </row>
    <row r="560" spans="1:14" x14ac:dyDescent="0.25">
      <c r="A560" t="s">
        <v>225</v>
      </c>
      <c r="B560" s="5">
        <v>0.33333333333333331</v>
      </c>
      <c r="C560" t="s">
        <v>23</v>
      </c>
      <c r="D560" t="s">
        <v>24</v>
      </c>
      <c r="E560" t="s">
        <v>43</v>
      </c>
      <c r="H560">
        <v>15.2</v>
      </c>
      <c r="I560">
        <v>5000</v>
      </c>
      <c r="J560">
        <v>1</v>
      </c>
      <c r="K560">
        <f t="shared" si="19"/>
        <v>1E-3</v>
      </c>
      <c r="L560" t="s">
        <v>84</v>
      </c>
      <c r="M560">
        <v>1</v>
      </c>
      <c r="N560" s="6">
        <f t="shared" si="18"/>
        <v>200</v>
      </c>
    </row>
    <row r="561" spans="1:14" x14ac:dyDescent="0.25">
      <c r="A561" t="s">
        <v>226</v>
      </c>
      <c r="B561" s="5">
        <v>0.33333333333333331</v>
      </c>
      <c r="C561" t="s">
        <v>23</v>
      </c>
      <c r="D561" t="s">
        <v>24</v>
      </c>
      <c r="E561" t="s">
        <v>43</v>
      </c>
      <c r="H561">
        <v>15</v>
      </c>
      <c r="I561">
        <v>5000</v>
      </c>
      <c r="J561">
        <v>1</v>
      </c>
      <c r="K561">
        <f t="shared" si="19"/>
        <v>1E-3</v>
      </c>
      <c r="L561" t="s">
        <v>35</v>
      </c>
      <c r="M561">
        <v>17</v>
      </c>
      <c r="N561" s="6">
        <f t="shared" si="18"/>
        <v>3400.0000000000005</v>
      </c>
    </row>
    <row r="562" spans="1:14" x14ac:dyDescent="0.25">
      <c r="A562" t="s">
        <v>226</v>
      </c>
      <c r="B562" s="5">
        <v>0.33333333333333331</v>
      </c>
      <c r="C562" t="s">
        <v>23</v>
      </c>
      <c r="D562" t="s">
        <v>24</v>
      </c>
      <c r="E562" t="s">
        <v>43</v>
      </c>
      <c r="H562">
        <v>15</v>
      </c>
      <c r="I562">
        <v>5000</v>
      </c>
      <c r="J562">
        <v>1</v>
      </c>
      <c r="K562">
        <f t="shared" si="19"/>
        <v>1E-3</v>
      </c>
      <c r="L562" t="s">
        <v>26</v>
      </c>
      <c r="M562">
        <v>12</v>
      </c>
      <c r="N562" s="6">
        <f t="shared" si="18"/>
        <v>2400</v>
      </c>
    </row>
    <row r="563" spans="1:14" x14ac:dyDescent="0.25">
      <c r="A563" t="s">
        <v>226</v>
      </c>
      <c r="B563" s="5">
        <v>0.33333333333333331</v>
      </c>
      <c r="C563" t="s">
        <v>23</v>
      </c>
      <c r="D563" t="s">
        <v>24</v>
      </c>
      <c r="E563" t="s">
        <v>43</v>
      </c>
      <c r="H563">
        <v>15</v>
      </c>
      <c r="I563">
        <v>5000</v>
      </c>
      <c r="J563">
        <v>1</v>
      </c>
      <c r="K563">
        <f t="shared" si="19"/>
        <v>1E-3</v>
      </c>
      <c r="L563" t="s">
        <v>27</v>
      </c>
      <c r="M563">
        <v>14</v>
      </c>
      <c r="N563" s="6">
        <f t="shared" si="18"/>
        <v>2800.0000000000005</v>
      </c>
    </row>
    <row r="564" spans="1:14" x14ac:dyDescent="0.25">
      <c r="A564" t="s">
        <v>227</v>
      </c>
      <c r="B564" s="5">
        <v>0.33333333333333331</v>
      </c>
      <c r="C564" t="s">
        <v>23</v>
      </c>
      <c r="D564" t="s">
        <v>24</v>
      </c>
      <c r="E564" t="s">
        <v>43</v>
      </c>
      <c r="H564">
        <v>15.4</v>
      </c>
      <c r="I564">
        <v>5000</v>
      </c>
      <c r="J564">
        <v>1</v>
      </c>
      <c r="K564">
        <f t="shared" si="19"/>
        <v>1E-3</v>
      </c>
      <c r="L564" t="s">
        <v>35</v>
      </c>
      <c r="M564">
        <v>4</v>
      </c>
      <c r="N564" s="6">
        <f t="shared" si="18"/>
        <v>800</v>
      </c>
    </row>
    <row r="565" spans="1:14" x14ac:dyDescent="0.25">
      <c r="A565" t="s">
        <v>227</v>
      </c>
      <c r="B565" s="5">
        <v>0.33333333333333331</v>
      </c>
      <c r="C565" t="s">
        <v>23</v>
      </c>
      <c r="D565" t="s">
        <v>24</v>
      </c>
      <c r="E565" t="s">
        <v>43</v>
      </c>
      <c r="H565">
        <v>15.4</v>
      </c>
      <c r="I565">
        <v>5000</v>
      </c>
      <c r="J565">
        <v>1</v>
      </c>
      <c r="K565">
        <f t="shared" si="19"/>
        <v>1E-3</v>
      </c>
      <c r="L565" t="s">
        <v>26</v>
      </c>
      <c r="M565">
        <v>4</v>
      </c>
      <c r="N565" s="6">
        <f t="shared" si="18"/>
        <v>800</v>
      </c>
    </row>
    <row r="566" spans="1:14" x14ac:dyDescent="0.25">
      <c r="A566" t="s">
        <v>227</v>
      </c>
      <c r="B566" s="5">
        <v>0.33333333333333331</v>
      </c>
      <c r="C566" t="s">
        <v>23</v>
      </c>
      <c r="D566" t="s">
        <v>24</v>
      </c>
      <c r="E566" t="s">
        <v>43</v>
      </c>
      <c r="H566">
        <v>15.4</v>
      </c>
      <c r="I566">
        <v>5000</v>
      </c>
      <c r="J566">
        <v>1</v>
      </c>
      <c r="K566">
        <f t="shared" si="19"/>
        <v>1E-3</v>
      </c>
      <c r="L566" t="s">
        <v>31</v>
      </c>
      <c r="M566">
        <v>2</v>
      </c>
      <c r="N566" s="6">
        <f t="shared" si="18"/>
        <v>400</v>
      </c>
    </row>
    <row r="567" spans="1:14" x14ac:dyDescent="0.25">
      <c r="A567" t="s">
        <v>228</v>
      </c>
      <c r="B567" s="5">
        <v>0.33333333333333331</v>
      </c>
      <c r="C567" t="s">
        <v>23</v>
      </c>
      <c r="D567" t="s">
        <v>24</v>
      </c>
      <c r="E567" t="s">
        <v>43</v>
      </c>
      <c r="H567">
        <v>14.4</v>
      </c>
      <c r="I567">
        <v>5000</v>
      </c>
      <c r="J567">
        <v>1</v>
      </c>
      <c r="K567">
        <f t="shared" si="19"/>
        <v>1E-3</v>
      </c>
      <c r="L567" t="s">
        <v>35</v>
      </c>
      <c r="M567">
        <v>1</v>
      </c>
      <c r="N567" s="6">
        <f t="shared" si="18"/>
        <v>200</v>
      </c>
    </row>
    <row r="568" spans="1:14" x14ac:dyDescent="0.25">
      <c r="A568" t="s">
        <v>228</v>
      </c>
      <c r="B568" s="5">
        <v>0.33333333333333331</v>
      </c>
      <c r="C568" t="s">
        <v>23</v>
      </c>
      <c r="D568" t="s">
        <v>24</v>
      </c>
      <c r="E568" t="s">
        <v>43</v>
      </c>
      <c r="H568">
        <v>14.4</v>
      </c>
      <c r="I568">
        <v>5000</v>
      </c>
      <c r="J568">
        <v>1</v>
      </c>
      <c r="K568">
        <f t="shared" si="19"/>
        <v>1E-3</v>
      </c>
      <c r="L568" t="s">
        <v>27</v>
      </c>
      <c r="M568">
        <v>2</v>
      </c>
      <c r="N568" s="6">
        <f t="shared" si="18"/>
        <v>400</v>
      </c>
    </row>
    <row r="569" spans="1:14" x14ac:dyDescent="0.25">
      <c r="A569" t="s">
        <v>228</v>
      </c>
      <c r="B569" s="5">
        <v>0.33333333333333331</v>
      </c>
      <c r="C569" t="s">
        <v>23</v>
      </c>
      <c r="D569" t="s">
        <v>24</v>
      </c>
      <c r="E569" t="s">
        <v>43</v>
      </c>
      <c r="H569">
        <v>14.4</v>
      </c>
      <c r="I569">
        <v>5000</v>
      </c>
      <c r="J569">
        <v>1</v>
      </c>
      <c r="K569">
        <f t="shared" si="19"/>
        <v>1E-3</v>
      </c>
      <c r="L569" t="s">
        <v>31</v>
      </c>
      <c r="M569">
        <v>4</v>
      </c>
      <c r="N569" s="6">
        <f t="shared" si="18"/>
        <v>800</v>
      </c>
    </row>
    <row r="570" spans="1:14" x14ac:dyDescent="0.25">
      <c r="A570" t="s">
        <v>229</v>
      </c>
      <c r="B570" s="5">
        <v>0.33333333333333331</v>
      </c>
      <c r="C570" t="s">
        <v>23</v>
      </c>
      <c r="D570" t="s">
        <v>24</v>
      </c>
      <c r="E570" t="s">
        <v>39</v>
      </c>
      <c r="H570">
        <v>13.4</v>
      </c>
      <c r="I570">
        <v>5000</v>
      </c>
      <c r="J570">
        <v>1</v>
      </c>
      <c r="K570">
        <f t="shared" si="19"/>
        <v>1E-3</v>
      </c>
      <c r="L570" t="s">
        <v>26</v>
      </c>
      <c r="M570">
        <v>2</v>
      </c>
      <c r="N570" s="6">
        <f t="shared" si="18"/>
        <v>400</v>
      </c>
    </row>
    <row r="571" spans="1:14" x14ac:dyDescent="0.25">
      <c r="A571" t="s">
        <v>229</v>
      </c>
      <c r="B571" s="5">
        <v>0.33333333333333331</v>
      </c>
      <c r="C571" t="s">
        <v>23</v>
      </c>
      <c r="D571" t="s">
        <v>24</v>
      </c>
      <c r="E571" t="s">
        <v>39</v>
      </c>
      <c r="H571">
        <v>13.4</v>
      </c>
      <c r="I571">
        <v>5000</v>
      </c>
      <c r="J571">
        <v>1</v>
      </c>
      <c r="K571">
        <f t="shared" si="19"/>
        <v>1E-3</v>
      </c>
      <c r="L571" t="s">
        <v>27</v>
      </c>
      <c r="M571">
        <v>4</v>
      </c>
      <c r="N571" s="6">
        <f t="shared" si="18"/>
        <v>800</v>
      </c>
    </row>
    <row r="572" spans="1:14" x14ac:dyDescent="0.25">
      <c r="A572" t="s">
        <v>229</v>
      </c>
      <c r="B572" s="5">
        <v>0.33333333333333331</v>
      </c>
      <c r="C572" t="s">
        <v>23</v>
      </c>
      <c r="D572" t="s">
        <v>24</v>
      </c>
      <c r="E572" t="s">
        <v>39</v>
      </c>
      <c r="H572">
        <v>13.4</v>
      </c>
      <c r="I572">
        <v>5000</v>
      </c>
      <c r="J572">
        <v>1</v>
      </c>
      <c r="K572">
        <f t="shared" si="19"/>
        <v>1E-3</v>
      </c>
      <c r="L572" t="s">
        <v>191</v>
      </c>
      <c r="M572">
        <v>2</v>
      </c>
      <c r="N572" s="6">
        <f t="shared" si="18"/>
        <v>400</v>
      </c>
    </row>
    <row r="573" spans="1:14" x14ac:dyDescent="0.25">
      <c r="A573" t="s">
        <v>230</v>
      </c>
      <c r="B573" s="5">
        <v>0.33333333333333331</v>
      </c>
      <c r="C573" t="s">
        <v>23</v>
      </c>
      <c r="D573" t="s">
        <v>24</v>
      </c>
      <c r="E573" t="s">
        <v>43</v>
      </c>
      <c r="H573">
        <v>13.6</v>
      </c>
      <c r="I573">
        <v>5000</v>
      </c>
      <c r="J573">
        <v>1</v>
      </c>
      <c r="K573">
        <f t="shared" si="19"/>
        <v>1E-3</v>
      </c>
      <c r="L573" t="s">
        <v>35</v>
      </c>
      <c r="M573">
        <v>7</v>
      </c>
      <c r="N573" s="6">
        <f t="shared" si="18"/>
        <v>1400.0000000000002</v>
      </c>
    </row>
    <row r="574" spans="1:14" x14ac:dyDescent="0.25">
      <c r="A574" t="s">
        <v>230</v>
      </c>
      <c r="B574" s="5">
        <v>0.33333333333333331</v>
      </c>
      <c r="C574" t="s">
        <v>23</v>
      </c>
      <c r="D574" t="s">
        <v>24</v>
      </c>
      <c r="E574" t="s">
        <v>43</v>
      </c>
      <c r="H574">
        <v>13.6</v>
      </c>
      <c r="I574">
        <v>5000</v>
      </c>
      <c r="J574">
        <v>1</v>
      </c>
      <c r="K574">
        <f t="shared" si="19"/>
        <v>1E-3</v>
      </c>
      <c r="L574" t="s">
        <v>26</v>
      </c>
      <c r="M574">
        <v>2</v>
      </c>
      <c r="N574" s="6">
        <f t="shared" si="18"/>
        <v>400</v>
      </c>
    </row>
    <row r="575" spans="1:14" x14ac:dyDescent="0.25">
      <c r="A575" t="s">
        <v>230</v>
      </c>
      <c r="B575" s="5">
        <v>0.33333333333333331</v>
      </c>
      <c r="C575" t="s">
        <v>23</v>
      </c>
      <c r="D575" t="s">
        <v>24</v>
      </c>
      <c r="E575" t="s">
        <v>43</v>
      </c>
      <c r="H575">
        <v>13.6</v>
      </c>
      <c r="I575">
        <v>5000</v>
      </c>
      <c r="J575">
        <v>1</v>
      </c>
      <c r="K575">
        <f t="shared" si="19"/>
        <v>1E-3</v>
      </c>
      <c r="L575" t="s">
        <v>27</v>
      </c>
      <c r="M575">
        <v>2</v>
      </c>
      <c r="N575" s="6">
        <f t="shared" si="18"/>
        <v>400</v>
      </c>
    </row>
    <row r="576" spans="1:14" x14ac:dyDescent="0.25">
      <c r="A576" t="s">
        <v>230</v>
      </c>
      <c r="B576" s="5">
        <v>0.33333333333333331</v>
      </c>
      <c r="C576" t="s">
        <v>23</v>
      </c>
      <c r="D576" t="s">
        <v>24</v>
      </c>
      <c r="E576" t="s">
        <v>43</v>
      </c>
      <c r="H576">
        <v>13.6</v>
      </c>
      <c r="I576">
        <v>5000</v>
      </c>
      <c r="J576">
        <v>1</v>
      </c>
      <c r="K576">
        <f t="shared" si="19"/>
        <v>1E-3</v>
      </c>
      <c r="L576" t="s">
        <v>31</v>
      </c>
      <c r="M576">
        <v>1</v>
      </c>
      <c r="N576" s="6">
        <f t="shared" si="18"/>
        <v>200</v>
      </c>
    </row>
    <row r="577" spans="1:14" x14ac:dyDescent="0.25">
      <c r="A577" t="s">
        <v>231</v>
      </c>
      <c r="B577" s="5">
        <v>0.33333333333333331</v>
      </c>
      <c r="C577" t="s">
        <v>23</v>
      </c>
      <c r="D577" t="s">
        <v>24</v>
      </c>
      <c r="E577" t="s">
        <v>43</v>
      </c>
      <c r="H577">
        <v>13.6</v>
      </c>
      <c r="I577">
        <v>5000</v>
      </c>
      <c r="J577">
        <v>1</v>
      </c>
      <c r="K577">
        <f t="shared" si="19"/>
        <v>1E-3</v>
      </c>
      <c r="L577" t="s">
        <v>26</v>
      </c>
      <c r="M577">
        <v>1</v>
      </c>
      <c r="N577" s="6">
        <f t="shared" si="18"/>
        <v>200</v>
      </c>
    </row>
    <row r="578" spans="1:14" x14ac:dyDescent="0.25">
      <c r="A578" t="s">
        <v>231</v>
      </c>
      <c r="B578" s="5">
        <v>0.33333333333333331</v>
      </c>
      <c r="C578" t="s">
        <v>23</v>
      </c>
      <c r="D578" t="s">
        <v>24</v>
      </c>
      <c r="E578" t="s">
        <v>43</v>
      </c>
      <c r="H578">
        <v>13.6</v>
      </c>
      <c r="I578">
        <v>5000</v>
      </c>
      <c r="J578">
        <v>1</v>
      </c>
      <c r="K578">
        <f t="shared" si="19"/>
        <v>1E-3</v>
      </c>
      <c r="L578" t="s">
        <v>27</v>
      </c>
      <c r="M578">
        <v>2</v>
      </c>
      <c r="N578" s="6">
        <f t="shared" si="18"/>
        <v>400</v>
      </c>
    </row>
    <row r="579" spans="1:14" x14ac:dyDescent="0.25">
      <c r="A579" t="s">
        <v>232</v>
      </c>
      <c r="B579" s="5">
        <v>0.33333333333333331</v>
      </c>
      <c r="C579" t="s">
        <v>23</v>
      </c>
      <c r="D579" t="s">
        <v>24</v>
      </c>
      <c r="E579" t="s">
        <v>39</v>
      </c>
      <c r="H579">
        <v>14.6</v>
      </c>
      <c r="I579">
        <v>5000</v>
      </c>
      <c r="J579">
        <v>1</v>
      </c>
      <c r="K579">
        <f t="shared" si="19"/>
        <v>1E-3</v>
      </c>
      <c r="L579" t="s">
        <v>35</v>
      </c>
      <c r="M579">
        <v>2</v>
      </c>
      <c r="N579" s="6">
        <f t="shared" si="18"/>
        <v>400</v>
      </c>
    </row>
    <row r="580" spans="1:14" x14ac:dyDescent="0.25">
      <c r="A580" t="s">
        <v>232</v>
      </c>
      <c r="B580" s="5">
        <v>0.33333333333333331</v>
      </c>
      <c r="C580" t="s">
        <v>23</v>
      </c>
      <c r="D580" t="s">
        <v>24</v>
      </c>
      <c r="E580" t="s">
        <v>39</v>
      </c>
      <c r="H580">
        <v>14.6</v>
      </c>
      <c r="I580">
        <v>5000</v>
      </c>
      <c r="J580">
        <v>1</v>
      </c>
      <c r="K580">
        <f t="shared" si="19"/>
        <v>1E-3</v>
      </c>
      <c r="L580" t="s">
        <v>26</v>
      </c>
      <c r="M580">
        <v>1</v>
      </c>
      <c r="N580" s="6">
        <f t="shared" si="18"/>
        <v>200</v>
      </c>
    </row>
    <row r="581" spans="1:14" x14ac:dyDescent="0.25">
      <c r="A581" t="s">
        <v>232</v>
      </c>
      <c r="B581" s="5">
        <v>0.33333333333333331</v>
      </c>
      <c r="C581" t="s">
        <v>23</v>
      </c>
      <c r="D581" t="s">
        <v>24</v>
      </c>
      <c r="E581" t="s">
        <v>39</v>
      </c>
      <c r="H581">
        <v>14.6</v>
      </c>
      <c r="I581">
        <v>5000</v>
      </c>
      <c r="J581">
        <v>1</v>
      </c>
      <c r="K581">
        <f t="shared" si="19"/>
        <v>1E-3</v>
      </c>
      <c r="L581" t="s">
        <v>27</v>
      </c>
      <c r="M581">
        <v>2</v>
      </c>
      <c r="N581" s="6">
        <f t="shared" si="18"/>
        <v>400</v>
      </c>
    </row>
    <row r="582" spans="1:14" x14ac:dyDescent="0.25">
      <c r="A582" t="s">
        <v>232</v>
      </c>
      <c r="B582" s="5">
        <v>0.33333333333333331</v>
      </c>
      <c r="C582" t="s">
        <v>23</v>
      </c>
      <c r="D582" t="s">
        <v>24</v>
      </c>
      <c r="E582" t="s">
        <v>39</v>
      </c>
      <c r="H582">
        <v>14.6</v>
      </c>
      <c r="I582">
        <v>5000</v>
      </c>
      <c r="J582">
        <v>1</v>
      </c>
      <c r="K582">
        <f t="shared" si="19"/>
        <v>1E-3</v>
      </c>
      <c r="L582" t="s">
        <v>191</v>
      </c>
      <c r="M582">
        <v>1</v>
      </c>
      <c r="N582" s="6">
        <f t="shared" si="18"/>
        <v>200</v>
      </c>
    </row>
    <row r="583" spans="1:14" x14ac:dyDescent="0.25">
      <c r="A583" t="s">
        <v>233</v>
      </c>
      <c r="B583" s="5">
        <v>0.33333333333333331</v>
      </c>
      <c r="C583" t="s">
        <v>23</v>
      </c>
      <c r="D583" t="s">
        <v>24</v>
      </c>
      <c r="E583" t="s">
        <v>49</v>
      </c>
      <c r="H583">
        <v>14.4</v>
      </c>
      <c r="I583">
        <v>5000</v>
      </c>
      <c r="J583">
        <v>1</v>
      </c>
      <c r="K583">
        <f t="shared" si="19"/>
        <v>1E-3</v>
      </c>
      <c r="L583" t="s">
        <v>35</v>
      </c>
      <c r="M583">
        <v>4</v>
      </c>
      <c r="N583" s="6">
        <f t="shared" si="18"/>
        <v>800</v>
      </c>
    </row>
    <row r="584" spans="1:14" x14ac:dyDescent="0.25">
      <c r="A584" t="s">
        <v>233</v>
      </c>
      <c r="B584" s="5">
        <v>0.33333333333333331</v>
      </c>
      <c r="C584" t="s">
        <v>23</v>
      </c>
      <c r="D584" t="s">
        <v>24</v>
      </c>
      <c r="E584" t="s">
        <v>49</v>
      </c>
      <c r="H584">
        <v>14.4</v>
      </c>
      <c r="I584">
        <v>5000</v>
      </c>
      <c r="J584">
        <v>1</v>
      </c>
      <c r="K584">
        <f t="shared" si="19"/>
        <v>1E-3</v>
      </c>
      <c r="L584" t="s">
        <v>27</v>
      </c>
      <c r="M584">
        <v>1</v>
      </c>
      <c r="N584" s="6">
        <f t="shared" si="18"/>
        <v>200</v>
      </c>
    </row>
    <row r="585" spans="1:14" x14ac:dyDescent="0.25">
      <c r="A585" t="s">
        <v>233</v>
      </c>
      <c r="B585" s="5">
        <v>0.33333333333333331</v>
      </c>
      <c r="C585" t="s">
        <v>23</v>
      </c>
      <c r="D585" t="s">
        <v>24</v>
      </c>
      <c r="E585" t="s">
        <v>49</v>
      </c>
      <c r="H585">
        <v>14.4</v>
      </c>
      <c r="I585">
        <v>5000</v>
      </c>
      <c r="J585">
        <v>1</v>
      </c>
      <c r="K585">
        <f t="shared" si="19"/>
        <v>1E-3</v>
      </c>
      <c r="L585" t="s">
        <v>31</v>
      </c>
      <c r="M585">
        <v>2</v>
      </c>
      <c r="N585" s="6">
        <f t="shared" si="18"/>
        <v>400</v>
      </c>
    </row>
    <row r="586" spans="1:14" x14ac:dyDescent="0.25">
      <c r="A586" t="s">
        <v>234</v>
      </c>
      <c r="B586" s="5">
        <v>0.33333333333333331</v>
      </c>
      <c r="C586" t="s">
        <v>23</v>
      </c>
      <c r="D586" t="s">
        <v>24</v>
      </c>
      <c r="E586" t="s">
        <v>39</v>
      </c>
      <c r="H586">
        <v>14.4</v>
      </c>
      <c r="I586">
        <v>5000</v>
      </c>
      <c r="J586">
        <v>1</v>
      </c>
      <c r="K586">
        <f t="shared" si="19"/>
        <v>1E-3</v>
      </c>
      <c r="L586" t="s">
        <v>205</v>
      </c>
      <c r="M586">
        <v>1</v>
      </c>
      <c r="N586" s="6">
        <f t="shared" si="18"/>
        <v>200</v>
      </c>
    </row>
    <row r="587" spans="1:14" x14ac:dyDescent="0.25">
      <c r="A587" t="s">
        <v>234</v>
      </c>
      <c r="B587" s="5">
        <v>0.33333333333333331</v>
      </c>
      <c r="C587" t="s">
        <v>23</v>
      </c>
      <c r="D587" t="s">
        <v>24</v>
      </c>
      <c r="E587" t="s">
        <v>39</v>
      </c>
      <c r="H587">
        <v>14.4</v>
      </c>
      <c r="I587">
        <v>5000</v>
      </c>
      <c r="J587">
        <v>1</v>
      </c>
      <c r="K587">
        <f t="shared" si="19"/>
        <v>1E-3</v>
      </c>
      <c r="L587" t="s">
        <v>35</v>
      </c>
      <c r="M587">
        <v>2</v>
      </c>
      <c r="N587" s="6">
        <f t="shared" si="18"/>
        <v>400</v>
      </c>
    </row>
    <row r="588" spans="1:14" x14ac:dyDescent="0.25">
      <c r="A588" t="s">
        <v>234</v>
      </c>
      <c r="B588" s="5">
        <v>0.33333333333333331</v>
      </c>
      <c r="C588" t="s">
        <v>23</v>
      </c>
      <c r="D588" t="s">
        <v>24</v>
      </c>
      <c r="E588" t="s">
        <v>39</v>
      </c>
      <c r="H588">
        <v>14.4</v>
      </c>
      <c r="I588">
        <v>5000</v>
      </c>
      <c r="J588">
        <v>1</v>
      </c>
      <c r="K588">
        <f t="shared" si="19"/>
        <v>1E-3</v>
      </c>
      <c r="L588" t="s">
        <v>26</v>
      </c>
      <c r="M588">
        <v>2</v>
      </c>
      <c r="N588" s="6">
        <f t="shared" si="18"/>
        <v>400</v>
      </c>
    </row>
    <row r="589" spans="1:14" x14ac:dyDescent="0.25">
      <c r="A589" t="s">
        <v>234</v>
      </c>
      <c r="B589" s="5">
        <v>0.33333333333333331</v>
      </c>
      <c r="C589" t="s">
        <v>23</v>
      </c>
      <c r="D589" t="s">
        <v>24</v>
      </c>
      <c r="E589" t="s">
        <v>39</v>
      </c>
      <c r="H589">
        <v>14.4</v>
      </c>
      <c r="I589">
        <v>5000</v>
      </c>
      <c r="J589">
        <v>1</v>
      </c>
      <c r="K589">
        <f t="shared" si="19"/>
        <v>1E-3</v>
      </c>
      <c r="L589" t="s">
        <v>30</v>
      </c>
      <c r="M589">
        <v>1</v>
      </c>
      <c r="N589" s="6">
        <f t="shared" si="18"/>
        <v>200</v>
      </c>
    </row>
    <row r="590" spans="1:14" x14ac:dyDescent="0.25">
      <c r="A590" t="s">
        <v>235</v>
      </c>
      <c r="B590" s="5">
        <v>0.33333333333333331</v>
      </c>
      <c r="C590" t="s">
        <v>23</v>
      </c>
      <c r="D590" t="s">
        <v>24</v>
      </c>
      <c r="E590" t="s">
        <v>43</v>
      </c>
      <c r="H590">
        <v>14.7</v>
      </c>
      <c r="I590">
        <v>5000</v>
      </c>
      <c r="J590">
        <v>1</v>
      </c>
      <c r="K590">
        <f t="shared" si="19"/>
        <v>1E-3</v>
      </c>
      <c r="L590" t="s">
        <v>35</v>
      </c>
      <c r="M590">
        <v>1</v>
      </c>
      <c r="N590" s="6">
        <f t="shared" si="18"/>
        <v>200</v>
      </c>
    </row>
    <row r="591" spans="1:14" x14ac:dyDescent="0.25">
      <c r="A591" t="s">
        <v>236</v>
      </c>
      <c r="B591" s="5">
        <v>0.33333333333333331</v>
      </c>
      <c r="C591" t="s">
        <v>23</v>
      </c>
      <c r="D591" t="s">
        <v>24</v>
      </c>
      <c r="E591" t="s">
        <v>43</v>
      </c>
      <c r="H591">
        <v>14.7</v>
      </c>
      <c r="I591">
        <v>5000</v>
      </c>
      <c r="J591">
        <v>1</v>
      </c>
      <c r="K591">
        <f t="shared" si="19"/>
        <v>1E-3</v>
      </c>
      <c r="L591" t="s">
        <v>35</v>
      </c>
      <c r="M591">
        <v>4</v>
      </c>
      <c r="N591" s="6">
        <f t="shared" si="18"/>
        <v>800</v>
      </c>
    </row>
    <row r="592" spans="1:14" x14ac:dyDescent="0.25">
      <c r="A592" t="s">
        <v>236</v>
      </c>
      <c r="B592" s="5">
        <v>0.33333333333333331</v>
      </c>
      <c r="C592" t="s">
        <v>23</v>
      </c>
      <c r="D592" t="s">
        <v>24</v>
      </c>
      <c r="E592" t="s">
        <v>43</v>
      </c>
      <c r="H592">
        <v>14.7</v>
      </c>
      <c r="I592">
        <v>5000</v>
      </c>
      <c r="J592">
        <v>1</v>
      </c>
      <c r="K592">
        <f t="shared" si="19"/>
        <v>1E-3</v>
      </c>
      <c r="L592" t="s">
        <v>27</v>
      </c>
      <c r="M592">
        <v>1</v>
      </c>
      <c r="N592" s="6">
        <f t="shared" si="18"/>
        <v>200</v>
      </c>
    </row>
    <row r="593" spans="1:14" x14ac:dyDescent="0.25">
      <c r="A593" t="s">
        <v>237</v>
      </c>
      <c r="B593" s="5">
        <v>0.33333333333333331</v>
      </c>
      <c r="C593" t="s">
        <v>23</v>
      </c>
      <c r="D593" t="s">
        <v>24</v>
      </c>
      <c r="E593" t="s">
        <v>39</v>
      </c>
      <c r="H593">
        <v>14.4</v>
      </c>
      <c r="I593">
        <v>5000</v>
      </c>
      <c r="J593">
        <v>1</v>
      </c>
      <c r="K593">
        <f t="shared" si="19"/>
        <v>1E-3</v>
      </c>
      <c r="L593" t="s">
        <v>35</v>
      </c>
      <c r="M593">
        <v>2</v>
      </c>
      <c r="N593" s="6">
        <f t="shared" si="18"/>
        <v>400</v>
      </c>
    </row>
    <row r="594" spans="1:14" x14ac:dyDescent="0.25">
      <c r="A594" t="s">
        <v>237</v>
      </c>
      <c r="B594" s="5">
        <v>0.33333333333333331</v>
      </c>
      <c r="C594" t="s">
        <v>23</v>
      </c>
      <c r="D594" t="s">
        <v>24</v>
      </c>
      <c r="E594" t="s">
        <v>39</v>
      </c>
      <c r="H594">
        <v>14.4</v>
      </c>
      <c r="I594">
        <v>5000</v>
      </c>
      <c r="J594">
        <v>1</v>
      </c>
      <c r="K594">
        <f t="shared" si="19"/>
        <v>1E-3</v>
      </c>
      <c r="L594" t="s">
        <v>26</v>
      </c>
      <c r="M594">
        <v>4</v>
      </c>
      <c r="N594" s="6">
        <f t="shared" si="18"/>
        <v>800</v>
      </c>
    </row>
    <row r="595" spans="1:14" x14ac:dyDescent="0.25">
      <c r="A595" t="s">
        <v>237</v>
      </c>
      <c r="B595" s="5">
        <v>0.33333333333333331</v>
      </c>
      <c r="C595" t="s">
        <v>23</v>
      </c>
      <c r="D595" t="s">
        <v>24</v>
      </c>
      <c r="E595" t="s">
        <v>39</v>
      </c>
      <c r="H595">
        <v>14.4</v>
      </c>
      <c r="I595">
        <v>5000</v>
      </c>
      <c r="J595">
        <v>1</v>
      </c>
      <c r="K595">
        <f t="shared" si="19"/>
        <v>1E-3</v>
      </c>
      <c r="L595" t="s">
        <v>30</v>
      </c>
      <c r="M595">
        <v>1</v>
      </c>
      <c r="N595" s="6">
        <f t="shared" si="18"/>
        <v>200</v>
      </c>
    </row>
    <row r="596" spans="1:14" x14ac:dyDescent="0.25">
      <c r="A596" t="s">
        <v>237</v>
      </c>
      <c r="B596" s="5">
        <v>0.33333333333333331</v>
      </c>
      <c r="C596" t="s">
        <v>23</v>
      </c>
      <c r="D596" t="s">
        <v>24</v>
      </c>
      <c r="E596" t="s">
        <v>39</v>
      </c>
      <c r="H596">
        <v>14.4</v>
      </c>
      <c r="I596">
        <v>5000</v>
      </c>
      <c r="J596">
        <v>1</v>
      </c>
      <c r="K596">
        <f t="shared" si="19"/>
        <v>1E-3</v>
      </c>
      <c r="L596" t="s">
        <v>84</v>
      </c>
      <c r="M596">
        <v>2</v>
      </c>
      <c r="N596" s="6">
        <f t="shared" si="18"/>
        <v>400</v>
      </c>
    </row>
    <row r="597" spans="1:14" x14ac:dyDescent="0.25">
      <c r="A597" t="s">
        <v>237</v>
      </c>
      <c r="B597" s="5">
        <v>0.33333333333333331</v>
      </c>
      <c r="C597" t="s">
        <v>23</v>
      </c>
      <c r="D597" t="s">
        <v>24</v>
      </c>
      <c r="E597" t="s">
        <v>39</v>
      </c>
      <c r="H597">
        <v>14.4</v>
      </c>
      <c r="I597">
        <v>5000</v>
      </c>
      <c r="J597">
        <v>1</v>
      </c>
      <c r="K597">
        <f t="shared" si="19"/>
        <v>1E-3</v>
      </c>
      <c r="L597" t="s">
        <v>191</v>
      </c>
      <c r="M597">
        <v>1</v>
      </c>
      <c r="N597" s="6">
        <f t="shared" si="18"/>
        <v>200</v>
      </c>
    </row>
    <row r="598" spans="1:14" x14ac:dyDescent="0.25">
      <c r="A598" t="s">
        <v>238</v>
      </c>
      <c r="B598" s="5">
        <v>0.33333333333333331</v>
      </c>
      <c r="C598" t="s">
        <v>23</v>
      </c>
      <c r="D598" t="s">
        <v>24</v>
      </c>
      <c r="E598" t="s">
        <v>43</v>
      </c>
      <c r="H598">
        <v>14.6</v>
      </c>
      <c r="I598">
        <v>5000</v>
      </c>
      <c r="J598">
        <v>1</v>
      </c>
      <c r="K598">
        <f t="shared" si="19"/>
        <v>1E-3</v>
      </c>
      <c r="L598" t="s">
        <v>35</v>
      </c>
      <c r="M598">
        <v>3</v>
      </c>
      <c r="N598" s="6">
        <f t="shared" si="18"/>
        <v>600</v>
      </c>
    </row>
    <row r="599" spans="1:14" x14ac:dyDescent="0.25">
      <c r="A599" t="s">
        <v>238</v>
      </c>
      <c r="B599" s="5">
        <v>0.33333333333333331</v>
      </c>
      <c r="C599" t="s">
        <v>23</v>
      </c>
      <c r="D599" t="s">
        <v>24</v>
      </c>
      <c r="E599" t="s">
        <v>43</v>
      </c>
      <c r="H599">
        <v>14.6</v>
      </c>
      <c r="I599">
        <v>5000</v>
      </c>
      <c r="J599">
        <v>1</v>
      </c>
      <c r="K599">
        <f t="shared" si="19"/>
        <v>1E-3</v>
      </c>
      <c r="L599" t="s">
        <v>26</v>
      </c>
      <c r="M599">
        <v>1</v>
      </c>
      <c r="N599" s="6">
        <f t="shared" si="18"/>
        <v>200</v>
      </c>
    </row>
    <row r="600" spans="1:14" x14ac:dyDescent="0.25">
      <c r="A600" t="s">
        <v>238</v>
      </c>
      <c r="B600" s="5">
        <v>0.33333333333333331</v>
      </c>
      <c r="C600" t="s">
        <v>23</v>
      </c>
      <c r="D600" t="s">
        <v>24</v>
      </c>
      <c r="E600" t="s">
        <v>43</v>
      </c>
      <c r="H600">
        <v>14.6</v>
      </c>
      <c r="I600">
        <v>5000</v>
      </c>
      <c r="J600">
        <v>1</v>
      </c>
      <c r="K600">
        <f t="shared" si="19"/>
        <v>1E-3</v>
      </c>
      <c r="L600" t="s">
        <v>162</v>
      </c>
      <c r="M600">
        <v>1</v>
      </c>
      <c r="N600" s="6">
        <f t="shared" si="18"/>
        <v>200</v>
      </c>
    </row>
    <row r="601" spans="1:14" x14ac:dyDescent="0.25">
      <c r="A601" t="s">
        <v>239</v>
      </c>
      <c r="B601" s="5">
        <v>0.33333333333333331</v>
      </c>
      <c r="C601" t="s">
        <v>23</v>
      </c>
      <c r="D601" t="s">
        <v>24</v>
      </c>
      <c r="E601" t="s">
        <v>43</v>
      </c>
      <c r="H601">
        <v>14.7</v>
      </c>
      <c r="I601">
        <v>5000</v>
      </c>
      <c r="J601">
        <v>1</v>
      </c>
      <c r="K601">
        <f t="shared" si="19"/>
        <v>1E-3</v>
      </c>
      <c r="L601" t="s">
        <v>35</v>
      </c>
      <c r="M601">
        <v>2</v>
      </c>
      <c r="N601" s="6">
        <f t="shared" si="18"/>
        <v>400</v>
      </c>
    </row>
    <row r="602" spans="1:14" x14ac:dyDescent="0.25">
      <c r="A602" t="s">
        <v>239</v>
      </c>
      <c r="B602" s="5">
        <v>0.33333333333333331</v>
      </c>
      <c r="C602" t="s">
        <v>23</v>
      </c>
      <c r="D602" t="s">
        <v>24</v>
      </c>
      <c r="E602" t="s">
        <v>43</v>
      </c>
      <c r="H602">
        <v>14.7</v>
      </c>
      <c r="I602">
        <v>5000</v>
      </c>
      <c r="J602">
        <v>1</v>
      </c>
      <c r="K602">
        <f t="shared" si="19"/>
        <v>1E-3</v>
      </c>
      <c r="L602" t="s">
        <v>26</v>
      </c>
      <c r="M602">
        <v>3</v>
      </c>
      <c r="N602" s="6">
        <f t="shared" ref="N602:N688" si="20">(M602/K602)*(1/5000)*1000</f>
        <v>600</v>
      </c>
    </row>
    <row r="603" spans="1:14" x14ac:dyDescent="0.25">
      <c r="A603" t="s">
        <v>239</v>
      </c>
      <c r="B603" s="5">
        <v>0.33333333333333331</v>
      </c>
      <c r="C603" t="s">
        <v>23</v>
      </c>
      <c r="D603" t="s">
        <v>24</v>
      </c>
      <c r="E603" t="s">
        <v>43</v>
      </c>
      <c r="H603">
        <v>14.7</v>
      </c>
      <c r="I603">
        <v>5000</v>
      </c>
      <c r="J603">
        <v>1</v>
      </c>
      <c r="K603">
        <f t="shared" si="19"/>
        <v>1E-3</v>
      </c>
      <c r="L603" t="s">
        <v>27</v>
      </c>
      <c r="M603">
        <v>2</v>
      </c>
      <c r="N603" s="6">
        <f t="shared" si="20"/>
        <v>400</v>
      </c>
    </row>
    <row r="604" spans="1:14" x14ac:dyDescent="0.25">
      <c r="A604" t="s">
        <v>239</v>
      </c>
      <c r="B604" s="5">
        <v>0.33333333333333331</v>
      </c>
      <c r="C604" t="s">
        <v>23</v>
      </c>
      <c r="D604" t="s">
        <v>24</v>
      </c>
      <c r="E604" t="s">
        <v>43</v>
      </c>
      <c r="H604">
        <v>14.7</v>
      </c>
      <c r="I604">
        <v>5000</v>
      </c>
      <c r="J604">
        <v>1</v>
      </c>
      <c r="K604">
        <f t="shared" si="19"/>
        <v>1E-3</v>
      </c>
      <c r="L604" t="s">
        <v>31</v>
      </c>
      <c r="M604">
        <v>1</v>
      </c>
      <c r="N604" s="6">
        <f t="shared" si="20"/>
        <v>200</v>
      </c>
    </row>
    <row r="605" spans="1:14" x14ac:dyDescent="0.25">
      <c r="A605" t="s">
        <v>240</v>
      </c>
      <c r="B605" s="5">
        <v>0.33333333333333331</v>
      </c>
      <c r="C605" t="s">
        <v>23</v>
      </c>
      <c r="D605" t="s">
        <v>24</v>
      </c>
      <c r="E605" t="s">
        <v>43</v>
      </c>
      <c r="H605">
        <v>15.2</v>
      </c>
      <c r="I605">
        <v>5000</v>
      </c>
      <c r="J605">
        <v>1</v>
      </c>
      <c r="K605">
        <f t="shared" si="19"/>
        <v>1E-3</v>
      </c>
      <c r="L605" t="s">
        <v>35</v>
      </c>
      <c r="M605">
        <v>4</v>
      </c>
      <c r="N605" s="6">
        <f t="shared" si="20"/>
        <v>800</v>
      </c>
    </row>
    <row r="606" spans="1:14" x14ac:dyDescent="0.25">
      <c r="A606" t="s">
        <v>240</v>
      </c>
      <c r="B606" s="5">
        <v>0.33333333333333331</v>
      </c>
      <c r="C606" t="s">
        <v>23</v>
      </c>
      <c r="D606" t="s">
        <v>24</v>
      </c>
      <c r="E606" t="s">
        <v>43</v>
      </c>
      <c r="H606">
        <v>15.2</v>
      </c>
      <c r="I606">
        <v>5000</v>
      </c>
      <c r="J606">
        <v>1</v>
      </c>
      <c r="K606">
        <f t="shared" si="19"/>
        <v>1E-3</v>
      </c>
      <c r="L606" t="s">
        <v>26</v>
      </c>
      <c r="M606">
        <v>3</v>
      </c>
      <c r="N606" s="6">
        <f t="shared" si="20"/>
        <v>600</v>
      </c>
    </row>
    <row r="607" spans="1:14" x14ac:dyDescent="0.25">
      <c r="A607" t="s">
        <v>240</v>
      </c>
      <c r="B607" s="5">
        <v>0.33333333333333331</v>
      </c>
      <c r="C607" t="s">
        <v>23</v>
      </c>
      <c r="D607" t="s">
        <v>24</v>
      </c>
      <c r="E607" t="s">
        <v>43</v>
      </c>
      <c r="H607">
        <v>15.2</v>
      </c>
      <c r="I607">
        <v>5000</v>
      </c>
      <c r="J607">
        <v>1</v>
      </c>
      <c r="K607">
        <f t="shared" si="19"/>
        <v>1E-3</v>
      </c>
      <c r="L607" t="s">
        <v>28</v>
      </c>
      <c r="M607">
        <v>1</v>
      </c>
      <c r="N607" s="6">
        <f t="shared" si="20"/>
        <v>200</v>
      </c>
    </row>
    <row r="608" spans="1:14" x14ac:dyDescent="0.25">
      <c r="A608" t="s">
        <v>240</v>
      </c>
      <c r="B608" s="5">
        <v>0.33333333333333331</v>
      </c>
      <c r="C608" t="s">
        <v>23</v>
      </c>
      <c r="D608" t="s">
        <v>24</v>
      </c>
      <c r="E608" t="s">
        <v>43</v>
      </c>
      <c r="H608">
        <v>15.2</v>
      </c>
      <c r="I608">
        <v>5000</v>
      </c>
      <c r="J608">
        <v>1</v>
      </c>
      <c r="K608">
        <f t="shared" si="19"/>
        <v>1E-3</v>
      </c>
      <c r="L608" t="s">
        <v>84</v>
      </c>
      <c r="M608">
        <v>2</v>
      </c>
      <c r="N608" s="6">
        <f t="shared" si="20"/>
        <v>400</v>
      </c>
    </row>
    <row r="609" spans="1:14" x14ac:dyDescent="0.25">
      <c r="A609" t="s">
        <v>240</v>
      </c>
      <c r="B609" s="5">
        <v>0.33333333333333331</v>
      </c>
      <c r="C609" t="s">
        <v>23</v>
      </c>
      <c r="D609" t="s">
        <v>24</v>
      </c>
      <c r="E609" t="s">
        <v>43</v>
      </c>
      <c r="H609">
        <v>15.2</v>
      </c>
      <c r="I609">
        <v>5000</v>
      </c>
      <c r="J609">
        <v>1</v>
      </c>
      <c r="K609">
        <f t="shared" si="19"/>
        <v>1E-3</v>
      </c>
      <c r="L609" t="s">
        <v>191</v>
      </c>
      <c r="M609">
        <v>1</v>
      </c>
      <c r="N609" s="6">
        <f t="shared" si="20"/>
        <v>200</v>
      </c>
    </row>
    <row r="610" spans="1:14" x14ac:dyDescent="0.25">
      <c r="A610" t="s">
        <v>241</v>
      </c>
      <c r="B610" s="5">
        <v>0.33333333333333331</v>
      </c>
      <c r="C610" t="s">
        <v>23</v>
      </c>
      <c r="D610" t="s">
        <v>24</v>
      </c>
      <c r="E610" t="s">
        <v>39</v>
      </c>
      <c r="H610">
        <v>15</v>
      </c>
      <c r="I610">
        <v>5000</v>
      </c>
      <c r="J610">
        <v>1</v>
      </c>
      <c r="K610">
        <f t="shared" si="19"/>
        <v>1E-3</v>
      </c>
      <c r="L610" t="s">
        <v>35</v>
      </c>
      <c r="M610">
        <v>2</v>
      </c>
      <c r="N610" s="6">
        <f t="shared" si="20"/>
        <v>400</v>
      </c>
    </row>
    <row r="611" spans="1:14" x14ac:dyDescent="0.25">
      <c r="A611" t="s">
        <v>241</v>
      </c>
      <c r="B611" s="5">
        <v>0.33333333333333331</v>
      </c>
      <c r="C611" t="s">
        <v>23</v>
      </c>
      <c r="D611" t="s">
        <v>24</v>
      </c>
      <c r="E611" t="s">
        <v>39</v>
      </c>
      <c r="H611">
        <v>15</v>
      </c>
      <c r="I611">
        <v>5000</v>
      </c>
      <c r="J611">
        <v>1</v>
      </c>
      <c r="K611">
        <f t="shared" si="19"/>
        <v>1E-3</v>
      </c>
      <c r="L611" t="s">
        <v>26</v>
      </c>
      <c r="M611">
        <v>3</v>
      </c>
      <c r="N611" s="6">
        <f t="shared" si="20"/>
        <v>600</v>
      </c>
    </row>
    <row r="612" spans="1:14" x14ac:dyDescent="0.25">
      <c r="A612" t="s">
        <v>241</v>
      </c>
      <c r="B612" s="5">
        <v>0.33333333333333331</v>
      </c>
      <c r="C612" t="s">
        <v>23</v>
      </c>
      <c r="D612" t="s">
        <v>24</v>
      </c>
      <c r="E612" t="s">
        <v>39</v>
      </c>
      <c r="H612">
        <v>15</v>
      </c>
      <c r="I612">
        <v>5000</v>
      </c>
      <c r="J612">
        <v>1</v>
      </c>
      <c r="K612">
        <f t="shared" si="19"/>
        <v>1E-3</v>
      </c>
      <c r="L612" t="s">
        <v>27</v>
      </c>
      <c r="M612">
        <v>1</v>
      </c>
      <c r="N612" s="6">
        <f t="shared" si="20"/>
        <v>200</v>
      </c>
    </row>
    <row r="613" spans="1:14" x14ac:dyDescent="0.25">
      <c r="A613" t="s">
        <v>241</v>
      </c>
      <c r="B613" s="5">
        <v>0.33333333333333331</v>
      </c>
      <c r="C613" t="s">
        <v>23</v>
      </c>
      <c r="D613" t="s">
        <v>24</v>
      </c>
      <c r="E613" t="s">
        <v>39</v>
      </c>
      <c r="H613">
        <v>15</v>
      </c>
      <c r="I613">
        <v>5000</v>
      </c>
      <c r="J613">
        <v>1</v>
      </c>
      <c r="K613">
        <f t="shared" si="19"/>
        <v>1E-3</v>
      </c>
      <c r="L613" t="s">
        <v>30</v>
      </c>
      <c r="M613">
        <v>1</v>
      </c>
      <c r="N613" s="6">
        <f t="shared" si="20"/>
        <v>200</v>
      </c>
    </row>
    <row r="614" spans="1:14" x14ac:dyDescent="0.25">
      <c r="A614" t="s">
        <v>242</v>
      </c>
      <c r="B614" s="5">
        <v>0.33333333333333331</v>
      </c>
      <c r="C614" t="s">
        <v>23</v>
      </c>
      <c r="D614" t="s">
        <v>24</v>
      </c>
      <c r="E614" t="s">
        <v>43</v>
      </c>
      <c r="H614">
        <v>15.9</v>
      </c>
      <c r="I614">
        <v>5000</v>
      </c>
      <c r="J614">
        <v>1</v>
      </c>
      <c r="K614">
        <f t="shared" si="19"/>
        <v>1E-3</v>
      </c>
      <c r="L614" t="s">
        <v>35</v>
      </c>
      <c r="M614">
        <v>1</v>
      </c>
      <c r="N614" s="6">
        <f t="shared" si="20"/>
        <v>200</v>
      </c>
    </row>
    <row r="615" spans="1:14" x14ac:dyDescent="0.25">
      <c r="A615" t="s">
        <v>242</v>
      </c>
      <c r="B615" s="5">
        <v>0.33333333333333331</v>
      </c>
      <c r="C615" t="s">
        <v>23</v>
      </c>
      <c r="D615" t="s">
        <v>24</v>
      </c>
      <c r="E615" t="s">
        <v>43</v>
      </c>
      <c r="H615">
        <v>15.9</v>
      </c>
      <c r="I615">
        <v>5000</v>
      </c>
      <c r="J615">
        <v>1</v>
      </c>
      <c r="K615">
        <f t="shared" si="19"/>
        <v>1E-3</v>
      </c>
      <c r="L615" t="s">
        <v>26</v>
      </c>
      <c r="M615">
        <v>1</v>
      </c>
      <c r="N615" s="6">
        <f t="shared" si="20"/>
        <v>200</v>
      </c>
    </row>
    <row r="616" spans="1:14" x14ac:dyDescent="0.25">
      <c r="A616" t="s">
        <v>242</v>
      </c>
      <c r="B616" s="5">
        <v>0.33333333333333331</v>
      </c>
      <c r="C616" t="s">
        <v>23</v>
      </c>
      <c r="D616" t="s">
        <v>24</v>
      </c>
      <c r="E616" t="s">
        <v>43</v>
      </c>
      <c r="H616">
        <v>15.9</v>
      </c>
      <c r="I616">
        <v>5000</v>
      </c>
      <c r="J616">
        <v>1</v>
      </c>
      <c r="K616">
        <f t="shared" si="19"/>
        <v>1E-3</v>
      </c>
      <c r="L616" t="s">
        <v>162</v>
      </c>
      <c r="M616">
        <v>4</v>
      </c>
      <c r="N616" s="6">
        <f t="shared" si="20"/>
        <v>800</v>
      </c>
    </row>
    <row r="617" spans="1:14" x14ac:dyDescent="0.25">
      <c r="A617" t="s">
        <v>242</v>
      </c>
      <c r="B617" s="5">
        <v>0.33333333333333331</v>
      </c>
      <c r="C617" t="s">
        <v>23</v>
      </c>
      <c r="D617" t="s">
        <v>24</v>
      </c>
      <c r="E617" t="s">
        <v>43</v>
      </c>
      <c r="H617">
        <v>15.9</v>
      </c>
      <c r="I617">
        <v>5000</v>
      </c>
      <c r="J617">
        <v>1</v>
      </c>
      <c r="K617">
        <f t="shared" si="19"/>
        <v>1E-3</v>
      </c>
      <c r="L617" t="s">
        <v>30</v>
      </c>
      <c r="M617">
        <v>1</v>
      </c>
      <c r="N617" s="6">
        <f t="shared" si="20"/>
        <v>200</v>
      </c>
    </row>
    <row r="618" spans="1:14" x14ac:dyDescent="0.25">
      <c r="A618" t="s">
        <v>242</v>
      </c>
      <c r="B618" s="5">
        <v>0.33333333333333331</v>
      </c>
      <c r="C618" t="s">
        <v>23</v>
      </c>
      <c r="D618" t="s">
        <v>24</v>
      </c>
      <c r="E618" t="s">
        <v>43</v>
      </c>
      <c r="H618">
        <v>15.9</v>
      </c>
      <c r="I618">
        <v>5000</v>
      </c>
      <c r="J618">
        <v>1</v>
      </c>
      <c r="K618">
        <f t="shared" si="19"/>
        <v>1E-3</v>
      </c>
      <c r="L618" t="s">
        <v>84</v>
      </c>
      <c r="M618">
        <v>2</v>
      </c>
      <c r="N618" s="6">
        <f t="shared" si="20"/>
        <v>400</v>
      </c>
    </row>
    <row r="619" spans="1:14" x14ac:dyDescent="0.25">
      <c r="A619" t="s">
        <v>242</v>
      </c>
      <c r="B619" s="5">
        <v>0.33333333333333331</v>
      </c>
      <c r="C619" t="s">
        <v>23</v>
      </c>
      <c r="D619" t="s">
        <v>24</v>
      </c>
      <c r="E619" t="s">
        <v>43</v>
      </c>
      <c r="H619">
        <v>15.9</v>
      </c>
      <c r="I619">
        <v>5000</v>
      </c>
      <c r="J619">
        <v>1</v>
      </c>
      <c r="K619">
        <f t="shared" si="19"/>
        <v>1E-3</v>
      </c>
      <c r="L619" t="s">
        <v>191</v>
      </c>
      <c r="M619">
        <v>1</v>
      </c>
      <c r="N619" s="6">
        <f t="shared" si="20"/>
        <v>200</v>
      </c>
    </row>
    <row r="620" spans="1:14" x14ac:dyDescent="0.25">
      <c r="A620" t="s">
        <v>243</v>
      </c>
      <c r="B620" s="5">
        <v>0.33333333333333331</v>
      </c>
      <c r="C620" t="s">
        <v>23</v>
      </c>
      <c r="D620" t="s">
        <v>24</v>
      </c>
      <c r="E620" t="s">
        <v>25</v>
      </c>
      <c r="H620">
        <v>15.4</v>
      </c>
      <c r="I620">
        <v>5000</v>
      </c>
      <c r="J620">
        <v>1</v>
      </c>
      <c r="K620">
        <f t="shared" si="19"/>
        <v>1E-3</v>
      </c>
      <c r="L620" t="s">
        <v>35</v>
      </c>
      <c r="M620">
        <v>2</v>
      </c>
      <c r="N620" s="6">
        <f t="shared" si="20"/>
        <v>400</v>
      </c>
    </row>
    <row r="621" spans="1:14" x14ac:dyDescent="0.25">
      <c r="A621" t="s">
        <v>243</v>
      </c>
      <c r="B621" s="5">
        <v>0.33333333333333331</v>
      </c>
      <c r="C621" t="s">
        <v>23</v>
      </c>
      <c r="D621" t="s">
        <v>24</v>
      </c>
      <c r="E621" t="s">
        <v>25</v>
      </c>
      <c r="H621">
        <v>15.4</v>
      </c>
      <c r="I621">
        <v>5000</v>
      </c>
      <c r="J621">
        <v>1</v>
      </c>
      <c r="K621">
        <f t="shared" si="19"/>
        <v>1E-3</v>
      </c>
      <c r="L621" t="s">
        <v>26</v>
      </c>
      <c r="M621">
        <v>2</v>
      </c>
      <c r="N621" s="6">
        <f t="shared" si="20"/>
        <v>400</v>
      </c>
    </row>
    <row r="622" spans="1:14" x14ac:dyDescent="0.25">
      <c r="A622" t="s">
        <v>243</v>
      </c>
      <c r="B622" s="5">
        <v>0.33333333333333331</v>
      </c>
      <c r="C622" t="s">
        <v>23</v>
      </c>
      <c r="D622" t="s">
        <v>24</v>
      </c>
      <c r="E622" t="s">
        <v>25</v>
      </c>
      <c r="H622">
        <v>15.4</v>
      </c>
      <c r="I622">
        <v>5000</v>
      </c>
      <c r="J622">
        <v>1</v>
      </c>
      <c r="K622">
        <f t="shared" si="19"/>
        <v>1E-3</v>
      </c>
      <c r="L622" t="s">
        <v>162</v>
      </c>
      <c r="M622">
        <v>1</v>
      </c>
      <c r="N622" s="6">
        <f t="shared" si="20"/>
        <v>200</v>
      </c>
    </row>
    <row r="623" spans="1:14" x14ac:dyDescent="0.25">
      <c r="A623" t="s">
        <v>243</v>
      </c>
      <c r="B623" s="5">
        <v>0.33333333333333331</v>
      </c>
      <c r="C623" t="s">
        <v>23</v>
      </c>
      <c r="D623" t="s">
        <v>24</v>
      </c>
      <c r="E623" t="s">
        <v>25</v>
      </c>
      <c r="H623">
        <v>15.4</v>
      </c>
      <c r="I623">
        <v>5000</v>
      </c>
      <c r="J623">
        <v>1</v>
      </c>
      <c r="K623">
        <f t="shared" ref="K623:K686" si="21">J623/1000</f>
        <v>1E-3</v>
      </c>
      <c r="L623" t="s">
        <v>84</v>
      </c>
      <c r="M623">
        <v>2</v>
      </c>
      <c r="N623" s="6">
        <f t="shared" si="20"/>
        <v>400</v>
      </c>
    </row>
    <row r="624" spans="1:14" x14ac:dyDescent="0.25">
      <c r="A624" t="s">
        <v>244</v>
      </c>
      <c r="B624" s="5">
        <v>0.33333333333333331</v>
      </c>
      <c r="C624" t="s">
        <v>23</v>
      </c>
      <c r="D624" t="s">
        <v>24</v>
      </c>
      <c r="E624" t="s">
        <v>70</v>
      </c>
      <c r="H624">
        <v>15.3</v>
      </c>
      <c r="I624">
        <v>5000</v>
      </c>
      <c r="J624">
        <v>1</v>
      </c>
      <c r="K624">
        <f t="shared" si="21"/>
        <v>1E-3</v>
      </c>
      <c r="L624" t="s">
        <v>205</v>
      </c>
      <c r="M624">
        <v>1</v>
      </c>
      <c r="N624" s="6">
        <f t="shared" si="20"/>
        <v>200</v>
      </c>
    </row>
    <row r="625" spans="1:14" x14ac:dyDescent="0.25">
      <c r="A625" t="s">
        <v>244</v>
      </c>
      <c r="B625" s="5">
        <v>0.33333333333333331</v>
      </c>
      <c r="C625" t="s">
        <v>23</v>
      </c>
      <c r="D625" t="s">
        <v>24</v>
      </c>
      <c r="E625" t="s">
        <v>70</v>
      </c>
      <c r="H625">
        <v>15.3</v>
      </c>
      <c r="I625">
        <v>5000</v>
      </c>
      <c r="J625">
        <v>1</v>
      </c>
      <c r="K625">
        <f t="shared" si="21"/>
        <v>1E-3</v>
      </c>
      <c r="L625" t="s">
        <v>35</v>
      </c>
      <c r="M625">
        <v>3</v>
      </c>
      <c r="N625" s="6">
        <f t="shared" si="20"/>
        <v>600</v>
      </c>
    </row>
    <row r="626" spans="1:14" x14ac:dyDescent="0.25">
      <c r="A626" t="s">
        <v>244</v>
      </c>
      <c r="B626" s="5">
        <v>0.33333333333333331</v>
      </c>
      <c r="C626" t="s">
        <v>23</v>
      </c>
      <c r="D626" t="s">
        <v>24</v>
      </c>
      <c r="E626" t="s">
        <v>70</v>
      </c>
      <c r="H626">
        <v>15.3</v>
      </c>
      <c r="I626">
        <v>5000</v>
      </c>
      <c r="J626">
        <v>1</v>
      </c>
      <c r="K626">
        <f t="shared" si="21"/>
        <v>1E-3</v>
      </c>
      <c r="L626" t="s">
        <v>26</v>
      </c>
      <c r="M626">
        <v>2</v>
      </c>
      <c r="N626" s="6">
        <f t="shared" si="20"/>
        <v>400</v>
      </c>
    </row>
    <row r="627" spans="1:14" x14ac:dyDescent="0.25">
      <c r="A627" t="s">
        <v>244</v>
      </c>
      <c r="B627" s="5">
        <v>0.33333333333333331</v>
      </c>
      <c r="C627" t="s">
        <v>23</v>
      </c>
      <c r="D627" t="s">
        <v>24</v>
      </c>
      <c r="E627" t="s">
        <v>70</v>
      </c>
      <c r="H627">
        <v>15.3</v>
      </c>
      <c r="I627">
        <v>5000</v>
      </c>
      <c r="J627">
        <v>1</v>
      </c>
      <c r="K627">
        <f t="shared" si="21"/>
        <v>1E-3</v>
      </c>
      <c r="L627" t="s">
        <v>27</v>
      </c>
      <c r="M627">
        <v>1</v>
      </c>
      <c r="N627" s="6">
        <f t="shared" si="20"/>
        <v>200</v>
      </c>
    </row>
    <row r="628" spans="1:14" x14ac:dyDescent="0.25">
      <c r="A628" t="s">
        <v>244</v>
      </c>
      <c r="B628" s="5">
        <v>0.33333333333333331</v>
      </c>
      <c r="C628" t="s">
        <v>23</v>
      </c>
      <c r="D628" t="s">
        <v>24</v>
      </c>
      <c r="E628" t="s">
        <v>70</v>
      </c>
      <c r="H628">
        <v>15.3</v>
      </c>
      <c r="I628">
        <v>5000</v>
      </c>
      <c r="J628">
        <v>1</v>
      </c>
      <c r="K628">
        <f t="shared" si="21"/>
        <v>1E-3</v>
      </c>
      <c r="L628" t="s">
        <v>132</v>
      </c>
      <c r="M628">
        <v>2</v>
      </c>
      <c r="N628" s="6">
        <f t="shared" si="20"/>
        <v>400</v>
      </c>
    </row>
    <row r="629" spans="1:14" x14ac:dyDescent="0.25">
      <c r="A629" t="s">
        <v>244</v>
      </c>
      <c r="B629" s="5">
        <v>0.33333333333333331</v>
      </c>
      <c r="C629" t="s">
        <v>23</v>
      </c>
      <c r="D629" t="s">
        <v>24</v>
      </c>
      <c r="E629" t="s">
        <v>70</v>
      </c>
      <c r="H629">
        <v>15.3</v>
      </c>
      <c r="I629">
        <v>5000</v>
      </c>
      <c r="J629">
        <v>1</v>
      </c>
      <c r="K629">
        <f t="shared" si="21"/>
        <v>1E-3</v>
      </c>
      <c r="L629" t="s">
        <v>84</v>
      </c>
      <c r="M629">
        <v>4</v>
      </c>
      <c r="N629" s="6">
        <f t="shared" si="20"/>
        <v>800</v>
      </c>
    </row>
    <row r="630" spans="1:14" x14ac:dyDescent="0.25">
      <c r="A630" t="s">
        <v>244</v>
      </c>
      <c r="B630" s="5">
        <v>0.33333333333333331</v>
      </c>
      <c r="C630" t="s">
        <v>23</v>
      </c>
      <c r="D630" t="s">
        <v>24</v>
      </c>
      <c r="E630" t="s">
        <v>70</v>
      </c>
      <c r="H630">
        <v>15.3</v>
      </c>
      <c r="I630">
        <v>5000</v>
      </c>
      <c r="J630">
        <v>1</v>
      </c>
      <c r="K630">
        <f t="shared" si="21"/>
        <v>1E-3</v>
      </c>
      <c r="L630" t="s">
        <v>184</v>
      </c>
      <c r="M630">
        <v>1</v>
      </c>
      <c r="N630" s="6">
        <f t="shared" si="20"/>
        <v>200</v>
      </c>
    </row>
    <row r="631" spans="1:14" x14ac:dyDescent="0.25">
      <c r="A631" t="s">
        <v>245</v>
      </c>
      <c r="B631" s="5">
        <v>0.33333333333333331</v>
      </c>
      <c r="C631" t="s">
        <v>23</v>
      </c>
      <c r="D631" t="s">
        <v>24</v>
      </c>
      <c r="E631" t="s">
        <v>39</v>
      </c>
      <c r="H631">
        <v>15.2</v>
      </c>
      <c r="I631">
        <v>5000</v>
      </c>
      <c r="J631">
        <v>1</v>
      </c>
      <c r="K631">
        <f t="shared" si="21"/>
        <v>1E-3</v>
      </c>
      <c r="L631" t="s">
        <v>205</v>
      </c>
      <c r="M631">
        <v>1</v>
      </c>
      <c r="N631" s="6">
        <f t="shared" si="20"/>
        <v>200</v>
      </c>
    </row>
    <row r="632" spans="1:14" x14ac:dyDescent="0.25">
      <c r="A632" t="s">
        <v>245</v>
      </c>
      <c r="B632" s="5">
        <v>0.33333333333333331</v>
      </c>
      <c r="C632" t="s">
        <v>23</v>
      </c>
      <c r="D632" t="s">
        <v>24</v>
      </c>
      <c r="E632" t="s">
        <v>39</v>
      </c>
      <c r="H632">
        <v>15.2</v>
      </c>
      <c r="I632">
        <v>5000</v>
      </c>
      <c r="J632">
        <v>1</v>
      </c>
      <c r="K632">
        <f t="shared" si="21"/>
        <v>1E-3</v>
      </c>
      <c r="L632" t="s">
        <v>28</v>
      </c>
      <c r="M632">
        <v>1</v>
      </c>
      <c r="N632" s="6">
        <f t="shared" si="20"/>
        <v>200</v>
      </c>
    </row>
    <row r="633" spans="1:14" x14ac:dyDescent="0.25">
      <c r="A633" t="s">
        <v>245</v>
      </c>
      <c r="B633" s="5">
        <v>0.33333333333333331</v>
      </c>
      <c r="C633" t="s">
        <v>23</v>
      </c>
      <c r="D633" t="s">
        <v>24</v>
      </c>
      <c r="E633" t="s">
        <v>39</v>
      </c>
      <c r="H633">
        <v>15.2</v>
      </c>
      <c r="I633">
        <v>5000</v>
      </c>
      <c r="J633">
        <v>1</v>
      </c>
      <c r="K633">
        <f t="shared" si="21"/>
        <v>1E-3</v>
      </c>
      <c r="L633" t="s">
        <v>31</v>
      </c>
      <c r="M633">
        <v>2</v>
      </c>
      <c r="N633" s="6">
        <f t="shared" si="20"/>
        <v>400</v>
      </c>
    </row>
    <row r="634" spans="1:14" x14ac:dyDescent="0.25">
      <c r="A634" t="s">
        <v>245</v>
      </c>
      <c r="B634" s="5">
        <v>0.33333333333333331</v>
      </c>
      <c r="C634" t="s">
        <v>23</v>
      </c>
      <c r="D634" t="s">
        <v>24</v>
      </c>
      <c r="E634" t="s">
        <v>39</v>
      </c>
      <c r="H634">
        <v>15.2</v>
      </c>
      <c r="I634">
        <v>5000</v>
      </c>
      <c r="J634">
        <v>1</v>
      </c>
      <c r="K634">
        <f t="shared" si="21"/>
        <v>1E-3</v>
      </c>
      <c r="L634" t="s">
        <v>84</v>
      </c>
      <c r="M634">
        <v>2</v>
      </c>
      <c r="N634" s="6">
        <f t="shared" si="20"/>
        <v>400</v>
      </c>
    </row>
    <row r="635" spans="1:14" x14ac:dyDescent="0.25">
      <c r="A635" t="s">
        <v>245</v>
      </c>
      <c r="B635" s="5">
        <v>0.33333333333333331</v>
      </c>
      <c r="C635" t="s">
        <v>23</v>
      </c>
      <c r="D635" t="s">
        <v>24</v>
      </c>
      <c r="E635" t="s">
        <v>39</v>
      </c>
      <c r="H635">
        <v>15.2</v>
      </c>
      <c r="I635">
        <v>5000</v>
      </c>
      <c r="J635">
        <v>1</v>
      </c>
      <c r="K635">
        <f t="shared" si="21"/>
        <v>1E-3</v>
      </c>
      <c r="L635" t="s">
        <v>184</v>
      </c>
      <c r="M635">
        <v>2</v>
      </c>
      <c r="N635" s="6">
        <f t="shared" si="20"/>
        <v>400</v>
      </c>
    </row>
    <row r="636" spans="1:14" x14ac:dyDescent="0.25">
      <c r="A636" t="s">
        <v>245</v>
      </c>
      <c r="B636" s="5">
        <v>0.33333333333333331</v>
      </c>
      <c r="C636" t="s">
        <v>23</v>
      </c>
      <c r="D636" t="s">
        <v>24</v>
      </c>
      <c r="E636" t="s">
        <v>39</v>
      </c>
      <c r="H636">
        <v>15.2</v>
      </c>
      <c r="I636">
        <v>5000</v>
      </c>
      <c r="J636">
        <v>1</v>
      </c>
      <c r="K636">
        <f t="shared" si="21"/>
        <v>1E-3</v>
      </c>
      <c r="L636" t="s">
        <v>191</v>
      </c>
      <c r="M636">
        <v>1</v>
      </c>
      <c r="N636" s="6">
        <f t="shared" si="20"/>
        <v>200</v>
      </c>
    </row>
    <row r="637" spans="1:14" x14ac:dyDescent="0.25">
      <c r="A637" t="s">
        <v>246</v>
      </c>
      <c r="B637" s="5">
        <v>0.33333333333333331</v>
      </c>
      <c r="C637" t="s">
        <v>23</v>
      </c>
      <c r="D637" t="s">
        <v>24</v>
      </c>
      <c r="E637" t="s">
        <v>43</v>
      </c>
      <c r="H637">
        <v>15.4</v>
      </c>
      <c r="I637">
        <v>5000</v>
      </c>
      <c r="J637">
        <v>1</v>
      </c>
      <c r="K637">
        <f t="shared" si="21"/>
        <v>1E-3</v>
      </c>
      <c r="L637" t="s">
        <v>205</v>
      </c>
      <c r="M637">
        <v>4</v>
      </c>
      <c r="N637" s="6">
        <f t="shared" si="20"/>
        <v>800</v>
      </c>
    </row>
    <row r="638" spans="1:14" x14ac:dyDescent="0.25">
      <c r="A638" t="s">
        <v>246</v>
      </c>
      <c r="B638" s="5">
        <v>0.33333333333333331</v>
      </c>
      <c r="C638" t="s">
        <v>23</v>
      </c>
      <c r="D638" t="s">
        <v>24</v>
      </c>
      <c r="E638" t="s">
        <v>43</v>
      </c>
      <c r="H638">
        <v>15.4</v>
      </c>
      <c r="I638">
        <v>5000</v>
      </c>
      <c r="J638">
        <v>1</v>
      </c>
      <c r="K638">
        <f t="shared" si="21"/>
        <v>1E-3</v>
      </c>
      <c r="L638" t="s">
        <v>26</v>
      </c>
      <c r="M638">
        <v>1</v>
      </c>
      <c r="N638" s="6">
        <f t="shared" si="20"/>
        <v>200</v>
      </c>
    </row>
    <row r="639" spans="1:14" x14ac:dyDescent="0.25">
      <c r="A639" t="s">
        <v>246</v>
      </c>
      <c r="B639" s="5">
        <v>0.33333333333333331</v>
      </c>
      <c r="C639" t="s">
        <v>23</v>
      </c>
      <c r="D639" t="s">
        <v>24</v>
      </c>
      <c r="E639" t="s">
        <v>43</v>
      </c>
      <c r="H639">
        <v>15.4</v>
      </c>
      <c r="I639">
        <v>5000</v>
      </c>
      <c r="J639">
        <v>1</v>
      </c>
      <c r="K639">
        <f t="shared" si="21"/>
        <v>1E-3</v>
      </c>
      <c r="L639" t="s">
        <v>132</v>
      </c>
      <c r="M639">
        <v>1</v>
      </c>
      <c r="N639" s="6">
        <f t="shared" si="20"/>
        <v>200</v>
      </c>
    </row>
    <row r="640" spans="1:14" x14ac:dyDescent="0.25">
      <c r="A640" t="s">
        <v>246</v>
      </c>
      <c r="B640" s="5">
        <v>0.33333333333333331</v>
      </c>
      <c r="C640" t="s">
        <v>23</v>
      </c>
      <c r="D640" t="s">
        <v>24</v>
      </c>
      <c r="E640" t="s">
        <v>43</v>
      </c>
      <c r="H640">
        <v>15.4</v>
      </c>
      <c r="I640">
        <v>5000</v>
      </c>
      <c r="J640">
        <v>1</v>
      </c>
      <c r="K640">
        <f t="shared" si="21"/>
        <v>1E-3</v>
      </c>
      <c r="L640" t="s">
        <v>31</v>
      </c>
      <c r="M640">
        <v>1</v>
      </c>
      <c r="N640" s="6">
        <f t="shared" si="20"/>
        <v>200</v>
      </c>
    </row>
    <row r="641" spans="1:14" x14ac:dyDescent="0.25">
      <c r="A641" t="s">
        <v>246</v>
      </c>
      <c r="B641" s="5">
        <v>0.33333333333333331</v>
      </c>
      <c r="C641" t="s">
        <v>23</v>
      </c>
      <c r="D641" t="s">
        <v>24</v>
      </c>
      <c r="E641" t="s">
        <v>43</v>
      </c>
      <c r="H641">
        <v>15.4</v>
      </c>
      <c r="I641">
        <v>5000</v>
      </c>
      <c r="J641">
        <v>1</v>
      </c>
      <c r="K641">
        <f t="shared" si="21"/>
        <v>1E-3</v>
      </c>
      <c r="L641" t="s">
        <v>84</v>
      </c>
      <c r="M641">
        <v>3</v>
      </c>
      <c r="N641" s="6">
        <f t="shared" si="20"/>
        <v>600</v>
      </c>
    </row>
    <row r="642" spans="1:14" x14ac:dyDescent="0.25">
      <c r="A642" t="s">
        <v>247</v>
      </c>
      <c r="B642" s="5">
        <v>0.33333333333333331</v>
      </c>
      <c r="C642" t="s">
        <v>23</v>
      </c>
      <c r="D642" t="s">
        <v>24</v>
      </c>
      <c r="E642" t="s">
        <v>43</v>
      </c>
      <c r="I642">
        <v>5000</v>
      </c>
      <c r="J642">
        <v>1</v>
      </c>
      <c r="K642">
        <f t="shared" si="21"/>
        <v>1E-3</v>
      </c>
      <c r="L642" t="s">
        <v>26</v>
      </c>
      <c r="M642">
        <v>2</v>
      </c>
      <c r="N642" s="6">
        <f t="shared" si="20"/>
        <v>400</v>
      </c>
    </row>
    <row r="643" spans="1:14" x14ac:dyDescent="0.25">
      <c r="A643" t="s">
        <v>247</v>
      </c>
      <c r="B643" s="5">
        <v>0.33333333333333298</v>
      </c>
      <c r="C643" t="s">
        <v>23</v>
      </c>
      <c r="D643" t="s">
        <v>24</v>
      </c>
      <c r="E643" t="s">
        <v>43</v>
      </c>
      <c r="I643">
        <v>5000</v>
      </c>
      <c r="J643">
        <v>1</v>
      </c>
      <c r="K643">
        <f t="shared" si="21"/>
        <v>1E-3</v>
      </c>
      <c r="L643" t="s">
        <v>84</v>
      </c>
      <c r="M643">
        <v>1</v>
      </c>
      <c r="N643" s="6">
        <f t="shared" si="20"/>
        <v>200</v>
      </c>
    </row>
    <row r="644" spans="1:14" x14ac:dyDescent="0.25">
      <c r="A644" t="s">
        <v>247</v>
      </c>
      <c r="B644" s="5">
        <v>0.33333333333333298</v>
      </c>
      <c r="C644" t="s">
        <v>23</v>
      </c>
      <c r="D644" t="s">
        <v>24</v>
      </c>
      <c r="E644" t="s">
        <v>43</v>
      </c>
      <c r="I644">
        <v>5000</v>
      </c>
      <c r="J644">
        <v>1</v>
      </c>
      <c r="K644">
        <f t="shared" si="21"/>
        <v>1E-3</v>
      </c>
      <c r="L644" t="s">
        <v>31</v>
      </c>
      <c r="M644">
        <v>1</v>
      </c>
      <c r="N644" s="6">
        <f t="shared" si="20"/>
        <v>200</v>
      </c>
    </row>
    <row r="645" spans="1:14" x14ac:dyDescent="0.25">
      <c r="A645" t="s">
        <v>247</v>
      </c>
      <c r="B645" s="5">
        <v>0.33333333333333298</v>
      </c>
      <c r="C645" t="s">
        <v>23</v>
      </c>
      <c r="D645" t="s">
        <v>24</v>
      </c>
      <c r="E645" t="s">
        <v>43</v>
      </c>
      <c r="I645">
        <v>5000</v>
      </c>
      <c r="J645">
        <v>1</v>
      </c>
      <c r="K645">
        <f t="shared" si="21"/>
        <v>1E-3</v>
      </c>
      <c r="L645" t="s">
        <v>191</v>
      </c>
      <c r="M645">
        <v>1</v>
      </c>
      <c r="N645" s="6">
        <f t="shared" si="20"/>
        <v>200</v>
      </c>
    </row>
    <row r="646" spans="1:14" x14ac:dyDescent="0.25">
      <c r="A646" t="s">
        <v>247</v>
      </c>
      <c r="B646" s="5">
        <v>0.33333333333333298</v>
      </c>
      <c r="C646" t="s">
        <v>23</v>
      </c>
      <c r="D646" t="s">
        <v>24</v>
      </c>
      <c r="E646" t="s">
        <v>43</v>
      </c>
      <c r="I646">
        <v>5000</v>
      </c>
      <c r="J646">
        <v>1</v>
      </c>
      <c r="K646">
        <f t="shared" si="21"/>
        <v>1E-3</v>
      </c>
      <c r="L646" t="s">
        <v>35</v>
      </c>
      <c r="M646">
        <v>2</v>
      </c>
      <c r="N646" s="6">
        <f t="shared" si="20"/>
        <v>400</v>
      </c>
    </row>
    <row r="647" spans="1:14" x14ac:dyDescent="0.25">
      <c r="A647" t="s">
        <v>247</v>
      </c>
      <c r="B647" s="5">
        <v>0.33333333333333298</v>
      </c>
      <c r="C647" t="s">
        <v>23</v>
      </c>
      <c r="D647" t="s">
        <v>24</v>
      </c>
      <c r="E647" t="s">
        <v>43</v>
      </c>
      <c r="I647">
        <v>5000</v>
      </c>
      <c r="J647">
        <v>1</v>
      </c>
      <c r="K647">
        <f t="shared" si="21"/>
        <v>1E-3</v>
      </c>
      <c r="L647" t="s">
        <v>28</v>
      </c>
      <c r="M647">
        <v>1</v>
      </c>
      <c r="N647" s="6">
        <f t="shared" si="20"/>
        <v>200</v>
      </c>
    </row>
    <row r="648" spans="1:14" x14ac:dyDescent="0.25">
      <c r="A648" t="s">
        <v>248</v>
      </c>
      <c r="B648" s="5">
        <v>0.33333333333333298</v>
      </c>
      <c r="C648" t="s">
        <v>23</v>
      </c>
      <c r="D648" t="s">
        <v>24</v>
      </c>
      <c r="E648" t="s">
        <v>43</v>
      </c>
      <c r="I648">
        <v>5000</v>
      </c>
      <c r="J648">
        <v>1</v>
      </c>
      <c r="K648">
        <f t="shared" si="21"/>
        <v>1E-3</v>
      </c>
      <c r="L648" t="s">
        <v>191</v>
      </c>
      <c r="M648">
        <v>2</v>
      </c>
      <c r="N648" s="6">
        <f t="shared" si="20"/>
        <v>400</v>
      </c>
    </row>
    <row r="649" spans="1:14" x14ac:dyDescent="0.25">
      <c r="A649" t="s">
        <v>248</v>
      </c>
      <c r="B649" s="5">
        <v>0.33333333333333298</v>
      </c>
      <c r="C649" t="s">
        <v>23</v>
      </c>
      <c r="D649" t="s">
        <v>24</v>
      </c>
      <c r="E649" t="s">
        <v>43</v>
      </c>
      <c r="I649">
        <v>5000</v>
      </c>
      <c r="J649">
        <v>1</v>
      </c>
      <c r="K649">
        <f t="shared" si="21"/>
        <v>1E-3</v>
      </c>
      <c r="L649" t="s">
        <v>84</v>
      </c>
      <c r="M649">
        <v>3</v>
      </c>
      <c r="N649" s="6">
        <f t="shared" si="20"/>
        <v>600</v>
      </c>
    </row>
    <row r="650" spans="1:14" x14ac:dyDescent="0.25">
      <c r="A650" t="s">
        <v>248</v>
      </c>
      <c r="B650" s="5">
        <v>0.33333333333333298</v>
      </c>
      <c r="C650" t="s">
        <v>23</v>
      </c>
      <c r="D650" t="s">
        <v>24</v>
      </c>
      <c r="E650" t="s">
        <v>43</v>
      </c>
      <c r="I650">
        <v>5000</v>
      </c>
      <c r="J650">
        <v>1</v>
      </c>
      <c r="K650">
        <f t="shared" si="21"/>
        <v>1E-3</v>
      </c>
      <c r="L650" t="s">
        <v>27</v>
      </c>
      <c r="M650">
        <v>1</v>
      </c>
      <c r="N650" s="6">
        <f t="shared" si="20"/>
        <v>200</v>
      </c>
    </row>
    <row r="651" spans="1:14" x14ac:dyDescent="0.25">
      <c r="A651" t="s">
        <v>248</v>
      </c>
      <c r="B651" s="5">
        <v>0.33333333333333298</v>
      </c>
      <c r="C651" t="s">
        <v>23</v>
      </c>
      <c r="D651" t="s">
        <v>24</v>
      </c>
      <c r="E651" t="s">
        <v>43</v>
      </c>
      <c r="I651">
        <v>5000</v>
      </c>
      <c r="J651">
        <v>1</v>
      </c>
      <c r="K651">
        <f t="shared" si="21"/>
        <v>1E-3</v>
      </c>
      <c r="L651" t="s">
        <v>35</v>
      </c>
      <c r="M651">
        <v>4</v>
      </c>
      <c r="N651" s="6">
        <f t="shared" si="20"/>
        <v>800</v>
      </c>
    </row>
    <row r="652" spans="1:14" x14ac:dyDescent="0.25">
      <c r="A652" t="s">
        <v>248</v>
      </c>
      <c r="B652" s="5">
        <v>0.33333333333333298</v>
      </c>
      <c r="C652" t="s">
        <v>23</v>
      </c>
      <c r="D652" t="s">
        <v>24</v>
      </c>
      <c r="E652" t="s">
        <v>43</v>
      </c>
      <c r="I652">
        <v>5000</v>
      </c>
      <c r="J652">
        <v>1</v>
      </c>
      <c r="K652">
        <f t="shared" si="21"/>
        <v>1E-3</v>
      </c>
      <c r="L652" t="s">
        <v>26</v>
      </c>
      <c r="M652">
        <v>1</v>
      </c>
      <c r="N652" s="6">
        <f t="shared" si="20"/>
        <v>200</v>
      </c>
    </row>
    <row r="653" spans="1:14" x14ac:dyDescent="0.25">
      <c r="A653" t="s">
        <v>249</v>
      </c>
      <c r="B653" s="5">
        <v>0.33333333333333298</v>
      </c>
      <c r="C653" t="s">
        <v>23</v>
      </c>
      <c r="D653" t="s">
        <v>24</v>
      </c>
      <c r="E653" t="s">
        <v>43</v>
      </c>
      <c r="I653">
        <v>5000</v>
      </c>
      <c r="J653">
        <v>1</v>
      </c>
      <c r="K653">
        <f t="shared" si="21"/>
        <v>1E-3</v>
      </c>
      <c r="L653" t="s">
        <v>84</v>
      </c>
      <c r="M653">
        <v>4</v>
      </c>
      <c r="N653" s="6">
        <f t="shared" si="20"/>
        <v>800</v>
      </c>
    </row>
    <row r="654" spans="1:14" x14ac:dyDescent="0.25">
      <c r="A654" t="s">
        <v>249</v>
      </c>
      <c r="B654" s="5">
        <v>0.33333333333333298</v>
      </c>
      <c r="C654" t="s">
        <v>23</v>
      </c>
      <c r="D654" t="s">
        <v>24</v>
      </c>
      <c r="E654" t="s">
        <v>43</v>
      </c>
      <c r="I654">
        <v>5000</v>
      </c>
      <c r="J654">
        <v>1</v>
      </c>
      <c r="K654">
        <f t="shared" si="21"/>
        <v>1E-3</v>
      </c>
      <c r="L654" t="s">
        <v>37</v>
      </c>
      <c r="M654">
        <v>1</v>
      </c>
      <c r="N654" s="6">
        <f t="shared" si="20"/>
        <v>200</v>
      </c>
    </row>
    <row r="655" spans="1:14" x14ac:dyDescent="0.25">
      <c r="A655" t="s">
        <v>249</v>
      </c>
      <c r="B655" s="5">
        <v>0.33333333333333298</v>
      </c>
      <c r="C655" t="s">
        <v>23</v>
      </c>
      <c r="D655" t="s">
        <v>24</v>
      </c>
      <c r="E655" t="s">
        <v>43</v>
      </c>
      <c r="I655">
        <v>5000</v>
      </c>
      <c r="J655">
        <v>1</v>
      </c>
      <c r="K655">
        <f t="shared" si="21"/>
        <v>1E-3</v>
      </c>
      <c r="L655" t="s">
        <v>35</v>
      </c>
      <c r="M655">
        <v>3</v>
      </c>
      <c r="N655" s="6">
        <f t="shared" si="20"/>
        <v>600</v>
      </c>
    </row>
    <row r="656" spans="1:14" x14ac:dyDescent="0.25">
      <c r="A656" t="s">
        <v>249</v>
      </c>
      <c r="B656" s="5">
        <v>0.33333333333333298</v>
      </c>
      <c r="C656" t="s">
        <v>23</v>
      </c>
      <c r="D656" t="s">
        <v>24</v>
      </c>
      <c r="E656" t="s">
        <v>43</v>
      </c>
      <c r="I656">
        <v>5000</v>
      </c>
      <c r="J656">
        <v>1</v>
      </c>
      <c r="K656">
        <f t="shared" si="21"/>
        <v>1E-3</v>
      </c>
      <c r="L656" t="s">
        <v>26</v>
      </c>
      <c r="M656">
        <v>2</v>
      </c>
      <c r="N656" s="6">
        <f t="shared" si="20"/>
        <v>400</v>
      </c>
    </row>
    <row r="657" spans="1:14" x14ac:dyDescent="0.25">
      <c r="A657" t="s">
        <v>249</v>
      </c>
      <c r="B657" s="5">
        <v>0.33333333333333298</v>
      </c>
      <c r="C657" t="s">
        <v>23</v>
      </c>
      <c r="D657" t="s">
        <v>24</v>
      </c>
      <c r="E657" t="s">
        <v>43</v>
      </c>
      <c r="I657">
        <v>5000</v>
      </c>
      <c r="J657">
        <v>1</v>
      </c>
      <c r="K657">
        <f t="shared" si="21"/>
        <v>1E-3</v>
      </c>
      <c r="L657" t="s">
        <v>191</v>
      </c>
      <c r="M657">
        <v>1</v>
      </c>
      <c r="N657" s="6">
        <f t="shared" si="20"/>
        <v>200</v>
      </c>
    </row>
    <row r="658" spans="1:14" x14ac:dyDescent="0.25">
      <c r="A658" t="s">
        <v>250</v>
      </c>
      <c r="B658" s="5">
        <v>0.33333333333333298</v>
      </c>
      <c r="C658" t="s">
        <v>23</v>
      </c>
      <c r="D658" t="s">
        <v>24</v>
      </c>
      <c r="E658" t="s">
        <v>70</v>
      </c>
      <c r="I658">
        <v>5000</v>
      </c>
      <c r="J658">
        <v>1</v>
      </c>
      <c r="K658">
        <f t="shared" si="21"/>
        <v>1E-3</v>
      </c>
      <c r="L658" t="s">
        <v>84</v>
      </c>
      <c r="M658">
        <v>2</v>
      </c>
      <c r="N658" s="6">
        <f t="shared" si="20"/>
        <v>400</v>
      </c>
    </row>
    <row r="659" spans="1:14" x14ac:dyDescent="0.25">
      <c r="A659" t="s">
        <v>250</v>
      </c>
      <c r="B659" s="5">
        <v>0.33333333333333298</v>
      </c>
      <c r="C659" t="s">
        <v>23</v>
      </c>
      <c r="D659" t="s">
        <v>24</v>
      </c>
      <c r="E659" t="s">
        <v>70</v>
      </c>
      <c r="I659">
        <v>5000</v>
      </c>
      <c r="J659">
        <v>1</v>
      </c>
      <c r="K659">
        <f t="shared" si="21"/>
        <v>1E-3</v>
      </c>
      <c r="L659" t="s">
        <v>31</v>
      </c>
      <c r="M659">
        <v>1</v>
      </c>
      <c r="N659" s="6">
        <f t="shared" si="20"/>
        <v>200</v>
      </c>
    </row>
    <row r="660" spans="1:14" x14ac:dyDescent="0.25">
      <c r="A660" t="s">
        <v>250</v>
      </c>
      <c r="B660" s="5">
        <v>0.33333333333333298</v>
      </c>
      <c r="C660" t="s">
        <v>23</v>
      </c>
      <c r="D660" t="s">
        <v>24</v>
      </c>
      <c r="E660" t="s">
        <v>70</v>
      </c>
      <c r="I660">
        <v>5000</v>
      </c>
      <c r="J660">
        <v>1</v>
      </c>
      <c r="K660">
        <f t="shared" si="21"/>
        <v>1E-3</v>
      </c>
      <c r="L660" t="s">
        <v>35</v>
      </c>
      <c r="M660">
        <v>1</v>
      </c>
      <c r="N660" s="6">
        <f t="shared" si="20"/>
        <v>200</v>
      </c>
    </row>
    <row r="661" spans="1:14" x14ac:dyDescent="0.25">
      <c r="A661" t="s">
        <v>250</v>
      </c>
      <c r="B661" s="5">
        <v>0.33333333333333298</v>
      </c>
      <c r="C661" t="s">
        <v>23</v>
      </c>
      <c r="D661" t="s">
        <v>24</v>
      </c>
      <c r="E661" t="s">
        <v>70</v>
      </c>
      <c r="I661">
        <v>5000</v>
      </c>
      <c r="J661">
        <v>1</v>
      </c>
      <c r="K661">
        <f t="shared" si="21"/>
        <v>1E-3</v>
      </c>
      <c r="L661" t="s">
        <v>28</v>
      </c>
      <c r="M661">
        <v>1</v>
      </c>
      <c r="N661" s="6">
        <f t="shared" si="20"/>
        <v>200</v>
      </c>
    </row>
    <row r="662" spans="1:14" x14ac:dyDescent="0.25">
      <c r="A662" t="s">
        <v>251</v>
      </c>
      <c r="B662" s="5">
        <v>0.33333333333333298</v>
      </c>
      <c r="C662" t="s">
        <v>23</v>
      </c>
      <c r="D662" t="s">
        <v>24</v>
      </c>
      <c r="E662" t="s">
        <v>39</v>
      </c>
      <c r="I662">
        <v>5000</v>
      </c>
      <c r="J662">
        <v>1</v>
      </c>
      <c r="K662">
        <f t="shared" si="21"/>
        <v>1E-3</v>
      </c>
      <c r="L662" t="s">
        <v>84</v>
      </c>
      <c r="M662">
        <v>3</v>
      </c>
      <c r="N662" s="6">
        <f t="shared" si="20"/>
        <v>600</v>
      </c>
    </row>
    <row r="663" spans="1:14" x14ac:dyDescent="0.25">
      <c r="A663" t="s">
        <v>251</v>
      </c>
      <c r="B663" s="5">
        <v>0.33333333333333298</v>
      </c>
      <c r="C663" t="s">
        <v>23</v>
      </c>
      <c r="D663" t="s">
        <v>24</v>
      </c>
      <c r="E663" t="s">
        <v>39</v>
      </c>
      <c r="I663">
        <v>5000</v>
      </c>
      <c r="J663">
        <v>1</v>
      </c>
      <c r="K663">
        <f t="shared" si="21"/>
        <v>1E-3</v>
      </c>
      <c r="L663" t="s">
        <v>31</v>
      </c>
      <c r="M663">
        <v>1</v>
      </c>
      <c r="N663" s="6">
        <f t="shared" si="20"/>
        <v>200</v>
      </c>
    </row>
    <row r="664" spans="1:14" x14ac:dyDescent="0.25">
      <c r="A664" t="s">
        <v>251</v>
      </c>
      <c r="B664" s="5">
        <v>0.33333333333333298</v>
      </c>
      <c r="C664" t="s">
        <v>23</v>
      </c>
      <c r="D664" t="s">
        <v>24</v>
      </c>
      <c r="E664" t="s">
        <v>39</v>
      </c>
      <c r="I664">
        <v>5000</v>
      </c>
      <c r="J664">
        <v>1</v>
      </c>
      <c r="K664">
        <f t="shared" si="21"/>
        <v>1E-3</v>
      </c>
      <c r="L664" t="s">
        <v>30</v>
      </c>
      <c r="M664">
        <v>1</v>
      </c>
      <c r="N664" s="6">
        <f t="shared" si="20"/>
        <v>200</v>
      </c>
    </row>
    <row r="665" spans="1:14" x14ac:dyDescent="0.25">
      <c r="A665" t="s">
        <v>252</v>
      </c>
      <c r="B665" s="5">
        <v>0.33333333333333331</v>
      </c>
      <c r="C665" t="s">
        <v>23</v>
      </c>
      <c r="D665" t="s">
        <v>24</v>
      </c>
      <c r="E665" t="s">
        <v>70</v>
      </c>
      <c r="H665">
        <v>15.9</v>
      </c>
      <c r="I665">
        <v>5000</v>
      </c>
      <c r="J665">
        <v>1</v>
      </c>
      <c r="K665">
        <f t="shared" si="21"/>
        <v>1E-3</v>
      </c>
      <c r="L665" t="s">
        <v>35</v>
      </c>
      <c r="M665">
        <v>1</v>
      </c>
      <c r="N665" s="6">
        <f t="shared" si="20"/>
        <v>200</v>
      </c>
    </row>
    <row r="666" spans="1:14" x14ac:dyDescent="0.25">
      <c r="A666" t="s">
        <v>252</v>
      </c>
      <c r="B666" s="5">
        <v>0.33333333333333331</v>
      </c>
      <c r="C666" t="s">
        <v>23</v>
      </c>
      <c r="D666" t="s">
        <v>24</v>
      </c>
      <c r="E666" t="s">
        <v>70</v>
      </c>
      <c r="H666">
        <v>15.9</v>
      </c>
      <c r="I666">
        <v>5000</v>
      </c>
      <c r="J666">
        <v>1</v>
      </c>
      <c r="K666">
        <f t="shared" si="21"/>
        <v>1E-3</v>
      </c>
      <c r="L666" t="s">
        <v>27</v>
      </c>
      <c r="M666">
        <v>1</v>
      </c>
      <c r="N666" s="6">
        <f t="shared" si="20"/>
        <v>200</v>
      </c>
    </row>
    <row r="667" spans="1:14" x14ac:dyDescent="0.25">
      <c r="A667" t="s">
        <v>252</v>
      </c>
      <c r="B667" s="5">
        <v>0.33333333333333331</v>
      </c>
      <c r="C667" t="s">
        <v>23</v>
      </c>
      <c r="D667" t="s">
        <v>24</v>
      </c>
      <c r="E667" t="s">
        <v>70</v>
      </c>
      <c r="H667">
        <v>15.9</v>
      </c>
      <c r="I667">
        <v>5000</v>
      </c>
      <c r="J667">
        <v>1</v>
      </c>
      <c r="K667">
        <f t="shared" si="21"/>
        <v>1E-3</v>
      </c>
      <c r="L667" t="s">
        <v>28</v>
      </c>
      <c r="M667">
        <v>4</v>
      </c>
      <c r="N667" s="6">
        <f t="shared" si="20"/>
        <v>800</v>
      </c>
    </row>
    <row r="668" spans="1:14" x14ac:dyDescent="0.25">
      <c r="A668" t="s">
        <v>252</v>
      </c>
      <c r="B668" s="5">
        <v>0.33333333333333331</v>
      </c>
      <c r="C668" t="s">
        <v>23</v>
      </c>
      <c r="D668" t="s">
        <v>24</v>
      </c>
      <c r="E668" t="s">
        <v>70</v>
      </c>
      <c r="H668">
        <v>15.9</v>
      </c>
      <c r="I668">
        <v>5000</v>
      </c>
      <c r="J668">
        <v>1</v>
      </c>
      <c r="K668">
        <f t="shared" si="21"/>
        <v>1E-3</v>
      </c>
      <c r="L668" t="s">
        <v>29</v>
      </c>
      <c r="M668">
        <v>3</v>
      </c>
      <c r="N668" s="6">
        <f t="shared" si="20"/>
        <v>600</v>
      </c>
    </row>
    <row r="669" spans="1:14" x14ac:dyDescent="0.25">
      <c r="A669" t="s">
        <v>252</v>
      </c>
      <c r="B669" s="5">
        <v>0.33333333333333331</v>
      </c>
      <c r="C669" t="s">
        <v>23</v>
      </c>
      <c r="D669" t="s">
        <v>24</v>
      </c>
      <c r="E669" t="s">
        <v>70</v>
      </c>
      <c r="H669">
        <v>15.9</v>
      </c>
      <c r="I669">
        <v>5000</v>
      </c>
      <c r="J669">
        <v>1</v>
      </c>
      <c r="K669">
        <f t="shared" si="21"/>
        <v>1E-3</v>
      </c>
      <c r="L669" t="s">
        <v>84</v>
      </c>
      <c r="M669">
        <v>15</v>
      </c>
      <c r="N669" s="6">
        <f t="shared" si="20"/>
        <v>3000</v>
      </c>
    </row>
    <row r="670" spans="1:14" x14ac:dyDescent="0.25">
      <c r="A670" t="s">
        <v>253</v>
      </c>
      <c r="B670" s="5">
        <v>0.33333333333333331</v>
      </c>
      <c r="C670" t="s">
        <v>23</v>
      </c>
      <c r="D670" t="s">
        <v>24</v>
      </c>
      <c r="E670" t="s">
        <v>43</v>
      </c>
      <c r="H670">
        <v>15.9</v>
      </c>
      <c r="I670">
        <v>5000</v>
      </c>
      <c r="J670">
        <v>1</v>
      </c>
      <c r="K670">
        <f t="shared" si="21"/>
        <v>1E-3</v>
      </c>
      <c r="L670" t="s">
        <v>26</v>
      </c>
      <c r="M670">
        <v>1</v>
      </c>
      <c r="N670" s="6">
        <f t="shared" si="20"/>
        <v>200</v>
      </c>
    </row>
    <row r="671" spans="1:14" x14ac:dyDescent="0.25">
      <c r="A671" t="s">
        <v>253</v>
      </c>
      <c r="B671" s="5">
        <v>0.33333333333333331</v>
      </c>
      <c r="C671" t="s">
        <v>23</v>
      </c>
      <c r="D671" t="s">
        <v>24</v>
      </c>
      <c r="E671" t="s">
        <v>43</v>
      </c>
      <c r="H671">
        <v>15.9</v>
      </c>
      <c r="I671">
        <v>5000</v>
      </c>
      <c r="J671">
        <v>1</v>
      </c>
      <c r="K671">
        <f t="shared" si="21"/>
        <v>1E-3</v>
      </c>
      <c r="L671" t="s">
        <v>27</v>
      </c>
      <c r="M671">
        <v>1</v>
      </c>
      <c r="N671" s="6">
        <f t="shared" si="20"/>
        <v>200</v>
      </c>
    </row>
    <row r="672" spans="1:14" x14ac:dyDescent="0.25">
      <c r="A672" t="s">
        <v>253</v>
      </c>
      <c r="B672" s="5">
        <v>0.33333333333333331</v>
      </c>
      <c r="C672" t="s">
        <v>23</v>
      </c>
      <c r="D672" t="s">
        <v>24</v>
      </c>
      <c r="E672" t="s">
        <v>43</v>
      </c>
      <c r="H672">
        <v>15.9</v>
      </c>
      <c r="I672">
        <v>5000</v>
      </c>
      <c r="J672">
        <v>1</v>
      </c>
      <c r="K672">
        <f t="shared" si="21"/>
        <v>1E-3</v>
      </c>
      <c r="L672" t="s">
        <v>28</v>
      </c>
      <c r="M672">
        <v>3</v>
      </c>
      <c r="N672" s="6">
        <f t="shared" si="20"/>
        <v>600</v>
      </c>
    </row>
    <row r="673" spans="1:14" x14ac:dyDescent="0.25">
      <c r="A673" t="s">
        <v>253</v>
      </c>
      <c r="B673" s="5">
        <v>0.33333333333333331</v>
      </c>
      <c r="C673" t="s">
        <v>23</v>
      </c>
      <c r="D673" t="s">
        <v>24</v>
      </c>
      <c r="E673" t="s">
        <v>43</v>
      </c>
      <c r="H673">
        <v>15.9</v>
      </c>
      <c r="I673">
        <v>5000</v>
      </c>
      <c r="J673">
        <v>1</v>
      </c>
      <c r="K673">
        <f t="shared" si="21"/>
        <v>1E-3</v>
      </c>
      <c r="L673" t="s">
        <v>29</v>
      </c>
      <c r="M673">
        <v>2</v>
      </c>
      <c r="N673" s="6">
        <f t="shared" si="20"/>
        <v>400</v>
      </c>
    </row>
    <row r="674" spans="1:14" x14ac:dyDescent="0.25">
      <c r="A674" t="s">
        <v>253</v>
      </c>
      <c r="B674" s="5">
        <v>0.33333333333333331</v>
      </c>
      <c r="C674" t="s">
        <v>23</v>
      </c>
      <c r="D674" t="s">
        <v>24</v>
      </c>
      <c r="E674" t="s">
        <v>43</v>
      </c>
      <c r="H674">
        <v>15.9</v>
      </c>
      <c r="I674">
        <v>5000</v>
      </c>
      <c r="J674">
        <v>1</v>
      </c>
      <c r="K674">
        <f t="shared" si="21"/>
        <v>1E-3</v>
      </c>
      <c r="L674" t="s">
        <v>30</v>
      </c>
      <c r="M674">
        <v>2</v>
      </c>
      <c r="N674" s="6">
        <f t="shared" si="20"/>
        <v>400</v>
      </c>
    </row>
    <row r="675" spans="1:14" x14ac:dyDescent="0.25">
      <c r="A675" t="s">
        <v>253</v>
      </c>
      <c r="B675" s="5">
        <v>0.33333333333333331</v>
      </c>
      <c r="C675" t="s">
        <v>23</v>
      </c>
      <c r="D675" t="s">
        <v>24</v>
      </c>
      <c r="E675" t="s">
        <v>43</v>
      </c>
      <c r="H675">
        <v>15.9</v>
      </c>
      <c r="I675">
        <v>5000</v>
      </c>
      <c r="J675">
        <v>1</v>
      </c>
      <c r="K675">
        <f t="shared" si="21"/>
        <v>1E-3</v>
      </c>
      <c r="L675" t="s">
        <v>31</v>
      </c>
      <c r="M675">
        <v>4</v>
      </c>
      <c r="N675" s="6">
        <f t="shared" si="20"/>
        <v>800</v>
      </c>
    </row>
    <row r="676" spans="1:14" x14ac:dyDescent="0.25">
      <c r="A676" t="s">
        <v>253</v>
      </c>
      <c r="B676" s="5">
        <v>0.33333333333333331</v>
      </c>
      <c r="C676" t="s">
        <v>23</v>
      </c>
      <c r="D676" t="s">
        <v>24</v>
      </c>
      <c r="E676" t="s">
        <v>43</v>
      </c>
      <c r="H676">
        <v>15.9</v>
      </c>
      <c r="I676">
        <v>5000</v>
      </c>
      <c r="J676">
        <v>1</v>
      </c>
      <c r="K676">
        <f t="shared" si="21"/>
        <v>1E-3</v>
      </c>
      <c r="L676" t="s">
        <v>58</v>
      </c>
      <c r="M676">
        <v>3</v>
      </c>
      <c r="N676" s="6">
        <f t="shared" si="20"/>
        <v>600</v>
      </c>
    </row>
    <row r="677" spans="1:14" x14ac:dyDescent="0.25">
      <c r="A677" t="s">
        <v>253</v>
      </c>
      <c r="B677" s="5">
        <v>0.33333333333333331</v>
      </c>
      <c r="C677" t="s">
        <v>23</v>
      </c>
      <c r="D677" t="s">
        <v>24</v>
      </c>
      <c r="E677" t="s">
        <v>43</v>
      </c>
      <c r="H677">
        <v>15.9</v>
      </c>
      <c r="I677">
        <v>5000</v>
      </c>
      <c r="J677">
        <v>1</v>
      </c>
      <c r="K677">
        <f t="shared" si="21"/>
        <v>1E-3</v>
      </c>
      <c r="L677" t="s">
        <v>196</v>
      </c>
      <c r="M677">
        <v>1</v>
      </c>
      <c r="N677" s="6">
        <f t="shared" si="20"/>
        <v>200</v>
      </c>
    </row>
    <row r="678" spans="1:14" x14ac:dyDescent="0.25">
      <c r="A678" t="s">
        <v>253</v>
      </c>
      <c r="B678" s="5">
        <v>0.33333333333333331</v>
      </c>
      <c r="C678" t="s">
        <v>23</v>
      </c>
      <c r="D678" t="s">
        <v>24</v>
      </c>
      <c r="E678" t="s">
        <v>43</v>
      </c>
      <c r="H678">
        <v>15.9</v>
      </c>
      <c r="I678">
        <v>5000</v>
      </c>
      <c r="J678">
        <v>1</v>
      </c>
      <c r="K678">
        <f t="shared" si="21"/>
        <v>1E-3</v>
      </c>
      <c r="L678" t="s">
        <v>84</v>
      </c>
      <c r="M678">
        <v>32</v>
      </c>
      <c r="N678" s="6">
        <f t="shared" si="20"/>
        <v>6400</v>
      </c>
    </row>
    <row r="679" spans="1:14" x14ac:dyDescent="0.25">
      <c r="A679" t="s">
        <v>253</v>
      </c>
      <c r="B679" s="5">
        <v>0.33333333333333331</v>
      </c>
      <c r="C679" t="s">
        <v>23</v>
      </c>
      <c r="D679" t="s">
        <v>24</v>
      </c>
      <c r="E679" t="s">
        <v>43</v>
      </c>
      <c r="H679">
        <v>15.9</v>
      </c>
      <c r="I679">
        <v>5000</v>
      </c>
      <c r="J679">
        <v>1</v>
      </c>
      <c r="K679">
        <f t="shared" si="21"/>
        <v>1E-3</v>
      </c>
      <c r="L679" t="s">
        <v>37</v>
      </c>
      <c r="M679">
        <v>1</v>
      </c>
      <c r="N679" s="6">
        <f t="shared" si="20"/>
        <v>200</v>
      </c>
    </row>
    <row r="680" spans="1:14" x14ac:dyDescent="0.25">
      <c r="A680" t="s">
        <v>253</v>
      </c>
      <c r="B680" s="5">
        <v>0.33333333333333331</v>
      </c>
      <c r="C680" t="s">
        <v>23</v>
      </c>
      <c r="D680" t="s">
        <v>24</v>
      </c>
      <c r="E680" t="s">
        <v>43</v>
      </c>
      <c r="H680">
        <v>15.9</v>
      </c>
      <c r="I680">
        <v>5000</v>
      </c>
      <c r="J680">
        <v>1</v>
      </c>
      <c r="K680">
        <f t="shared" si="21"/>
        <v>1E-3</v>
      </c>
      <c r="L680" t="s">
        <v>184</v>
      </c>
      <c r="M680">
        <v>1</v>
      </c>
      <c r="N680" s="6">
        <f t="shared" si="20"/>
        <v>200</v>
      </c>
    </row>
    <row r="681" spans="1:14" x14ac:dyDescent="0.25">
      <c r="A681" t="s">
        <v>254</v>
      </c>
      <c r="B681" s="5">
        <v>0.33333333333333331</v>
      </c>
      <c r="C681" t="s">
        <v>23</v>
      </c>
      <c r="D681" t="s">
        <v>24</v>
      </c>
      <c r="E681" t="s">
        <v>43</v>
      </c>
      <c r="H681">
        <v>15.1</v>
      </c>
      <c r="I681">
        <v>5000</v>
      </c>
      <c r="J681">
        <v>1</v>
      </c>
      <c r="K681">
        <f t="shared" si="21"/>
        <v>1E-3</v>
      </c>
      <c r="L681" t="s">
        <v>26</v>
      </c>
      <c r="M681">
        <v>1</v>
      </c>
      <c r="N681" s="6">
        <f t="shared" si="20"/>
        <v>200</v>
      </c>
    </row>
    <row r="682" spans="1:14" x14ac:dyDescent="0.25">
      <c r="A682" t="s">
        <v>254</v>
      </c>
      <c r="B682" s="5">
        <v>0.33333333333333331</v>
      </c>
      <c r="C682" t="s">
        <v>23</v>
      </c>
      <c r="D682" t="s">
        <v>24</v>
      </c>
      <c r="E682" t="s">
        <v>43</v>
      </c>
      <c r="H682">
        <v>15.1</v>
      </c>
      <c r="I682">
        <v>5000</v>
      </c>
      <c r="J682">
        <v>1</v>
      </c>
      <c r="K682">
        <f t="shared" si="21"/>
        <v>1E-3</v>
      </c>
      <c r="L682" t="s">
        <v>28</v>
      </c>
      <c r="M682">
        <v>1</v>
      </c>
      <c r="N682" s="6">
        <f t="shared" si="20"/>
        <v>200</v>
      </c>
    </row>
    <row r="683" spans="1:14" x14ac:dyDescent="0.25">
      <c r="A683" t="s">
        <v>254</v>
      </c>
      <c r="B683" s="5">
        <v>0.33333333333333331</v>
      </c>
      <c r="C683" t="s">
        <v>23</v>
      </c>
      <c r="D683" t="s">
        <v>24</v>
      </c>
      <c r="E683" t="s">
        <v>43</v>
      </c>
      <c r="H683">
        <v>15.1</v>
      </c>
      <c r="I683">
        <v>5000</v>
      </c>
      <c r="J683">
        <v>1</v>
      </c>
      <c r="K683">
        <f t="shared" si="21"/>
        <v>1E-3</v>
      </c>
      <c r="L683" t="s">
        <v>84</v>
      </c>
      <c r="M683">
        <v>2</v>
      </c>
      <c r="N683" s="6">
        <f t="shared" si="20"/>
        <v>400</v>
      </c>
    </row>
    <row r="684" spans="1:14" x14ac:dyDescent="0.25">
      <c r="A684" t="s">
        <v>254</v>
      </c>
      <c r="B684" s="5">
        <v>0.33333333333333331</v>
      </c>
      <c r="C684" t="s">
        <v>23</v>
      </c>
      <c r="D684" t="s">
        <v>24</v>
      </c>
      <c r="E684" t="s">
        <v>43</v>
      </c>
      <c r="H684">
        <v>15.1</v>
      </c>
      <c r="I684">
        <v>5000</v>
      </c>
      <c r="J684">
        <v>1</v>
      </c>
      <c r="K684">
        <f t="shared" si="21"/>
        <v>1E-3</v>
      </c>
      <c r="L684" t="s">
        <v>37</v>
      </c>
      <c r="M684">
        <v>1</v>
      </c>
      <c r="N684" s="6">
        <f t="shared" si="20"/>
        <v>200</v>
      </c>
    </row>
    <row r="685" spans="1:14" x14ac:dyDescent="0.25">
      <c r="A685" t="s">
        <v>254</v>
      </c>
      <c r="B685" s="5">
        <v>0.33333333333333331</v>
      </c>
      <c r="C685" t="s">
        <v>23</v>
      </c>
      <c r="D685" t="s">
        <v>24</v>
      </c>
      <c r="E685" t="s">
        <v>43</v>
      </c>
      <c r="H685">
        <v>15.1</v>
      </c>
      <c r="I685">
        <v>5000</v>
      </c>
      <c r="J685">
        <v>1</v>
      </c>
      <c r="K685">
        <f t="shared" si="21"/>
        <v>1E-3</v>
      </c>
      <c r="L685" t="s">
        <v>184</v>
      </c>
      <c r="M685">
        <v>1</v>
      </c>
      <c r="N685" s="6">
        <f t="shared" si="20"/>
        <v>200</v>
      </c>
    </row>
    <row r="686" spans="1:14" x14ac:dyDescent="0.25">
      <c r="A686" t="s">
        <v>255</v>
      </c>
      <c r="B686" s="5">
        <v>0.33333333333333331</v>
      </c>
      <c r="C686" t="s">
        <v>23</v>
      </c>
      <c r="D686" t="s">
        <v>24</v>
      </c>
      <c r="E686" t="s">
        <v>39</v>
      </c>
      <c r="H686">
        <v>14.1</v>
      </c>
      <c r="I686">
        <v>5000</v>
      </c>
      <c r="J686">
        <v>1</v>
      </c>
      <c r="K686">
        <f t="shared" si="21"/>
        <v>1E-3</v>
      </c>
      <c r="L686" t="s">
        <v>30</v>
      </c>
      <c r="M686">
        <v>1</v>
      </c>
      <c r="N686" s="6">
        <f t="shared" si="20"/>
        <v>200</v>
      </c>
    </row>
    <row r="687" spans="1:14" x14ac:dyDescent="0.25">
      <c r="A687" t="s">
        <v>256</v>
      </c>
      <c r="B687" s="5">
        <v>0.33333333333333331</v>
      </c>
      <c r="C687" t="s">
        <v>23</v>
      </c>
      <c r="D687" t="s">
        <v>24</v>
      </c>
      <c r="E687" t="s">
        <v>43</v>
      </c>
      <c r="H687">
        <v>14</v>
      </c>
      <c r="I687">
        <v>5000</v>
      </c>
      <c r="J687">
        <v>1</v>
      </c>
      <c r="K687">
        <f t="shared" ref="K687:K750" si="22">J687/1000</f>
        <v>1E-3</v>
      </c>
      <c r="L687" t="s">
        <v>26</v>
      </c>
      <c r="M687">
        <v>1</v>
      </c>
      <c r="N687" s="6">
        <f t="shared" si="20"/>
        <v>200</v>
      </c>
    </row>
    <row r="688" spans="1:14" x14ac:dyDescent="0.25">
      <c r="A688" t="s">
        <v>256</v>
      </c>
      <c r="B688" s="5">
        <v>0.33333333333333331</v>
      </c>
      <c r="C688" t="s">
        <v>23</v>
      </c>
      <c r="D688" t="s">
        <v>24</v>
      </c>
      <c r="E688" t="s">
        <v>43</v>
      </c>
      <c r="H688">
        <v>14</v>
      </c>
      <c r="I688">
        <v>5000</v>
      </c>
      <c r="J688">
        <v>1</v>
      </c>
      <c r="K688">
        <f t="shared" si="22"/>
        <v>1E-3</v>
      </c>
      <c r="L688" t="s">
        <v>30</v>
      </c>
      <c r="M688">
        <v>1</v>
      </c>
      <c r="N688" s="6">
        <f t="shared" si="20"/>
        <v>200</v>
      </c>
    </row>
    <row r="689" spans="1:14" x14ac:dyDescent="0.25">
      <c r="A689" t="s">
        <v>256</v>
      </c>
      <c r="B689" s="5">
        <v>0.33333333333333331</v>
      </c>
      <c r="C689" t="s">
        <v>23</v>
      </c>
      <c r="D689" t="s">
        <v>24</v>
      </c>
      <c r="E689" t="s">
        <v>43</v>
      </c>
      <c r="H689">
        <v>14</v>
      </c>
      <c r="I689">
        <v>5000</v>
      </c>
      <c r="J689">
        <v>1</v>
      </c>
      <c r="K689">
        <f t="shared" si="22"/>
        <v>1E-3</v>
      </c>
      <c r="L689" t="s">
        <v>84</v>
      </c>
      <c r="M689">
        <v>2</v>
      </c>
      <c r="N689" s="6">
        <f t="shared" ref="N689:N752" si="23">(M689/K689)*(1/5000)*1000</f>
        <v>400</v>
      </c>
    </row>
    <row r="690" spans="1:14" x14ac:dyDescent="0.25">
      <c r="A690" t="s">
        <v>257</v>
      </c>
      <c r="B690" s="5">
        <v>0.33333333333333331</v>
      </c>
      <c r="C690" t="s">
        <v>23</v>
      </c>
      <c r="D690" t="s">
        <v>24</v>
      </c>
      <c r="E690" t="s">
        <v>39</v>
      </c>
      <c r="H690">
        <v>16.399999999999999</v>
      </c>
      <c r="I690">
        <v>5000</v>
      </c>
      <c r="J690">
        <v>1</v>
      </c>
      <c r="K690">
        <f t="shared" si="22"/>
        <v>1E-3</v>
      </c>
      <c r="L690" t="s">
        <v>35</v>
      </c>
      <c r="M690">
        <v>2</v>
      </c>
      <c r="N690" s="6">
        <f t="shared" si="23"/>
        <v>400</v>
      </c>
    </row>
    <row r="691" spans="1:14" x14ac:dyDescent="0.25">
      <c r="A691" t="s">
        <v>257</v>
      </c>
      <c r="B691" s="5">
        <v>0.33333333333333331</v>
      </c>
      <c r="C691" t="s">
        <v>23</v>
      </c>
      <c r="D691" t="s">
        <v>24</v>
      </c>
      <c r="E691" t="s">
        <v>39</v>
      </c>
      <c r="H691">
        <v>16.399999999999999</v>
      </c>
      <c r="I691">
        <v>5000</v>
      </c>
      <c r="J691">
        <v>1</v>
      </c>
      <c r="K691">
        <f t="shared" si="22"/>
        <v>1E-3</v>
      </c>
      <c r="L691" t="s">
        <v>26</v>
      </c>
      <c r="M691">
        <v>4</v>
      </c>
      <c r="N691" s="6">
        <f t="shared" si="23"/>
        <v>800</v>
      </c>
    </row>
    <row r="692" spans="1:14" x14ac:dyDescent="0.25">
      <c r="A692" t="s">
        <v>257</v>
      </c>
      <c r="B692" s="5">
        <v>0.33333333333333331</v>
      </c>
      <c r="C692" t="s">
        <v>23</v>
      </c>
      <c r="D692" t="s">
        <v>24</v>
      </c>
      <c r="E692" t="s">
        <v>39</v>
      </c>
      <c r="G692" t="s">
        <v>258</v>
      </c>
      <c r="H692">
        <v>16.399999999999999</v>
      </c>
      <c r="I692">
        <v>5000</v>
      </c>
      <c r="J692">
        <v>1</v>
      </c>
      <c r="K692">
        <f t="shared" si="22"/>
        <v>1E-3</v>
      </c>
      <c r="L692" t="s">
        <v>30</v>
      </c>
      <c r="M692">
        <v>2</v>
      </c>
      <c r="N692" s="6">
        <f t="shared" si="23"/>
        <v>400</v>
      </c>
    </row>
    <row r="693" spans="1:14" x14ac:dyDescent="0.25">
      <c r="A693" t="s">
        <v>257</v>
      </c>
      <c r="B693" s="5">
        <v>0.33333333333333331</v>
      </c>
      <c r="C693" t="s">
        <v>23</v>
      </c>
      <c r="D693" t="s">
        <v>24</v>
      </c>
      <c r="E693" t="s">
        <v>39</v>
      </c>
      <c r="H693">
        <v>16.399999999999999</v>
      </c>
      <c r="I693">
        <v>5000</v>
      </c>
      <c r="J693">
        <v>1</v>
      </c>
      <c r="K693">
        <f t="shared" si="22"/>
        <v>1E-3</v>
      </c>
      <c r="L693" t="s">
        <v>84</v>
      </c>
      <c r="M693">
        <v>3</v>
      </c>
      <c r="N693" s="6">
        <f t="shared" si="23"/>
        <v>600</v>
      </c>
    </row>
    <row r="694" spans="1:14" x14ac:dyDescent="0.25">
      <c r="A694" t="s">
        <v>257</v>
      </c>
      <c r="B694" s="5">
        <v>0.33333333333333331</v>
      </c>
      <c r="C694" t="s">
        <v>23</v>
      </c>
      <c r="D694" t="s">
        <v>24</v>
      </c>
      <c r="E694" t="s">
        <v>39</v>
      </c>
      <c r="H694">
        <v>16.399999999999999</v>
      </c>
      <c r="I694">
        <v>5000</v>
      </c>
      <c r="J694">
        <v>1</v>
      </c>
      <c r="K694">
        <f t="shared" si="22"/>
        <v>1E-3</v>
      </c>
      <c r="L694" t="s">
        <v>184</v>
      </c>
      <c r="M694">
        <v>1</v>
      </c>
      <c r="N694" s="6">
        <f t="shared" si="23"/>
        <v>200</v>
      </c>
    </row>
    <row r="695" spans="1:14" x14ac:dyDescent="0.25">
      <c r="A695" t="s">
        <v>259</v>
      </c>
      <c r="B695" s="5">
        <v>0.33333333333333331</v>
      </c>
      <c r="C695" t="s">
        <v>23</v>
      </c>
      <c r="D695" t="s">
        <v>24</v>
      </c>
      <c r="E695" t="s">
        <v>39</v>
      </c>
      <c r="H695">
        <v>15.9</v>
      </c>
      <c r="I695">
        <v>5000</v>
      </c>
      <c r="J695">
        <v>1</v>
      </c>
      <c r="K695">
        <f t="shared" si="22"/>
        <v>1E-3</v>
      </c>
      <c r="L695" t="s">
        <v>35</v>
      </c>
      <c r="M695">
        <v>1</v>
      </c>
      <c r="N695" s="6">
        <f t="shared" si="23"/>
        <v>200</v>
      </c>
    </row>
    <row r="696" spans="1:14" x14ac:dyDescent="0.25">
      <c r="A696" t="s">
        <v>259</v>
      </c>
      <c r="B696" s="5">
        <v>0.33333333333333331</v>
      </c>
      <c r="C696" t="s">
        <v>23</v>
      </c>
      <c r="D696" t="s">
        <v>24</v>
      </c>
      <c r="E696" t="s">
        <v>39</v>
      </c>
      <c r="H696">
        <v>15.9</v>
      </c>
      <c r="I696">
        <v>5000</v>
      </c>
      <c r="J696">
        <v>1</v>
      </c>
      <c r="K696">
        <f t="shared" si="22"/>
        <v>1E-3</v>
      </c>
      <c r="L696" t="s">
        <v>26</v>
      </c>
      <c r="M696">
        <v>2</v>
      </c>
      <c r="N696" s="6">
        <f t="shared" si="23"/>
        <v>400</v>
      </c>
    </row>
    <row r="697" spans="1:14" x14ac:dyDescent="0.25">
      <c r="A697" t="s">
        <v>259</v>
      </c>
      <c r="B697" s="5">
        <v>0.33333333333333331</v>
      </c>
      <c r="C697" t="s">
        <v>23</v>
      </c>
      <c r="D697" t="s">
        <v>24</v>
      </c>
      <c r="E697" t="s">
        <v>39</v>
      </c>
      <c r="H697">
        <v>15.9</v>
      </c>
      <c r="I697">
        <v>5000</v>
      </c>
      <c r="J697">
        <v>1</v>
      </c>
      <c r="K697">
        <f t="shared" si="22"/>
        <v>1E-3</v>
      </c>
      <c r="L697" t="s">
        <v>84</v>
      </c>
      <c r="M697">
        <v>2</v>
      </c>
      <c r="N697" s="6">
        <f t="shared" si="23"/>
        <v>400</v>
      </c>
    </row>
    <row r="698" spans="1:14" x14ac:dyDescent="0.25">
      <c r="A698" t="s">
        <v>260</v>
      </c>
      <c r="B698" s="5">
        <v>0.33333333333333331</v>
      </c>
      <c r="C698" t="s">
        <v>23</v>
      </c>
      <c r="D698" t="s">
        <v>24</v>
      </c>
      <c r="E698" t="s">
        <v>43</v>
      </c>
      <c r="H698">
        <v>16.7</v>
      </c>
      <c r="I698">
        <v>5000</v>
      </c>
      <c r="J698">
        <v>1</v>
      </c>
      <c r="K698">
        <f t="shared" si="22"/>
        <v>1E-3</v>
      </c>
      <c r="L698" t="s">
        <v>35</v>
      </c>
      <c r="M698">
        <v>2</v>
      </c>
      <c r="N698" s="6">
        <f t="shared" si="23"/>
        <v>400</v>
      </c>
    </row>
    <row r="699" spans="1:14" x14ac:dyDescent="0.25">
      <c r="A699" t="s">
        <v>260</v>
      </c>
      <c r="B699" s="5">
        <v>0.33333333333333331</v>
      </c>
      <c r="C699" t="s">
        <v>23</v>
      </c>
      <c r="D699" t="s">
        <v>24</v>
      </c>
      <c r="E699" t="s">
        <v>43</v>
      </c>
      <c r="H699">
        <v>16.7</v>
      </c>
      <c r="I699">
        <v>5000</v>
      </c>
      <c r="J699">
        <v>1</v>
      </c>
      <c r="K699">
        <f t="shared" si="22"/>
        <v>1E-3</v>
      </c>
      <c r="L699" t="s">
        <v>26</v>
      </c>
      <c r="M699">
        <v>1</v>
      </c>
      <c r="N699" s="6">
        <f t="shared" si="23"/>
        <v>200</v>
      </c>
    </row>
    <row r="700" spans="1:14" x14ac:dyDescent="0.25">
      <c r="A700" t="s">
        <v>260</v>
      </c>
      <c r="B700" s="5">
        <v>0.33333333333333331</v>
      </c>
      <c r="C700" t="s">
        <v>23</v>
      </c>
      <c r="D700" t="s">
        <v>24</v>
      </c>
      <c r="E700" t="s">
        <v>43</v>
      </c>
      <c r="H700">
        <v>16.7</v>
      </c>
      <c r="I700">
        <v>5000</v>
      </c>
      <c r="J700">
        <v>1</v>
      </c>
      <c r="K700">
        <f t="shared" si="22"/>
        <v>1E-3</v>
      </c>
      <c r="L700" t="s">
        <v>84</v>
      </c>
      <c r="M700">
        <v>2</v>
      </c>
      <c r="N700" s="6">
        <f t="shared" si="23"/>
        <v>400</v>
      </c>
    </row>
    <row r="701" spans="1:14" x14ac:dyDescent="0.25">
      <c r="A701" t="s">
        <v>261</v>
      </c>
      <c r="B701" s="5">
        <v>0.33333333333333331</v>
      </c>
      <c r="C701" t="s">
        <v>23</v>
      </c>
      <c r="D701" t="s">
        <v>24</v>
      </c>
      <c r="E701" t="s">
        <v>43</v>
      </c>
      <c r="H701">
        <v>15.6</v>
      </c>
      <c r="I701">
        <v>5000</v>
      </c>
      <c r="J701">
        <v>1</v>
      </c>
      <c r="K701">
        <f t="shared" si="22"/>
        <v>1E-3</v>
      </c>
      <c r="L701" t="s">
        <v>35</v>
      </c>
      <c r="M701">
        <v>3</v>
      </c>
      <c r="N701" s="6">
        <f t="shared" si="23"/>
        <v>600</v>
      </c>
    </row>
    <row r="702" spans="1:14" x14ac:dyDescent="0.25">
      <c r="A702" t="s">
        <v>261</v>
      </c>
      <c r="B702" s="5">
        <v>0.33333333333333331</v>
      </c>
      <c r="C702" t="s">
        <v>23</v>
      </c>
      <c r="D702" t="s">
        <v>24</v>
      </c>
      <c r="E702" t="s">
        <v>43</v>
      </c>
      <c r="H702">
        <v>15.6</v>
      </c>
      <c r="I702">
        <v>5000</v>
      </c>
      <c r="J702">
        <v>1</v>
      </c>
      <c r="K702">
        <f t="shared" si="22"/>
        <v>1E-3</v>
      </c>
      <c r="L702" t="s">
        <v>30</v>
      </c>
      <c r="M702">
        <v>2</v>
      </c>
      <c r="N702" s="6">
        <f t="shared" si="23"/>
        <v>400</v>
      </c>
    </row>
    <row r="703" spans="1:14" x14ac:dyDescent="0.25">
      <c r="A703" t="s">
        <v>261</v>
      </c>
      <c r="B703" s="5">
        <v>0.33333333333333331</v>
      </c>
      <c r="C703" t="s">
        <v>23</v>
      </c>
      <c r="D703" t="s">
        <v>24</v>
      </c>
      <c r="E703" t="s">
        <v>43</v>
      </c>
      <c r="H703">
        <v>15.6</v>
      </c>
      <c r="I703">
        <v>5000</v>
      </c>
      <c r="J703">
        <v>1</v>
      </c>
      <c r="K703">
        <f t="shared" si="22"/>
        <v>1E-3</v>
      </c>
      <c r="L703" t="s">
        <v>84</v>
      </c>
      <c r="M703">
        <v>1</v>
      </c>
      <c r="N703" s="6">
        <f t="shared" si="23"/>
        <v>200</v>
      </c>
    </row>
    <row r="704" spans="1:14" x14ac:dyDescent="0.25">
      <c r="A704" t="s">
        <v>262</v>
      </c>
      <c r="B704" s="5">
        <v>0.33333333333333331</v>
      </c>
      <c r="C704" t="s">
        <v>23</v>
      </c>
      <c r="D704" t="s">
        <v>24</v>
      </c>
      <c r="E704" t="s">
        <v>43</v>
      </c>
      <c r="H704">
        <v>15.4</v>
      </c>
      <c r="I704">
        <v>5000</v>
      </c>
      <c r="J704">
        <v>1</v>
      </c>
      <c r="K704">
        <f t="shared" si="22"/>
        <v>1E-3</v>
      </c>
      <c r="L704" t="s">
        <v>35</v>
      </c>
      <c r="M704">
        <v>2</v>
      </c>
      <c r="N704" s="6">
        <f t="shared" si="23"/>
        <v>400</v>
      </c>
    </row>
    <row r="705" spans="1:14" x14ac:dyDescent="0.25">
      <c r="A705" t="s">
        <v>262</v>
      </c>
      <c r="B705" s="5">
        <v>0.33333333333333331</v>
      </c>
      <c r="C705" t="s">
        <v>23</v>
      </c>
      <c r="D705" t="s">
        <v>24</v>
      </c>
      <c r="E705" t="s">
        <v>43</v>
      </c>
      <c r="H705">
        <v>15.4</v>
      </c>
      <c r="I705">
        <v>5000</v>
      </c>
      <c r="J705">
        <v>1</v>
      </c>
      <c r="K705">
        <f t="shared" si="22"/>
        <v>1E-3</v>
      </c>
      <c r="L705" t="s">
        <v>26</v>
      </c>
      <c r="M705">
        <v>2</v>
      </c>
      <c r="N705" s="6">
        <f t="shared" si="23"/>
        <v>400</v>
      </c>
    </row>
    <row r="706" spans="1:14" x14ac:dyDescent="0.25">
      <c r="A706" t="s">
        <v>262</v>
      </c>
      <c r="B706" s="5">
        <v>0.33333333333333331</v>
      </c>
      <c r="C706" t="s">
        <v>23</v>
      </c>
      <c r="D706" t="s">
        <v>24</v>
      </c>
      <c r="E706" t="s">
        <v>43</v>
      </c>
      <c r="H706">
        <v>15.4</v>
      </c>
      <c r="I706">
        <v>5000</v>
      </c>
      <c r="J706">
        <v>1</v>
      </c>
      <c r="K706">
        <f t="shared" si="22"/>
        <v>1E-3</v>
      </c>
      <c r="L706" t="s">
        <v>30</v>
      </c>
      <c r="M706">
        <v>1</v>
      </c>
      <c r="N706" s="6">
        <f t="shared" si="23"/>
        <v>200</v>
      </c>
    </row>
    <row r="707" spans="1:14" x14ac:dyDescent="0.25">
      <c r="A707" t="s">
        <v>262</v>
      </c>
      <c r="B707" s="5">
        <v>0.33333333333333331</v>
      </c>
      <c r="C707" t="s">
        <v>23</v>
      </c>
      <c r="D707" t="s">
        <v>24</v>
      </c>
      <c r="E707" t="s">
        <v>43</v>
      </c>
      <c r="H707">
        <v>15.4</v>
      </c>
      <c r="I707">
        <v>5000</v>
      </c>
      <c r="J707">
        <v>1</v>
      </c>
      <c r="K707">
        <f t="shared" si="22"/>
        <v>1E-3</v>
      </c>
      <c r="L707" t="s">
        <v>31</v>
      </c>
      <c r="M707">
        <v>1</v>
      </c>
      <c r="N707" s="6">
        <f t="shared" si="23"/>
        <v>200</v>
      </c>
    </row>
    <row r="708" spans="1:14" x14ac:dyDescent="0.25">
      <c r="A708" t="s">
        <v>262</v>
      </c>
      <c r="B708" s="5">
        <v>0.33333333333333331</v>
      </c>
      <c r="C708" t="s">
        <v>23</v>
      </c>
      <c r="D708" t="s">
        <v>24</v>
      </c>
      <c r="E708" t="s">
        <v>43</v>
      </c>
      <c r="H708">
        <v>15.4</v>
      </c>
      <c r="I708">
        <v>5000</v>
      </c>
      <c r="J708">
        <v>1</v>
      </c>
      <c r="K708">
        <f t="shared" si="22"/>
        <v>1E-3</v>
      </c>
      <c r="L708" t="s">
        <v>84</v>
      </c>
      <c r="M708">
        <v>2</v>
      </c>
      <c r="N708" s="6">
        <f t="shared" si="23"/>
        <v>400</v>
      </c>
    </row>
    <row r="709" spans="1:14" x14ac:dyDescent="0.25">
      <c r="A709" t="s">
        <v>262</v>
      </c>
      <c r="B709" s="5">
        <v>0.33333333333333331</v>
      </c>
      <c r="C709" t="s">
        <v>23</v>
      </c>
      <c r="D709" t="s">
        <v>24</v>
      </c>
      <c r="E709" t="s">
        <v>43</v>
      </c>
      <c r="H709">
        <v>15.4</v>
      </c>
      <c r="I709">
        <v>5000</v>
      </c>
      <c r="J709">
        <v>1</v>
      </c>
      <c r="K709">
        <f t="shared" si="22"/>
        <v>1E-3</v>
      </c>
      <c r="L709" t="s">
        <v>184</v>
      </c>
      <c r="M709">
        <v>1</v>
      </c>
      <c r="N709" s="6">
        <f t="shared" si="23"/>
        <v>200</v>
      </c>
    </row>
    <row r="710" spans="1:14" x14ac:dyDescent="0.25">
      <c r="A710" t="s">
        <v>263</v>
      </c>
      <c r="B710" s="5">
        <v>0.33333333333333298</v>
      </c>
      <c r="C710" t="s">
        <v>23</v>
      </c>
      <c r="D710" t="s">
        <v>24</v>
      </c>
      <c r="E710" t="s">
        <v>39</v>
      </c>
      <c r="H710">
        <v>16.399999999999999</v>
      </c>
      <c r="I710">
        <v>5000</v>
      </c>
      <c r="J710">
        <v>1</v>
      </c>
      <c r="K710">
        <f t="shared" si="22"/>
        <v>1E-3</v>
      </c>
      <c r="L710" t="s">
        <v>35</v>
      </c>
      <c r="M710">
        <v>6</v>
      </c>
      <c r="N710" s="6">
        <f t="shared" si="23"/>
        <v>1200</v>
      </c>
    </row>
    <row r="711" spans="1:14" x14ac:dyDescent="0.25">
      <c r="A711" t="s">
        <v>263</v>
      </c>
      <c r="B711" s="5">
        <v>0.33333333333333298</v>
      </c>
      <c r="C711" t="s">
        <v>23</v>
      </c>
      <c r="D711" t="s">
        <v>24</v>
      </c>
      <c r="E711" t="s">
        <v>39</v>
      </c>
      <c r="H711">
        <v>16.399999999999999</v>
      </c>
      <c r="I711">
        <v>5000</v>
      </c>
      <c r="J711">
        <v>1</v>
      </c>
      <c r="K711">
        <f t="shared" si="22"/>
        <v>1E-3</v>
      </c>
      <c r="L711" t="s">
        <v>26</v>
      </c>
      <c r="M711">
        <v>68</v>
      </c>
      <c r="N711" s="6">
        <f t="shared" si="23"/>
        <v>13600.000000000002</v>
      </c>
    </row>
    <row r="712" spans="1:14" x14ac:dyDescent="0.25">
      <c r="A712" t="s">
        <v>263</v>
      </c>
      <c r="B712" s="5">
        <v>0.33333333333333298</v>
      </c>
      <c r="C712" t="s">
        <v>23</v>
      </c>
      <c r="D712" t="s">
        <v>24</v>
      </c>
      <c r="E712" t="s">
        <v>39</v>
      </c>
      <c r="H712">
        <v>16.399999999999999</v>
      </c>
      <c r="I712">
        <v>5000</v>
      </c>
      <c r="J712">
        <v>1</v>
      </c>
      <c r="K712">
        <f t="shared" si="22"/>
        <v>1E-3</v>
      </c>
      <c r="L712" t="s">
        <v>162</v>
      </c>
      <c r="M712">
        <v>5</v>
      </c>
      <c r="N712" s="6">
        <f t="shared" si="23"/>
        <v>1000</v>
      </c>
    </row>
    <row r="713" spans="1:14" x14ac:dyDescent="0.25">
      <c r="A713" t="s">
        <v>263</v>
      </c>
      <c r="B713" s="5">
        <v>0.33333333333333298</v>
      </c>
      <c r="C713" t="s">
        <v>23</v>
      </c>
      <c r="D713" t="s">
        <v>24</v>
      </c>
      <c r="E713" t="s">
        <v>39</v>
      </c>
      <c r="H713">
        <v>16.399999999999999</v>
      </c>
      <c r="I713">
        <v>5000</v>
      </c>
      <c r="J713">
        <v>1</v>
      </c>
      <c r="K713">
        <f t="shared" si="22"/>
        <v>1E-3</v>
      </c>
      <c r="L713" t="s">
        <v>30</v>
      </c>
      <c r="M713">
        <v>5</v>
      </c>
      <c r="N713" s="6">
        <f t="shared" si="23"/>
        <v>1000</v>
      </c>
    </row>
    <row r="714" spans="1:14" x14ac:dyDescent="0.25">
      <c r="A714" t="s">
        <v>263</v>
      </c>
      <c r="B714" s="5">
        <v>0.33333333333333298</v>
      </c>
      <c r="C714" t="s">
        <v>23</v>
      </c>
      <c r="D714" t="s">
        <v>24</v>
      </c>
      <c r="E714" t="s">
        <v>39</v>
      </c>
      <c r="H714">
        <v>16.399999999999999</v>
      </c>
      <c r="I714">
        <v>5000</v>
      </c>
      <c r="J714">
        <v>1</v>
      </c>
      <c r="K714">
        <f t="shared" si="22"/>
        <v>1E-3</v>
      </c>
      <c r="L714" t="s">
        <v>31</v>
      </c>
      <c r="M714">
        <v>9</v>
      </c>
      <c r="N714" s="6">
        <f t="shared" si="23"/>
        <v>1800</v>
      </c>
    </row>
    <row r="715" spans="1:14" x14ac:dyDescent="0.25">
      <c r="A715" t="s">
        <v>263</v>
      </c>
      <c r="B715" s="5">
        <v>0.33333333333333298</v>
      </c>
      <c r="C715" t="s">
        <v>23</v>
      </c>
      <c r="D715" t="s">
        <v>24</v>
      </c>
      <c r="E715" t="s">
        <v>39</v>
      </c>
      <c r="H715">
        <v>16.399999999999999</v>
      </c>
      <c r="I715">
        <v>5000</v>
      </c>
      <c r="J715">
        <v>1</v>
      </c>
      <c r="K715">
        <f t="shared" si="22"/>
        <v>1E-3</v>
      </c>
      <c r="L715" t="s">
        <v>84</v>
      </c>
      <c r="M715">
        <v>8</v>
      </c>
      <c r="N715" s="6">
        <f t="shared" si="23"/>
        <v>1600</v>
      </c>
    </row>
    <row r="716" spans="1:14" x14ac:dyDescent="0.25">
      <c r="A716" t="s">
        <v>264</v>
      </c>
      <c r="B716" s="5">
        <v>0.33333333333333298</v>
      </c>
      <c r="C716" t="s">
        <v>23</v>
      </c>
      <c r="D716" t="s">
        <v>24</v>
      </c>
      <c r="E716" t="s">
        <v>25</v>
      </c>
      <c r="H716">
        <v>16</v>
      </c>
      <c r="I716">
        <v>5000</v>
      </c>
      <c r="J716">
        <v>1</v>
      </c>
      <c r="K716">
        <f t="shared" si="22"/>
        <v>1E-3</v>
      </c>
      <c r="L716" t="s">
        <v>35</v>
      </c>
      <c r="M716">
        <v>2</v>
      </c>
      <c r="N716" s="6">
        <f t="shared" si="23"/>
        <v>400</v>
      </c>
    </row>
    <row r="717" spans="1:14" x14ac:dyDescent="0.25">
      <c r="A717" t="s">
        <v>264</v>
      </c>
      <c r="B717" s="5">
        <v>0.33333333333333298</v>
      </c>
      <c r="C717" t="s">
        <v>23</v>
      </c>
      <c r="D717" t="s">
        <v>24</v>
      </c>
      <c r="E717" t="s">
        <v>25</v>
      </c>
      <c r="H717">
        <v>16</v>
      </c>
      <c r="I717">
        <v>5000</v>
      </c>
      <c r="J717">
        <v>1</v>
      </c>
      <c r="K717">
        <f t="shared" si="22"/>
        <v>1E-3</v>
      </c>
      <c r="L717" t="s">
        <v>26</v>
      </c>
      <c r="M717">
        <v>2</v>
      </c>
      <c r="N717" s="6">
        <f t="shared" si="23"/>
        <v>400</v>
      </c>
    </row>
    <row r="718" spans="1:14" x14ac:dyDescent="0.25">
      <c r="A718" t="s">
        <v>264</v>
      </c>
      <c r="B718" s="5">
        <v>0.33333333333333298</v>
      </c>
      <c r="C718" t="s">
        <v>23</v>
      </c>
      <c r="D718" t="s">
        <v>24</v>
      </c>
      <c r="E718" t="s">
        <v>25</v>
      </c>
      <c r="H718">
        <v>16</v>
      </c>
      <c r="I718">
        <v>5000</v>
      </c>
      <c r="J718">
        <v>1</v>
      </c>
      <c r="K718">
        <f t="shared" si="22"/>
        <v>1E-3</v>
      </c>
      <c r="L718" t="s">
        <v>162</v>
      </c>
      <c r="M718">
        <v>1</v>
      </c>
      <c r="N718" s="6">
        <f t="shared" si="23"/>
        <v>200</v>
      </c>
    </row>
    <row r="719" spans="1:14" x14ac:dyDescent="0.25">
      <c r="A719" t="s">
        <v>264</v>
      </c>
      <c r="B719" s="5">
        <v>0.33333333333333298</v>
      </c>
      <c r="C719" t="s">
        <v>23</v>
      </c>
      <c r="D719" t="s">
        <v>24</v>
      </c>
      <c r="E719" t="s">
        <v>25</v>
      </c>
      <c r="H719">
        <v>16</v>
      </c>
      <c r="I719">
        <v>5000</v>
      </c>
      <c r="J719">
        <v>1</v>
      </c>
      <c r="K719">
        <f t="shared" si="22"/>
        <v>1E-3</v>
      </c>
      <c r="L719" t="s">
        <v>31</v>
      </c>
      <c r="M719">
        <v>4</v>
      </c>
      <c r="N719" s="6">
        <f t="shared" si="23"/>
        <v>800</v>
      </c>
    </row>
    <row r="720" spans="1:14" x14ac:dyDescent="0.25">
      <c r="A720" t="s">
        <v>264</v>
      </c>
      <c r="B720" s="5">
        <v>0.33333333333333298</v>
      </c>
      <c r="C720" t="s">
        <v>23</v>
      </c>
      <c r="D720" t="s">
        <v>24</v>
      </c>
      <c r="E720" t="s">
        <v>25</v>
      </c>
      <c r="H720">
        <v>16</v>
      </c>
      <c r="I720">
        <v>5000</v>
      </c>
      <c r="J720">
        <v>1</v>
      </c>
      <c r="K720">
        <f t="shared" si="22"/>
        <v>1E-3</v>
      </c>
      <c r="L720" t="s">
        <v>84</v>
      </c>
      <c r="M720">
        <v>2</v>
      </c>
      <c r="N720" s="6">
        <f t="shared" si="23"/>
        <v>400</v>
      </c>
    </row>
    <row r="721" spans="1:14" x14ac:dyDescent="0.25">
      <c r="A721" t="s">
        <v>265</v>
      </c>
      <c r="B721" s="5">
        <v>0.33333333333333298</v>
      </c>
      <c r="C721" t="s">
        <v>23</v>
      </c>
      <c r="D721" t="s">
        <v>24</v>
      </c>
      <c r="E721" t="s">
        <v>70</v>
      </c>
      <c r="H721">
        <v>14.7</v>
      </c>
      <c r="I721">
        <v>5000</v>
      </c>
      <c r="J721">
        <v>1</v>
      </c>
      <c r="K721">
        <f t="shared" si="22"/>
        <v>1E-3</v>
      </c>
      <c r="L721" t="s">
        <v>35</v>
      </c>
      <c r="M721">
        <v>2</v>
      </c>
      <c r="N721" s="6">
        <f t="shared" si="23"/>
        <v>400</v>
      </c>
    </row>
    <row r="722" spans="1:14" x14ac:dyDescent="0.25">
      <c r="A722" t="s">
        <v>265</v>
      </c>
      <c r="B722" s="5">
        <v>0.33333333333333298</v>
      </c>
      <c r="C722" t="s">
        <v>23</v>
      </c>
      <c r="D722" t="s">
        <v>24</v>
      </c>
      <c r="E722" t="s">
        <v>70</v>
      </c>
      <c r="H722">
        <v>14.7</v>
      </c>
      <c r="I722">
        <v>5000</v>
      </c>
      <c r="J722">
        <v>1</v>
      </c>
      <c r="K722">
        <f t="shared" si="22"/>
        <v>1E-3</v>
      </c>
      <c r="L722" t="s">
        <v>26</v>
      </c>
      <c r="M722">
        <v>2</v>
      </c>
      <c r="N722" s="6">
        <f t="shared" si="23"/>
        <v>400</v>
      </c>
    </row>
    <row r="723" spans="1:14" x14ac:dyDescent="0.25">
      <c r="A723" t="s">
        <v>265</v>
      </c>
      <c r="B723" s="5">
        <v>0.33333333333333298</v>
      </c>
      <c r="C723" t="s">
        <v>23</v>
      </c>
      <c r="D723" t="s">
        <v>24</v>
      </c>
      <c r="E723" t="s">
        <v>70</v>
      </c>
      <c r="H723">
        <v>14.7</v>
      </c>
      <c r="I723">
        <v>5000</v>
      </c>
      <c r="J723">
        <v>1</v>
      </c>
      <c r="K723">
        <f t="shared" si="22"/>
        <v>1E-3</v>
      </c>
      <c r="L723" t="s">
        <v>27</v>
      </c>
      <c r="M723">
        <v>1</v>
      </c>
      <c r="N723" s="6">
        <f t="shared" si="23"/>
        <v>200</v>
      </c>
    </row>
    <row r="724" spans="1:14" x14ac:dyDescent="0.25">
      <c r="A724" t="s">
        <v>265</v>
      </c>
      <c r="B724" s="5">
        <v>0.33333333333333298</v>
      </c>
      <c r="C724" t="s">
        <v>23</v>
      </c>
      <c r="D724" t="s">
        <v>24</v>
      </c>
      <c r="E724" t="s">
        <v>70</v>
      </c>
      <c r="H724">
        <v>14.7</v>
      </c>
      <c r="I724">
        <v>5000</v>
      </c>
      <c r="J724">
        <v>1</v>
      </c>
      <c r="K724">
        <f t="shared" si="22"/>
        <v>1E-3</v>
      </c>
      <c r="L724" t="s">
        <v>30</v>
      </c>
      <c r="M724">
        <v>2</v>
      </c>
      <c r="N724" s="6">
        <f t="shared" si="23"/>
        <v>400</v>
      </c>
    </row>
    <row r="725" spans="1:14" x14ac:dyDescent="0.25">
      <c r="A725" t="s">
        <v>265</v>
      </c>
      <c r="B725" s="5">
        <v>0.33333333333333298</v>
      </c>
      <c r="C725" t="s">
        <v>23</v>
      </c>
      <c r="D725" t="s">
        <v>24</v>
      </c>
      <c r="E725" t="s">
        <v>70</v>
      </c>
      <c r="H725">
        <v>14.7</v>
      </c>
      <c r="I725">
        <v>5000</v>
      </c>
      <c r="J725">
        <v>1</v>
      </c>
      <c r="K725">
        <f t="shared" si="22"/>
        <v>1E-3</v>
      </c>
      <c r="L725" t="s">
        <v>31</v>
      </c>
      <c r="M725">
        <v>1</v>
      </c>
      <c r="N725" s="6">
        <f t="shared" si="23"/>
        <v>200</v>
      </c>
    </row>
    <row r="726" spans="1:14" x14ac:dyDescent="0.25">
      <c r="A726" t="s">
        <v>265</v>
      </c>
      <c r="B726" s="5">
        <v>0.33333333333333298</v>
      </c>
      <c r="C726" t="s">
        <v>23</v>
      </c>
      <c r="D726" t="s">
        <v>24</v>
      </c>
      <c r="E726" t="s">
        <v>70</v>
      </c>
      <c r="H726">
        <v>14.7</v>
      </c>
      <c r="I726">
        <v>5000</v>
      </c>
      <c r="J726">
        <v>1</v>
      </c>
      <c r="K726">
        <f t="shared" si="22"/>
        <v>1E-3</v>
      </c>
      <c r="L726" t="s">
        <v>84</v>
      </c>
      <c r="M726">
        <v>2</v>
      </c>
      <c r="N726" s="6">
        <f t="shared" si="23"/>
        <v>400</v>
      </c>
    </row>
    <row r="727" spans="1:14" x14ac:dyDescent="0.25">
      <c r="A727" t="s">
        <v>265</v>
      </c>
      <c r="B727" s="5">
        <v>0.33333333333333298</v>
      </c>
      <c r="C727" t="s">
        <v>23</v>
      </c>
      <c r="D727" t="s">
        <v>24</v>
      </c>
      <c r="E727" t="s">
        <v>70</v>
      </c>
      <c r="H727">
        <v>14.7</v>
      </c>
      <c r="I727">
        <v>5000</v>
      </c>
      <c r="J727">
        <v>1</v>
      </c>
      <c r="K727">
        <f t="shared" si="22"/>
        <v>1E-3</v>
      </c>
      <c r="L727" t="s">
        <v>37</v>
      </c>
      <c r="M727">
        <v>1</v>
      </c>
      <c r="N727" s="6">
        <f t="shared" si="23"/>
        <v>200</v>
      </c>
    </row>
    <row r="728" spans="1:14" x14ac:dyDescent="0.25">
      <c r="A728" t="s">
        <v>266</v>
      </c>
      <c r="B728" s="5">
        <v>0.33333333333333298</v>
      </c>
      <c r="C728" t="s">
        <v>23</v>
      </c>
      <c r="D728" t="s">
        <v>24</v>
      </c>
      <c r="E728" t="s">
        <v>39</v>
      </c>
      <c r="H728">
        <v>14</v>
      </c>
      <c r="I728">
        <v>5000</v>
      </c>
      <c r="J728">
        <v>1</v>
      </c>
      <c r="K728">
        <f t="shared" si="22"/>
        <v>1E-3</v>
      </c>
      <c r="L728" t="s">
        <v>35</v>
      </c>
      <c r="M728">
        <v>2</v>
      </c>
      <c r="N728" s="6">
        <f t="shared" si="23"/>
        <v>400</v>
      </c>
    </row>
    <row r="729" spans="1:14" x14ac:dyDescent="0.25">
      <c r="A729" t="s">
        <v>266</v>
      </c>
      <c r="B729" s="5">
        <v>0.33333333333333298</v>
      </c>
      <c r="C729" t="s">
        <v>23</v>
      </c>
      <c r="D729" t="s">
        <v>24</v>
      </c>
      <c r="E729" t="s">
        <v>39</v>
      </c>
      <c r="H729">
        <v>14</v>
      </c>
      <c r="I729">
        <v>5000</v>
      </c>
      <c r="J729">
        <v>1</v>
      </c>
      <c r="K729">
        <f t="shared" si="22"/>
        <v>1E-3</v>
      </c>
      <c r="L729" t="s">
        <v>26</v>
      </c>
      <c r="M729">
        <v>1</v>
      </c>
      <c r="N729" s="6">
        <f t="shared" si="23"/>
        <v>200</v>
      </c>
    </row>
    <row r="730" spans="1:14" x14ac:dyDescent="0.25">
      <c r="A730" t="s">
        <v>266</v>
      </c>
      <c r="B730" s="5">
        <v>0.33333333333333298</v>
      </c>
      <c r="C730" t="s">
        <v>23</v>
      </c>
      <c r="D730" t="s">
        <v>24</v>
      </c>
      <c r="E730" t="s">
        <v>39</v>
      </c>
      <c r="H730">
        <v>14</v>
      </c>
      <c r="I730">
        <v>5000</v>
      </c>
      <c r="J730">
        <v>1</v>
      </c>
      <c r="K730">
        <f t="shared" si="22"/>
        <v>1E-3</v>
      </c>
      <c r="L730" t="s">
        <v>27</v>
      </c>
      <c r="M730">
        <v>1</v>
      </c>
      <c r="N730" s="6">
        <f t="shared" si="23"/>
        <v>200</v>
      </c>
    </row>
    <row r="731" spans="1:14" x14ac:dyDescent="0.25">
      <c r="A731" t="s">
        <v>266</v>
      </c>
      <c r="B731" s="5">
        <v>0.33333333333333298</v>
      </c>
      <c r="C731" t="s">
        <v>23</v>
      </c>
      <c r="D731" t="s">
        <v>24</v>
      </c>
      <c r="E731" t="s">
        <v>39</v>
      </c>
      <c r="H731">
        <v>14</v>
      </c>
      <c r="I731">
        <v>5000</v>
      </c>
      <c r="J731">
        <v>1</v>
      </c>
      <c r="K731">
        <f t="shared" si="22"/>
        <v>1E-3</v>
      </c>
      <c r="L731" t="s">
        <v>162</v>
      </c>
      <c r="M731">
        <v>3</v>
      </c>
      <c r="N731" s="6">
        <f t="shared" si="23"/>
        <v>600</v>
      </c>
    </row>
    <row r="732" spans="1:14" x14ac:dyDescent="0.25">
      <c r="A732" t="s">
        <v>266</v>
      </c>
      <c r="B732" s="5">
        <v>0.33333333333333298</v>
      </c>
      <c r="C732" t="s">
        <v>23</v>
      </c>
      <c r="D732" t="s">
        <v>24</v>
      </c>
      <c r="E732" t="s">
        <v>39</v>
      </c>
      <c r="H732">
        <v>14</v>
      </c>
      <c r="I732">
        <v>5000</v>
      </c>
      <c r="J732">
        <v>1</v>
      </c>
      <c r="K732">
        <f t="shared" si="22"/>
        <v>1E-3</v>
      </c>
      <c r="L732" t="s">
        <v>31</v>
      </c>
      <c r="M732">
        <v>2</v>
      </c>
      <c r="N732" s="6">
        <f t="shared" si="23"/>
        <v>400</v>
      </c>
    </row>
    <row r="733" spans="1:14" x14ac:dyDescent="0.25">
      <c r="A733" t="s">
        <v>266</v>
      </c>
      <c r="B733" s="5">
        <v>0.33333333333333298</v>
      </c>
      <c r="C733" t="s">
        <v>23</v>
      </c>
      <c r="D733" t="s">
        <v>24</v>
      </c>
      <c r="E733" t="s">
        <v>39</v>
      </c>
      <c r="H733">
        <v>14</v>
      </c>
      <c r="I733">
        <v>5000</v>
      </c>
      <c r="J733">
        <v>1</v>
      </c>
      <c r="K733">
        <f t="shared" si="22"/>
        <v>1E-3</v>
      </c>
      <c r="L733" t="s">
        <v>84</v>
      </c>
      <c r="M733">
        <v>5</v>
      </c>
      <c r="N733" s="6">
        <f t="shared" si="23"/>
        <v>1000</v>
      </c>
    </row>
    <row r="734" spans="1:14" x14ac:dyDescent="0.25">
      <c r="A734" t="s">
        <v>267</v>
      </c>
      <c r="B734" s="5">
        <v>0.33333333333333298</v>
      </c>
      <c r="C734" t="s">
        <v>23</v>
      </c>
      <c r="D734" t="s">
        <v>24</v>
      </c>
      <c r="E734" t="s">
        <v>39</v>
      </c>
      <c r="H734">
        <v>16.100000000000001</v>
      </c>
      <c r="I734">
        <v>5000</v>
      </c>
      <c r="J734">
        <v>1</v>
      </c>
      <c r="K734">
        <f t="shared" si="22"/>
        <v>1E-3</v>
      </c>
      <c r="L734" t="s">
        <v>26</v>
      </c>
      <c r="M734">
        <v>1</v>
      </c>
      <c r="N734" s="6">
        <f t="shared" si="23"/>
        <v>200</v>
      </c>
    </row>
    <row r="735" spans="1:14" x14ac:dyDescent="0.25">
      <c r="A735" t="s">
        <v>267</v>
      </c>
      <c r="B735" s="5">
        <v>0.33333333333333298</v>
      </c>
      <c r="C735" t="s">
        <v>23</v>
      </c>
      <c r="D735" t="s">
        <v>24</v>
      </c>
      <c r="E735" t="s">
        <v>39</v>
      </c>
      <c r="H735">
        <v>16.100000000000001</v>
      </c>
      <c r="I735">
        <v>5000</v>
      </c>
      <c r="J735">
        <v>1</v>
      </c>
      <c r="K735">
        <f t="shared" si="22"/>
        <v>1E-3</v>
      </c>
      <c r="L735" t="s">
        <v>162</v>
      </c>
      <c r="M735">
        <v>2</v>
      </c>
      <c r="N735" s="6">
        <f t="shared" si="23"/>
        <v>400</v>
      </c>
    </row>
    <row r="736" spans="1:14" x14ac:dyDescent="0.25">
      <c r="A736" t="s">
        <v>267</v>
      </c>
      <c r="B736" s="5">
        <v>0.33333333333333298</v>
      </c>
      <c r="C736" t="s">
        <v>23</v>
      </c>
      <c r="D736" t="s">
        <v>24</v>
      </c>
      <c r="E736" t="s">
        <v>39</v>
      </c>
      <c r="H736">
        <v>16.100000000000001</v>
      </c>
      <c r="I736">
        <v>5000</v>
      </c>
      <c r="J736">
        <v>1</v>
      </c>
      <c r="K736">
        <f t="shared" si="22"/>
        <v>1E-3</v>
      </c>
      <c r="L736" t="s">
        <v>84</v>
      </c>
      <c r="M736">
        <v>1</v>
      </c>
      <c r="N736" s="6">
        <f t="shared" si="23"/>
        <v>200</v>
      </c>
    </row>
    <row r="737" spans="1:14" x14ac:dyDescent="0.25">
      <c r="A737" t="s">
        <v>267</v>
      </c>
      <c r="B737" s="5">
        <v>0.33333333333333298</v>
      </c>
      <c r="C737" t="s">
        <v>23</v>
      </c>
      <c r="D737" t="s">
        <v>24</v>
      </c>
      <c r="E737" t="s">
        <v>39</v>
      </c>
      <c r="H737">
        <v>16.100000000000001</v>
      </c>
      <c r="I737">
        <v>5000</v>
      </c>
      <c r="J737">
        <v>1</v>
      </c>
      <c r="K737">
        <f t="shared" si="22"/>
        <v>1E-3</v>
      </c>
      <c r="L737" t="s">
        <v>33</v>
      </c>
      <c r="M737">
        <v>1</v>
      </c>
      <c r="N737" s="6">
        <f t="shared" si="23"/>
        <v>200</v>
      </c>
    </row>
    <row r="738" spans="1:14" x14ac:dyDescent="0.25">
      <c r="A738" t="s">
        <v>268</v>
      </c>
      <c r="B738" s="5">
        <v>0.33333333333333298</v>
      </c>
      <c r="C738" t="s">
        <v>23</v>
      </c>
      <c r="D738" t="s">
        <v>24</v>
      </c>
      <c r="E738" t="s">
        <v>39</v>
      </c>
      <c r="H738">
        <v>15.3</v>
      </c>
      <c r="I738">
        <v>5000</v>
      </c>
      <c r="J738">
        <v>1</v>
      </c>
      <c r="K738">
        <f t="shared" si="22"/>
        <v>1E-3</v>
      </c>
      <c r="L738" t="s">
        <v>26</v>
      </c>
      <c r="M738">
        <v>1</v>
      </c>
      <c r="N738" s="6">
        <f t="shared" si="23"/>
        <v>200</v>
      </c>
    </row>
    <row r="739" spans="1:14" x14ac:dyDescent="0.25">
      <c r="A739" t="s">
        <v>268</v>
      </c>
      <c r="B739" s="5">
        <v>0.33333333333333298</v>
      </c>
      <c r="C739" t="s">
        <v>23</v>
      </c>
      <c r="D739" t="s">
        <v>24</v>
      </c>
      <c r="E739" t="s">
        <v>39</v>
      </c>
      <c r="H739">
        <v>15.3</v>
      </c>
      <c r="I739">
        <v>5000</v>
      </c>
      <c r="J739">
        <v>1</v>
      </c>
      <c r="K739">
        <f t="shared" si="22"/>
        <v>1E-3</v>
      </c>
      <c r="L739" t="s">
        <v>162</v>
      </c>
      <c r="M739">
        <v>1</v>
      </c>
      <c r="N739" s="6">
        <f t="shared" si="23"/>
        <v>200</v>
      </c>
    </row>
    <row r="740" spans="1:14" x14ac:dyDescent="0.25">
      <c r="A740" t="s">
        <v>268</v>
      </c>
      <c r="B740" s="5">
        <v>0.33333333333333298</v>
      </c>
      <c r="C740" t="s">
        <v>23</v>
      </c>
      <c r="D740" t="s">
        <v>24</v>
      </c>
      <c r="E740" t="s">
        <v>39</v>
      </c>
      <c r="H740">
        <v>15.3</v>
      </c>
      <c r="I740">
        <v>5000</v>
      </c>
      <c r="J740">
        <v>1</v>
      </c>
      <c r="K740">
        <f t="shared" si="22"/>
        <v>1E-3</v>
      </c>
      <c r="L740" t="s">
        <v>30</v>
      </c>
      <c r="M740">
        <v>2</v>
      </c>
      <c r="N740" s="6">
        <f t="shared" si="23"/>
        <v>400</v>
      </c>
    </row>
    <row r="741" spans="1:14" x14ac:dyDescent="0.25">
      <c r="A741" t="s">
        <v>268</v>
      </c>
      <c r="B741" s="5">
        <v>0.33333333333333298</v>
      </c>
      <c r="C741" t="s">
        <v>23</v>
      </c>
      <c r="D741" t="s">
        <v>24</v>
      </c>
      <c r="E741" t="s">
        <v>39</v>
      </c>
      <c r="H741">
        <v>15.3</v>
      </c>
      <c r="I741">
        <v>5000</v>
      </c>
      <c r="J741">
        <v>1</v>
      </c>
      <c r="K741">
        <f t="shared" si="22"/>
        <v>1E-3</v>
      </c>
      <c r="L741" t="s">
        <v>31</v>
      </c>
      <c r="M741">
        <v>1</v>
      </c>
      <c r="N741" s="6">
        <f t="shared" si="23"/>
        <v>200</v>
      </c>
    </row>
    <row r="742" spans="1:14" x14ac:dyDescent="0.25">
      <c r="A742" t="s">
        <v>269</v>
      </c>
      <c r="B742" s="5">
        <v>0.33333333333333298</v>
      </c>
      <c r="C742" t="s">
        <v>23</v>
      </c>
      <c r="D742" t="s">
        <v>24</v>
      </c>
      <c r="E742" t="s">
        <v>49</v>
      </c>
      <c r="H742">
        <v>19.3</v>
      </c>
      <c r="I742">
        <v>5000</v>
      </c>
      <c r="J742">
        <v>1</v>
      </c>
      <c r="K742">
        <f t="shared" si="22"/>
        <v>1E-3</v>
      </c>
      <c r="L742" t="s">
        <v>26</v>
      </c>
      <c r="M742">
        <v>2</v>
      </c>
      <c r="N742" s="6">
        <f t="shared" si="23"/>
        <v>400</v>
      </c>
    </row>
    <row r="743" spans="1:14" x14ac:dyDescent="0.25">
      <c r="A743" t="s">
        <v>269</v>
      </c>
      <c r="B743" s="5">
        <v>0.33333333333333298</v>
      </c>
      <c r="C743" t="s">
        <v>23</v>
      </c>
      <c r="D743" t="s">
        <v>24</v>
      </c>
      <c r="E743" t="s">
        <v>49</v>
      </c>
      <c r="H743">
        <v>19.3</v>
      </c>
      <c r="I743">
        <v>5000</v>
      </c>
      <c r="J743">
        <v>1</v>
      </c>
      <c r="K743">
        <f t="shared" si="22"/>
        <v>1E-3</v>
      </c>
      <c r="L743" t="s">
        <v>31</v>
      </c>
      <c r="M743">
        <v>1</v>
      </c>
      <c r="N743" s="6">
        <f t="shared" si="23"/>
        <v>200</v>
      </c>
    </row>
    <row r="744" spans="1:14" x14ac:dyDescent="0.25">
      <c r="A744" t="s">
        <v>269</v>
      </c>
      <c r="B744" s="5">
        <v>0.33333333333333298</v>
      </c>
      <c r="C744" t="s">
        <v>23</v>
      </c>
      <c r="D744" t="s">
        <v>24</v>
      </c>
      <c r="E744" t="s">
        <v>49</v>
      </c>
      <c r="H744">
        <v>19.3</v>
      </c>
      <c r="I744">
        <v>5000</v>
      </c>
      <c r="J744">
        <v>1</v>
      </c>
      <c r="K744">
        <f t="shared" si="22"/>
        <v>1E-3</v>
      </c>
      <c r="L744" t="s">
        <v>33</v>
      </c>
      <c r="M744">
        <v>1</v>
      </c>
      <c r="N744" s="6">
        <f t="shared" si="23"/>
        <v>200</v>
      </c>
    </row>
    <row r="745" spans="1:14" x14ac:dyDescent="0.25">
      <c r="A745" t="s">
        <v>270</v>
      </c>
      <c r="B745" s="5">
        <v>0.33333333333333298</v>
      </c>
      <c r="C745" t="s">
        <v>23</v>
      </c>
      <c r="D745" t="s">
        <v>24</v>
      </c>
      <c r="E745" t="s">
        <v>43</v>
      </c>
      <c r="H745">
        <v>15.8</v>
      </c>
      <c r="I745">
        <v>5000</v>
      </c>
      <c r="J745">
        <v>1</v>
      </c>
      <c r="K745">
        <f t="shared" si="22"/>
        <v>1E-3</v>
      </c>
      <c r="L745" t="s">
        <v>35</v>
      </c>
      <c r="M745">
        <v>2</v>
      </c>
      <c r="N745" s="6">
        <f t="shared" si="23"/>
        <v>400</v>
      </c>
    </row>
    <row r="746" spans="1:14" x14ac:dyDescent="0.25">
      <c r="A746" t="s">
        <v>270</v>
      </c>
      <c r="B746" s="5">
        <v>0.33333333333333298</v>
      </c>
      <c r="C746" t="s">
        <v>23</v>
      </c>
      <c r="D746" t="s">
        <v>24</v>
      </c>
      <c r="E746" t="s">
        <v>43</v>
      </c>
      <c r="H746">
        <v>15.8</v>
      </c>
      <c r="I746">
        <v>5000</v>
      </c>
      <c r="J746">
        <v>1</v>
      </c>
      <c r="K746">
        <f t="shared" si="22"/>
        <v>1E-3</v>
      </c>
      <c r="L746" t="s">
        <v>26</v>
      </c>
      <c r="M746">
        <v>2</v>
      </c>
      <c r="N746" s="6">
        <f t="shared" si="23"/>
        <v>400</v>
      </c>
    </row>
    <row r="747" spans="1:14" x14ac:dyDescent="0.25">
      <c r="A747" t="s">
        <v>270</v>
      </c>
      <c r="B747" s="5">
        <v>0.33333333333333298</v>
      </c>
      <c r="C747" t="s">
        <v>23</v>
      </c>
      <c r="D747" t="s">
        <v>24</v>
      </c>
      <c r="E747" t="s">
        <v>43</v>
      </c>
      <c r="H747">
        <v>15.8</v>
      </c>
      <c r="I747">
        <v>5000</v>
      </c>
      <c r="J747">
        <v>1</v>
      </c>
      <c r="K747">
        <f t="shared" si="22"/>
        <v>1E-3</v>
      </c>
      <c r="L747" t="s">
        <v>31</v>
      </c>
      <c r="M747">
        <v>2</v>
      </c>
      <c r="N747" s="6">
        <f t="shared" si="23"/>
        <v>400</v>
      </c>
    </row>
    <row r="748" spans="1:14" x14ac:dyDescent="0.25">
      <c r="A748" t="s">
        <v>270</v>
      </c>
      <c r="B748" s="5">
        <v>0.33333333333333298</v>
      </c>
      <c r="C748" t="s">
        <v>23</v>
      </c>
      <c r="D748" t="s">
        <v>24</v>
      </c>
      <c r="E748" t="s">
        <v>43</v>
      </c>
      <c r="H748">
        <v>15.8</v>
      </c>
      <c r="I748">
        <v>5000</v>
      </c>
      <c r="J748">
        <v>1</v>
      </c>
      <c r="K748">
        <f t="shared" si="22"/>
        <v>1E-3</v>
      </c>
      <c r="L748" t="s">
        <v>84</v>
      </c>
      <c r="M748">
        <v>1</v>
      </c>
      <c r="N748" s="6">
        <f t="shared" si="23"/>
        <v>200</v>
      </c>
    </row>
    <row r="749" spans="1:14" x14ac:dyDescent="0.25">
      <c r="A749" t="s">
        <v>270</v>
      </c>
      <c r="B749" s="5">
        <v>0.33333333333333298</v>
      </c>
      <c r="C749" t="s">
        <v>23</v>
      </c>
      <c r="D749" t="s">
        <v>24</v>
      </c>
      <c r="E749" t="s">
        <v>43</v>
      </c>
      <c r="H749">
        <v>15.8</v>
      </c>
      <c r="I749">
        <v>5000</v>
      </c>
      <c r="J749">
        <v>1</v>
      </c>
      <c r="K749">
        <f t="shared" si="22"/>
        <v>1E-3</v>
      </c>
      <c r="L749" t="s">
        <v>33</v>
      </c>
      <c r="M749">
        <v>1</v>
      </c>
      <c r="N749" s="6">
        <f t="shared" si="23"/>
        <v>200</v>
      </c>
    </row>
    <row r="750" spans="1:14" x14ac:dyDescent="0.25">
      <c r="A750" t="s">
        <v>270</v>
      </c>
      <c r="B750" s="5">
        <v>0.33333333333333298</v>
      </c>
      <c r="C750" t="s">
        <v>23</v>
      </c>
      <c r="D750" t="s">
        <v>24</v>
      </c>
      <c r="E750" t="s">
        <v>43</v>
      </c>
      <c r="H750">
        <v>15.8</v>
      </c>
      <c r="I750">
        <v>5000</v>
      </c>
      <c r="J750">
        <v>1</v>
      </c>
      <c r="K750">
        <f t="shared" si="22"/>
        <v>1E-3</v>
      </c>
      <c r="L750" t="s">
        <v>184</v>
      </c>
      <c r="M750">
        <v>1</v>
      </c>
      <c r="N750" s="6">
        <f t="shared" si="23"/>
        <v>200</v>
      </c>
    </row>
    <row r="751" spans="1:14" x14ac:dyDescent="0.25">
      <c r="A751" t="s">
        <v>271</v>
      </c>
      <c r="B751" s="5">
        <v>0.33333333333333298</v>
      </c>
      <c r="C751" t="s">
        <v>23</v>
      </c>
      <c r="D751" t="s">
        <v>24</v>
      </c>
      <c r="E751" t="s">
        <v>39</v>
      </c>
      <c r="H751">
        <v>15.4</v>
      </c>
      <c r="I751">
        <v>5000</v>
      </c>
      <c r="J751">
        <v>1</v>
      </c>
      <c r="K751">
        <f t="shared" ref="K751:K814" si="24">J751/1000</f>
        <v>1E-3</v>
      </c>
      <c r="L751" t="s">
        <v>35</v>
      </c>
      <c r="M751">
        <v>1</v>
      </c>
      <c r="N751" s="6">
        <f t="shared" si="23"/>
        <v>200</v>
      </c>
    </row>
    <row r="752" spans="1:14" x14ac:dyDescent="0.25">
      <c r="A752" t="s">
        <v>271</v>
      </c>
      <c r="B752" s="5">
        <v>0.33333333333333298</v>
      </c>
      <c r="C752" t="s">
        <v>23</v>
      </c>
      <c r="D752" t="s">
        <v>24</v>
      </c>
      <c r="E752" t="s">
        <v>39</v>
      </c>
      <c r="H752">
        <v>15.4</v>
      </c>
      <c r="I752">
        <v>5000</v>
      </c>
      <c r="J752">
        <v>1</v>
      </c>
      <c r="K752">
        <f t="shared" si="24"/>
        <v>1E-3</v>
      </c>
      <c r="L752" t="s">
        <v>31</v>
      </c>
      <c r="M752">
        <v>3</v>
      </c>
      <c r="N752" s="6">
        <f t="shared" si="23"/>
        <v>600</v>
      </c>
    </row>
    <row r="753" spans="1:14" x14ac:dyDescent="0.25">
      <c r="A753" t="s">
        <v>271</v>
      </c>
      <c r="B753" s="5">
        <v>0.33333333333333298</v>
      </c>
      <c r="C753" t="s">
        <v>23</v>
      </c>
      <c r="D753" t="s">
        <v>24</v>
      </c>
      <c r="E753" t="s">
        <v>39</v>
      </c>
      <c r="H753">
        <v>15.4</v>
      </c>
      <c r="I753">
        <v>5000</v>
      </c>
      <c r="J753">
        <v>1</v>
      </c>
      <c r="K753">
        <f t="shared" si="24"/>
        <v>1E-3</v>
      </c>
      <c r="L753" t="s">
        <v>33</v>
      </c>
      <c r="M753">
        <v>1</v>
      </c>
      <c r="N753" s="6">
        <f t="shared" ref="N753:N816" si="25">(M753/K753)*(1/5000)*1000</f>
        <v>200</v>
      </c>
    </row>
    <row r="754" spans="1:14" x14ac:dyDescent="0.25">
      <c r="A754" t="s">
        <v>271</v>
      </c>
      <c r="B754" s="5">
        <v>0.33333333333333298</v>
      </c>
      <c r="C754" t="s">
        <v>23</v>
      </c>
      <c r="D754" t="s">
        <v>24</v>
      </c>
      <c r="E754" t="s">
        <v>39</v>
      </c>
      <c r="H754">
        <v>15.4</v>
      </c>
      <c r="I754">
        <v>5000</v>
      </c>
      <c r="J754">
        <v>1</v>
      </c>
      <c r="K754">
        <f t="shared" si="24"/>
        <v>1E-3</v>
      </c>
      <c r="L754" t="s">
        <v>184</v>
      </c>
      <c r="M754">
        <v>2</v>
      </c>
      <c r="N754" s="6">
        <f t="shared" si="25"/>
        <v>400</v>
      </c>
    </row>
    <row r="755" spans="1:14" x14ac:dyDescent="0.25">
      <c r="A755" t="s">
        <v>272</v>
      </c>
      <c r="B755" s="5">
        <v>0.33333333333333298</v>
      </c>
      <c r="C755" t="s">
        <v>23</v>
      </c>
      <c r="D755" t="s">
        <v>24</v>
      </c>
      <c r="E755" t="s">
        <v>43</v>
      </c>
      <c r="H755">
        <v>17.600000000000001</v>
      </c>
      <c r="I755">
        <v>5000</v>
      </c>
      <c r="J755">
        <v>1</v>
      </c>
      <c r="K755">
        <f t="shared" si="24"/>
        <v>1E-3</v>
      </c>
      <c r="L755" t="s">
        <v>35</v>
      </c>
      <c r="M755">
        <v>10</v>
      </c>
      <c r="N755" s="6">
        <f t="shared" si="25"/>
        <v>2000</v>
      </c>
    </row>
    <row r="756" spans="1:14" x14ac:dyDescent="0.25">
      <c r="A756" t="s">
        <v>272</v>
      </c>
      <c r="B756" s="5">
        <v>0.33333333333333298</v>
      </c>
      <c r="C756" t="s">
        <v>23</v>
      </c>
      <c r="D756" t="s">
        <v>24</v>
      </c>
      <c r="E756" t="s">
        <v>43</v>
      </c>
      <c r="H756">
        <v>17.600000000000001</v>
      </c>
      <c r="I756">
        <v>5000</v>
      </c>
      <c r="J756">
        <v>1</v>
      </c>
      <c r="K756">
        <f t="shared" si="24"/>
        <v>1E-3</v>
      </c>
      <c r="L756" t="s">
        <v>162</v>
      </c>
      <c r="M756">
        <v>1</v>
      </c>
      <c r="N756" s="6">
        <f t="shared" si="25"/>
        <v>200</v>
      </c>
    </row>
    <row r="757" spans="1:14" x14ac:dyDescent="0.25">
      <c r="A757" t="s">
        <v>272</v>
      </c>
      <c r="B757" s="5">
        <v>0.33333333333333298</v>
      </c>
      <c r="C757" t="s">
        <v>23</v>
      </c>
      <c r="D757" t="s">
        <v>24</v>
      </c>
      <c r="E757" t="s">
        <v>43</v>
      </c>
      <c r="H757">
        <v>17.600000000000001</v>
      </c>
      <c r="I757">
        <v>5000</v>
      </c>
      <c r="J757">
        <v>1</v>
      </c>
      <c r="K757">
        <f t="shared" si="24"/>
        <v>1E-3</v>
      </c>
      <c r="L757" t="s">
        <v>31</v>
      </c>
      <c r="M757">
        <v>1</v>
      </c>
      <c r="N757" s="6">
        <f t="shared" si="25"/>
        <v>200</v>
      </c>
    </row>
    <row r="758" spans="1:14" x14ac:dyDescent="0.25">
      <c r="A758" t="s">
        <v>273</v>
      </c>
      <c r="B758" s="5">
        <v>0.33333333333333298</v>
      </c>
      <c r="C758" t="s">
        <v>23</v>
      </c>
      <c r="D758" t="s">
        <v>24</v>
      </c>
      <c r="E758" t="s">
        <v>43</v>
      </c>
      <c r="H758">
        <v>16.100000000000001</v>
      </c>
      <c r="I758">
        <v>5000</v>
      </c>
      <c r="J758">
        <v>1</v>
      </c>
      <c r="K758">
        <f t="shared" si="24"/>
        <v>1E-3</v>
      </c>
      <c r="L758" t="s">
        <v>35</v>
      </c>
      <c r="M758">
        <v>2</v>
      </c>
      <c r="N758" s="6">
        <f t="shared" si="25"/>
        <v>400</v>
      </c>
    </row>
    <row r="759" spans="1:14" x14ac:dyDescent="0.25">
      <c r="A759" t="s">
        <v>273</v>
      </c>
      <c r="B759" s="5">
        <v>0.33333333333333298</v>
      </c>
      <c r="C759" t="s">
        <v>23</v>
      </c>
      <c r="D759" t="s">
        <v>24</v>
      </c>
      <c r="E759" t="s">
        <v>43</v>
      </c>
      <c r="H759">
        <v>16.100000000000001</v>
      </c>
      <c r="I759">
        <v>5000</v>
      </c>
      <c r="J759">
        <v>1</v>
      </c>
      <c r="K759">
        <f t="shared" si="24"/>
        <v>1E-3</v>
      </c>
      <c r="L759" t="s">
        <v>26</v>
      </c>
      <c r="M759">
        <v>4</v>
      </c>
      <c r="N759" s="6">
        <f t="shared" si="25"/>
        <v>800</v>
      </c>
    </row>
    <row r="760" spans="1:14" x14ac:dyDescent="0.25">
      <c r="A760" t="s">
        <v>273</v>
      </c>
      <c r="B760" s="5">
        <v>0.33333333333333298</v>
      </c>
      <c r="C760" t="s">
        <v>23</v>
      </c>
      <c r="D760" t="s">
        <v>24</v>
      </c>
      <c r="E760" t="s">
        <v>43</v>
      </c>
      <c r="H760">
        <v>16.100000000000001</v>
      </c>
      <c r="I760">
        <v>5000</v>
      </c>
      <c r="J760">
        <v>1</v>
      </c>
      <c r="K760">
        <f t="shared" si="24"/>
        <v>1E-3</v>
      </c>
      <c r="L760" t="s">
        <v>30</v>
      </c>
      <c r="M760">
        <v>1</v>
      </c>
      <c r="N760" s="6">
        <f t="shared" si="25"/>
        <v>200</v>
      </c>
    </row>
    <row r="761" spans="1:14" x14ac:dyDescent="0.25">
      <c r="A761" t="s">
        <v>273</v>
      </c>
      <c r="B761" s="5">
        <v>0.33333333333333298</v>
      </c>
      <c r="C761" t="s">
        <v>23</v>
      </c>
      <c r="D761" t="s">
        <v>24</v>
      </c>
      <c r="E761" t="s">
        <v>43</v>
      </c>
      <c r="H761">
        <v>16.100000000000001</v>
      </c>
      <c r="I761">
        <v>5000</v>
      </c>
      <c r="J761">
        <v>1</v>
      </c>
      <c r="K761">
        <f t="shared" si="24"/>
        <v>1E-3</v>
      </c>
      <c r="L761" t="s">
        <v>31</v>
      </c>
      <c r="M761">
        <v>2</v>
      </c>
      <c r="N761" s="6">
        <f t="shared" si="25"/>
        <v>400</v>
      </c>
    </row>
    <row r="762" spans="1:14" x14ac:dyDescent="0.25">
      <c r="A762" t="s">
        <v>273</v>
      </c>
      <c r="B762" s="5">
        <v>0.33333333333333298</v>
      </c>
      <c r="C762" t="s">
        <v>23</v>
      </c>
      <c r="D762" t="s">
        <v>24</v>
      </c>
      <c r="E762" t="s">
        <v>43</v>
      </c>
      <c r="H762">
        <v>16.100000000000001</v>
      </c>
      <c r="I762">
        <v>5000</v>
      </c>
      <c r="J762">
        <v>1</v>
      </c>
      <c r="K762">
        <f t="shared" si="24"/>
        <v>1E-3</v>
      </c>
      <c r="L762" t="s">
        <v>84</v>
      </c>
      <c r="M762">
        <v>1</v>
      </c>
      <c r="N762" s="6">
        <f t="shared" si="25"/>
        <v>200</v>
      </c>
    </row>
    <row r="763" spans="1:14" x14ac:dyDescent="0.25">
      <c r="A763" t="s">
        <v>274</v>
      </c>
      <c r="B763" s="5">
        <v>0.33333333333333298</v>
      </c>
      <c r="C763" t="s">
        <v>23</v>
      </c>
      <c r="D763" t="s">
        <v>24</v>
      </c>
      <c r="E763" t="s">
        <v>43</v>
      </c>
      <c r="H763">
        <v>15.8</v>
      </c>
      <c r="I763">
        <v>5000</v>
      </c>
      <c r="J763">
        <v>1</v>
      </c>
      <c r="K763">
        <f t="shared" si="24"/>
        <v>1E-3</v>
      </c>
      <c r="L763" t="s">
        <v>35</v>
      </c>
      <c r="M763">
        <v>5</v>
      </c>
      <c r="N763" s="6">
        <f t="shared" si="25"/>
        <v>1000</v>
      </c>
    </row>
    <row r="764" spans="1:14" x14ac:dyDescent="0.25">
      <c r="A764" t="s">
        <v>274</v>
      </c>
      <c r="B764" s="5">
        <v>0.33333333333333298</v>
      </c>
      <c r="C764" t="s">
        <v>23</v>
      </c>
      <c r="D764" t="s">
        <v>24</v>
      </c>
      <c r="E764" t="s">
        <v>43</v>
      </c>
      <c r="H764">
        <v>15.8</v>
      </c>
      <c r="I764">
        <v>5000</v>
      </c>
      <c r="J764">
        <v>1</v>
      </c>
      <c r="K764">
        <f t="shared" si="24"/>
        <v>1E-3</v>
      </c>
      <c r="L764" t="s">
        <v>26</v>
      </c>
      <c r="M764">
        <v>13</v>
      </c>
      <c r="N764" s="6">
        <f t="shared" si="25"/>
        <v>2600</v>
      </c>
    </row>
    <row r="765" spans="1:14" x14ac:dyDescent="0.25">
      <c r="A765" t="s">
        <v>274</v>
      </c>
      <c r="B765" s="5">
        <v>0.33333333333333298</v>
      </c>
      <c r="C765" t="s">
        <v>23</v>
      </c>
      <c r="D765" t="s">
        <v>24</v>
      </c>
      <c r="E765" t="s">
        <v>43</v>
      </c>
      <c r="H765">
        <v>15.8</v>
      </c>
      <c r="I765">
        <v>5000</v>
      </c>
      <c r="J765">
        <v>1</v>
      </c>
      <c r="K765">
        <f t="shared" si="24"/>
        <v>1E-3</v>
      </c>
      <c r="L765" t="s">
        <v>27</v>
      </c>
      <c r="M765">
        <v>3</v>
      </c>
      <c r="N765" s="6">
        <f t="shared" si="25"/>
        <v>600</v>
      </c>
    </row>
    <row r="766" spans="1:14" x14ac:dyDescent="0.25">
      <c r="A766" t="s">
        <v>274</v>
      </c>
      <c r="B766" s="5">
        <v>0.33333333333333298</v>
      </c>
      <c r="C766" t="s">
        <v>23</v>
      </c>
      <c r="D766" t="s">
        <v>24</v>
      </c>
      <c r="E766" t="s">
        <v>43</v>
      </c>
      <c r="H766">
        <v>15.8</v>
      </c>
      <c r="I766">
        <v>5000</v>
      </c>
      <c r="J766">
        <v>1</v>
      </c>
      <c r="K766">
        <f t="shared" si="24"/>
        <v>1E-3</v>
      </c>
      <c r="L766" t="s">
        <v>31</v>
      </c>
      <c r="M766">
        <v>3</v>
      </c>
      <c r="N766" s="6">
        <f t="shared" si="25"/>
        <v>600</v>
      </c>
    </row>
    <row r="767" spans="1:14" x14ac:dyDescent="0.25">
      <c r="A767" t="s">
        <v>274</v>
      </c>
      <c r="B767" s="5">
        <v>0.33333333333333298</v>
      </c>
      <c r="C767" t="s">
        <v>23</v>
      </c>
      <c r="D767" t="s">
        <v>24</v>
      </c>
      <c r="E767" t="s">
        <v>43</v>
      </c>
      <c r="H767">
        <v>15.8</v>
      </c>
      <c r="I767">
        <v>5000</v>
      </c>
      <c r="J767">
        <v>1</v>
      </c>
      <c r="K767">
        <f t="shared" si="24"/>
        <v>1E-3</v>
      </c>
      <c r="L767" t="s">
        <v>191</v>
      </c>
      <c r="M767">
        <v>1</v>
      </c>
      <c r="N767" s="6">
        <f t="shared" si="25"/>
        <v>200</v>
      </c>
    </row>
    <row r="768" spans="1:14" x14ac:dyDescent="0.25">
      <c r="A768" t="s">
        <v>275</v>
      </c>
      <c r="B768" s="5">
        <v>0.33333333333333298</v>
      </c>
      <c r="C768" t="s">
        <v>23</v>
      </c>
      <c r="D768" t="s">
        <v>24</v>
      </c>
      <c r="E768" t="s">
        <v>49</v>
      </c>
      <c r="H768">
        <v>14.2</v>
      </c>
      <c r="I768">
        <v>5000</v>
      </c>
      <c r="J768">
        <v>1</v>
      </c>
      <c r="K768">
        <f t="shared" si="24"/>
        <v>1E-3</v>
      </c>
      <c r="L768" t="s">
        <v>26</v>
      </c>
      <c r="M768">
        <v>6</v>
      </c>
      <c r="N768" s="6">
        <f t="shared" si="25"/>
        <v>1200</v>
      </c>
    </row>
    <row r="769" spans="1:14" x14ac:dyDescent="0.25">
      <c r="A769" t="s">
        <v>275</v>
      </c>
      <c r="B769" s="5">
        <v>0.33333333333333298</v>
      </c>
      <c r="C769" t="s">
        <v>23</v>
      </c>
      <c r="D769" t="s">
        <v>24</v>
      </c>
      <c r="E769" t="s">
        <v>49</v>
      </c>
      <c r="H769">
        <v>14.2</v>
      </c>
      <c r="I769">
        <v>5000</v>
      </c>
      <c r="J769">
        <v>1</v>
      </c>
      <c r="K769">
        <f t="shared" si="24"/>
        <v>1E-3</v>
      </c>
      <c r="L769" t="s">
        <v>27</v>
      </c>
      <c r="M769">
        <v>4</v>
      </c>
      <c r="N769" s="6">
        <f t="shared" si="25"/>
        <v>800</v>
      </c>
    </row>
    <row r="770" spans="1:14" x14ac:dyDescent="0.25">
      <c r="A770" t="s">
        <v>275</v>
      </c>
      <c r="B770" s="5">
        <v>0.33333333333333298</v>
      </c>
      <c r="C770" t="s">
        <v>23</v>
      </c>
      <c r="D770" t="s">
        <v>24</v>
      </c>
      <c r="E770" t="s">
        <v>49</v>
      </c>
      <c r="H770">
        <v>14.2</v>
      </c>
      <c r="I770">
        <v>5000</v>
      </c>
      <c r="J770">
        <v>1</v>
      </c>
      <c r="K770">
        <f t="shared" si="24"/>
        <v>1E-3</v>
      </c>
      <c r="L770" t="s">
        <v>31</v>
      </c>
      <c r="M770">
        <v>3</v>
      </c>
      <c r="N770" s="6">
        <f t="shared" si="25"/>
        <v>600</v>
      </c>
    </row>
    <row r="771" spans="1:14" x14ac:dyDescent="0.25">
      <c r="A771" t="s">
        <v>276</v>
      </c>
      <c r="B771" s="5">
        <v>0.33333333333333298</v>
      </c>
      <c r="C771" t="s">
        <v>23</v>
      </c>
      <c r="D771" t="s">
        <v>24</v>
      </c>
      <c r="E771" t="s">
        <v>43</v>
      </c>
      <c r="H771">
        <v>15.1</v>
      </c>
      <c r="I771">
        <v>5000</v>
      </c>
      <c r="J771">
        <v>1</v>
      </c>
      <c r="K771">
        <f t="shared" si="24"/>
        <v>1E-3</v>
      </c>
      <c r="L771" t="s">
        <v>35</v>
      </c>
      <c r="M771">
        <v>5</v>
      </c>
      <c r="N771" s="6">
        <f t="shared" si="25"/>
        <v>1000</v>
      </c>
    </row>
    <row r="772" spans="1:14" x14ac:dyDescent="0.25">
      <c r="A772" t="s">
        <v>276</v>
      </c>
      <c r="B772" s="5">
        <v>0.33333333333333298</v>
      </c>
      <c r="C772" t="s">
        <v>23</v>
      </c>
      <c r="D772" t="s">
        <v>24</v>
      </c>
      <c r="E772" t="s">
        <v>43</v>
      </c>
      <c r="H772">
        <v>15.1</v>
      </c>
      <c r="I772">
        <v>5000</v>
      </c>
      <c r="J772">
        <v>1</v>
      </c>
      <c r="K772">
        <f t="shared" si="24"/>
        <v>1E-3</v>
      </c>
      <c r="L772" t="s">
        <v>26</v>
      </c>
      <c r="M772">
        <v>13</v>
      </c>
      <c r="N772" s="6">
        <f t="shared" si="25"/>
        <v>2600</v>
      </c>
    </row>
    <row r="773" spans="1:14" x14ac:dyDescent="0.25">
      <c r="A773" t="s">
        <v>276</v>
      </c>
      <c r="B773" s="5">
        <v>0.33333333333333298</v>
      </c>
      <c r="C773" t="s">
        <v>23</v>
      </c>
      <c r="D773" t="s">
        <v>24</v>
      </c>
      <c r="E773" t="s">
        <v>43</v>
      </c>
      <c r="H773">
        <v>15.1</v>
      </c>
      <c r="I773">
        <v>5000</v>
      </c>
      <c r="J773">
        <v>1</v>
      </c>
      <c r="K773">
        <f t="shared" si="24"/>
        <v>1E-3</v>
      </c>
      <c r="L773" t="s">
        <v>27</v>
      </c>
      <c r="M773">
        <v>3</v>
      </c>
      <c r="N773" s="6">
        <f t="shared" si="25"/>
        <v>600</v>
      </c>
    </row>
    <row r="774" spans="1:14" x14ac:dyDescent="0.25">
      <c r="A774" t="s">
        <v>276</v>
      </c>
      <c r="B774" s="5">
        <v>0.33333333333333298</v>
      </c>
      <c r="C774" t="s">
        <v>23</v>
      </c>
      <c r="D774" t="s">
        <v>24</v>
      </c>
      <c r="E774" t="s">
        <v>43</v>
      </c>
      <c r="H774">
        <v>15.1</v>
      </c>
      <c r="I774">
        <v>5000</v>
      </c>
      <c r="J774">
        <v>1</v>
      </c>
      <c r="K774">
        <f t="shared" si="24"/>
        <v>1E-3</v>
      </c>
      <c r="L774" t="s">
        <v>31</v>
      </c>
      <c r="M774">
        <v>1</v>
      </c>
      <c r="N774" s="6">
        <f t="shared" si="25"/>
        <v>200</v>
      </c>
    </row>
    <row r="775" spans="1:14" x14ac:dyDescent="0.25">
      <c r="A775" t="s">
        <v>277</v>
      </c>
      <c r="B775" s="5">
        <v>0.33333333333333298</v>
      </c>
      <c r="C775" t="s">
        <v>23</v>
      </c>
      <c r="D775" t="s">
        <v>24</v>
      </c>
      <c r="E775" t="s">
        <v>43</v>
      </c>
      <c r="H775">
        <v>14.9</v>
      </c>
      <c r="I775">
        <v>5000</v>
      </c>
      <c r="J775">
        <v>1</v>
      </c>
      <c r="K775">
        <f t="shared" si="24"/>
        <v>1E-3</v>
      </c>
      <c r="L775" t="s">
        <v>35</v>
      </c>
      <c r="M775">
        <v>4</v>
      </c>
      <c r="N775" s="6">
        <f t="shared" si="25"/>
        <v>800</v>
      </c>
    </row>
    <row r="776" spans="1:14" x14ac:dyDescent="0.25">
      <c r="A776" t="s">
        <v>277</v>
      </c>
      <c r="B776" s="5">
        <v>0.33333333333333298</v>
      </c>
      <c r="C776" t="s">
        <v>23</v>
      </c>
      <c r="D776" t="s">
        <v>24</v>
      </c>
      <c r="E776" t="s">
        <v>43</v>
      </c>
      <c r="H776">
        <v>14.9</v>
      </c>
      <c r="I776">
        <v>5000</v>
      </c>
      <c r="J776">
        <v>1</v>
      </c>
      <c r="K776">
        <f t="shared" si="24"/>
        <v>1E-3</v>
      </c>
      <c r="L776" t="s">
        <v>31</v>
      </c>
      <c r="M776">
        <v>3</v>
      </c>
      <c r="N776" s="6">
        <f t="shared" si="25"/>
        <v>600</v>
      </c>
    </row>
    <row r="777" spans="1:14" x14ac:dyDescent="0.25">
      <c r="A777" t="s">
        <v>277</v>
      </c>
      <c r="B777" s="5">
        <v>0.33333333333333298</v>
      </c>
      <c r="C777" t="s">
        <v>23</v>
      </c>
      <c r="D777" t="s">
        <v>24</v>
      </c>
      <c r="E777" t="s">
        <v>43</v>
      </c>
      <c r="H777">
        <v>14.9</v>
      </c>
      <c r="I777">
        <v>5000</v>
      </c>
      <c r="J777">
        <v>1</v>
      </c>
      <c r="K777">
        <f t="shared" si="24"/>
        <v>1E-3</v>
      </c>
      <c r="L777" t="s">
        <v>191</v>
      </c>
      <c r="M777">
        <v>1</v>
      </c>
      <c r="N777" s="6">
        <f t="shared" si="25"/>
        <v>200</v>
      </c>
    </row>
    <row r="778" spans="1:14" x14ac:dyDescent="0.25">
      <c r="A778" t="s">
        <v>278</v>
      </c>
      <c r="B778" s="5">
        <v>0.33333333333333298</v>
      </c>
      <c r="C778" t="s">
        <v>23</v>
      </c>
      <c r="D778" t="s">
        <v>24</v>
      </c>
      <c r="E778" t="s">
        <v>43</v>
      </c>
      <c r="H778">
        <v>13.4</v>
      </c>
      <c r="I778">
        <v>5000</v>
      </c>
      <c r="J778">
        <v>1</v>
      </c>
      <c r="K778">
        <f t="shared" si="24"/>
        <v>1E-3</v>
      </c>
      <c r="L778" t="s">
        <v>35</v>
      </c>
      <c r="M778">
        <v>5</v>
      </c>
      <c r="N778" s="6">
        <f t="shared" si="25"/>
        <v>1000</v>
      </c>
    </row>
    <row r="779" spans="1:14" x14ac:dyDescent="0.25">
      <c r="A779" t="s">
        <v>278</v>
      </c>
      <c r="B779" s="5">
        <v>0.33333333333333298</v>
      </c>
      <c r="C779" t="s">
        <v>23</v>
      </c>
      <c r="D779" t="s">
        <v>24</v>
      </c>
      <c r="E779" t="s">
        <v>43</v>
      </c>
      <c r="H779">
        <v>13.4</v>
      </c>
      <c r="I779">
        <v>5000</v>
      </c>
      <c r="J779">
        <v>1</v>
      </c>
      <c r="K779">
        <f t="shared" si="24"/>
        <v>1E-3</v>
      </c>
      <c r="L779" t="s">
        <v>26</v>
      </c>
      <c r="M779">
        <v>3</v>
      </c>
      <c r="N779" s="6">
        <f t="shared" si="25"/>
        <v>600</v>
      </c>
    </row>
    <row r="780" spans="1:14" x14ac:dyDescent="0.25">
      <c r="A780" t="s">
        <v>278</v>
      </c>
      <c r="B780" s="5">
        <v>0.33333333333333298</v>
      </c>
      <c r="C780" t="s">
        <v>23</v>
      </c>
      <c r="D780" t="s">
        <v>24</v>
      </c>
      <c r="E780" t="s">
        <v>43</v>
      </c>
      <c r="H780">
        <v>13.4</v>
      </c>
      <c r="I780">
        <v>5000</v>
      </c>
      <c r="J780">
        <v>1</v>
      </c>
      <c r="K780">
        <f t="shared" si="24"/>
        <v>1E-3</v>
      </c>
      <c r="L780" t="s">
        <v>31</v>
      </c>
      <c r="M780">
        <v>2</v>
      </c>
      <c r="N780" s="6">
        <f t="shared" si="25"/>
        <v>400</v>
      </c>
    </row>
    <row r="781" spans="1:14" x14ac:dyDescent="0.25">
      <c r="A781" t="s">
        <v>278</v>
      </c>
      <c r="B781" s="5">
        <v>0.33333333333333298</v>
      </c>
      <c r="C781" t="s">
        <v>23</v>
      </c>
      <c r="D781" t="s">
        <v>24</v>
      </c>
      <c r="E781" t="s">
        <v>43</v>
      </c>
      <c r="H781">
        <v>13.4</v>
      </c>
      <c r="I781">
        <v>5000</v>
      </c>
      <c r="J781">
        <v>1</v>
      </c>
      <c r="K781">
        <f t="shared" si="24"/>
        <v>1E-3</v>
      </c>
      <c r="L781" t="s">
        <v>191</v>
      </c>
      <c r="M781">
        <v>1</v>
      </c>
      <c r="N781" s="6">
        <f t="shared" si="25"/>
        <v>200</v>
      </c>
    </row>
    <row r="782" spans="1:14" x14ac:dyDescent="0.25">
      <c r="A782" t="s">
        <v>279</v>
      </c>
      <c r="B782" s="5">
        <v>0.33333333333333298</v>
      </c>
      <c r="C782" t="s">
        <v>23</v>
      </c>
      <c r="D782" t="s">
        <v>24</v>
      </c>
      <c r="E782" t="s">
        <v>43</v>
      </c>
      <c r="H782">
        <v>13.9</v>
      </c>
      <c r="I782">
        <v>5000</v>
      </c>
      <c r="J782">
        <v>1</v>
      </c>
      <c r="K782">
        <f t="shared" si="24"/>
        <v>1E-3</v>
      </c>
      <c r="L782" t="s">
        <v>35</v>
      </c>
      <c r="M782">
        <v>6</v>
      </c>
      <c r="N782" s="6">
        <f t="shared" si="25"/>
        <v>1200</v>
      </c>
    </row>
    <row r="783" spans="1:14" x14ac:dyDescent="0.25">
      <c r="A783" t="s">
        <v>279</v>
      </c>
      <c r="B783" s="5">
        <v>0.33333333333333298</v>
      </c>
      <c r="C783" t="s">
        <v>23</v>
      </c>
      <c r="D783" t="s">
        <v>24</v>
      </c>
      <c r="E783" t="s">
        <v>43</v>
      </c>
      <c r="H783">
        <v>13.9</v>
      </c>
      <c r="I783">
        <v>5000</v>
      </c>
      <c r="J783">
        <v>1</v>
      </c>
      <c r="K783">
        <f t="shared" si="24"/>
        <v>1E-3</v>
      </c>
      <c r="L783" t="s">
        <v>31</v>
      </c>
      <c r="M783">
        <v>1</v>
      </c>
      <c r="N783" s="6">
        <f t="shared" si="25"/>
        <v>200</v>
      </c>
    </row>
    <row r="784" spans="1:14" x14ac:dyDescent="0.25">
      <c r="A784" t="s">
        <v>279</v>
      </c>
      <c r="B784" s="5">
        <v>0.33333333333333298</v>
      </c>
      <c r="C784" t="s">
        <v>23</v>
      </c>
      <c r="D784" t="s">
        <v>24</v>
      </c>
      <c r="E784" t="s">
        <v>43</v>
      </c>
      <c r="H784">
        <v>13.9</v>
      </c>
      <c r="I784">
        <v>5000</v>
      </c>
      <c r="J784">
        <v>1</v>
      </c>
      <c r="K784">
        <f t="shared" si="24"/>
        <v>1E-3</v>
      </c>
      <c r="L784" t="s">
        <v>184</v>
      </c>
      <c r="M784">
        <v>1</v>
      </c>
      <c r="N784" s="6">
        <f t="shared" si="25"/>
        <v>200</v>
      </c>
    </row>
    <row r="785" spans="1:14" x14ac:dyDescent="0.25">
      <c r="A785" t="s">
        <v>280</v>
      </c>
      <c r="B785" s="5">
        <v>0.33333333333333298</v>
      </c>
      <c r="C785" t="s">
        <v>23</v>
      </c>
      <c r="D785" t="s">
        <v>24</v>
      </c>
      <c r="E785" t="s">
        <v>70</v>
      </c>
      <c r="H785">
        <v>11.4</v>
      </c>
      <c r="I785">
        <v>5000</v>
      </c>
      <c r="J785">
        <v>1</v>
      </c>
      <c r="K785">
        <f t="shared" si="24"/>
        <v>1E-3</v>
      </c>
      <c r="L785" t="s">
        <v>35</v>
      </c>
      <c r="M785">
        <v>4</v>
      </c>
      <c r="N785" s="6">
        <f t="shared" si="25"/>
        <v>800</v>
      </c>
    </row>
    <row r="786" spans="1:14" x14ac:dyDescent="0.25">
      <c r="A786" t="s">
        <v>280</v>
      </c>
      <c r="B786" s="5">
        <v>0.33333333333333298</v>
      </c>
      <c r="C786" t="s">
        <v>23</v>
      </c>
      <c r="D786" t="s">
        <v>24</v>
      </c>
      <c r="E786" t="s">
        <v>70</v>
      </c>
      <c r="H786">
        <v>11.4</v>
      </c>
      <c r="I786">
        <v>5000</v>
      </c>
      <c r="J786">
        <v>1</v>
      </c>
      <c r="K786">
        <f t="shared" si="24"/>
        <v>1E-3</v>
      </c>
      <c r="L786" t="s">
        <v>184</v>
      </c>
      <c r="M786">
        <v>1</v>
      </c>
      <c r="N786" s="6">
        <f t="shared" si="25"/>
        <v>200</v>
      </c>
    </row>
    <row r="787" spans="1:14" x14ac:dyDescent="0.25">
      <c r="A787" t="s">
        <v>281</v>
      </c>
      <c r="B787" s="5">
        <v>0.33333333333333298</v>
      </c>
      <c r="C787" t="s">
        <v>23</v>
      </c>
      <c r="D787" t="s">
        <v>24</v>
      </c>
      <c r="E787" t="s">
        <v>43</v>
      </c>
      <c r="H787">
        <v>13.6</v>
      </c>
      <c r="I787">
        <v>5000</v>
      </c>
      <c r="J787">
        <v>1</v>
      </c>
      <c r="K787">
        <f t="shared" si="24"/>
        <v>1E-3</v>
      </c>
      <c r="L787" t="s">
        <v>35</v>
      </c>
      <c r="M787">
        <v>4</v>
      </c>
      <c r="N787" s="6">
        <f t="shared" si="25"/>
        <v>800</v>
      </c>
    </row>
    <row r="788" spans="1:14" x14ac:dyDescent="0.25">
      <c r="A788" t="s">
        <v>281</v>
      </c>
      <c r="B788" s="5">
        <v>0.33333333333333298</v>
      </c>
      <c r="C788" t="s">
        <v>23</v>
      </c>
      <c r="D788" t="s">
        <v>24</v>
      </c>
      <c r="E788" t="s">
        <v>43</v>
      </c>
      <c r="H788">
        <v>13.6</v>
      </c>
      <c r="I788">
        <v>5000</v>
      </c>
      <c r="J788">
        <v>1</v>
      </c>
      <c r="K788">
        <f t="shared" si="24"/>
        <v>1E-3</v>
      </c>
      <c r="L788" t="s">
        <v>26</v>
      </c>
      <c r="M788">
        <v>21</v>
      </c>
      <c r="N788" s="6">
        <f t="shared" si="25"/>
        <v>4200</v>
      </c>
    </row>
    <row r="789" spans="1:14" x14ac:dyDescent="0.25">
      <c r="A789" t="s">
        <v>281</v>
      </c>
      <c r="B789" s="5">
        <v>0.33333333333333298</v>
      </c>
      <c r="C789" t="s">
        <v>23</v>
      </c>
      <c r="D789" t="s">
        <v>24</v>
      </c>
      <c r="E789" t="s">
        <v>43</v>
      </c>
      <c r="H789">
        <v>13.6</v>
      </c>
      <c r="I789">
        <v>5000</v>
      </c>
      <c r="J789">
        <v>1</v>
      </c>
      <c r="K789">
        <f t="shared" si="24"/>
        <v>1E-3</v>
      </c>
      <c r="L789" t="s">
        <v>191</v>
      </c>
      <c r="M789">
        <v>1</v>
      </c>
      <c r="N789" s="6">
        <f t="shared" si="25"/>
        <v>200</v>
      </c>
    </row>
    <row r="790" spans="1:14" x14ac:dyDescent="0.25">
      <c r="A790" t="s">
        <v>282</v>
      </c>
      <c r="B790" s="5">
        <v>0.33333333333333298</v>
      </c>
      <c r="C790" t="s">
        <v>23</v>
      </c>
      <c r="D790" t="s">
        <v>24</v>
      </c>
      <c r="E790" t="s">
        <v>43</v>
      </c>
      <c r="H790">
        <v>13.3</v>
      </c>
      <c r="I790">
        <v>5000</v>
      </c>
      <c r="J790">
        <v>1</v>
      </c>
      <c r="K790">
        <f t="shared" si="24"/>
        <v>1E-3</v>
      </c>
      <c r="L790" t="s">
        <v>35</v>
      </c>
      <c r="M790">
        <v>6</v>
      </c>
      <c r="N790" s="6">
        <f t="shared" si="25"/>
        <v>1200</v>
      </c>
    </row>
    <row r="791" spans="1:14" x14ac:dyDescent="0.25">
      <c r="A791" t="s">
        <v>282</v>
      </c>
      <c r="B791" s="5">
        <v>0.33333333333333298</v>
      </c>
      <c r="C791" t="s">
        <v>23</v>
      </c>
      <c r="D791" t="s">
        <v>24</v>
      </c>
      <c r="E791" t="s">
        <v>43</v>
      </c>
      <c r="H791">
        <v>13.3</v>
      </c>
      <c r="I791">
        <v>5000</v>
      </c>
      <c r="J791">
        <v>1</v>
      </c>
      <c r="K791">
        <f t="shared" si="24"/>
        <v>1E-3</v>
      </c>
      <c r="L791" t="s">
        <v>26</v>
      </c>
      <c r="M791">
        <v>18</v>
      </c>
      <c r="N791" s="6">
        <f t="shared" si="25"/>
        <v>3600</v>
      </c>
    </row>
    <row r="792" spans="1:14" x14ac:dyDescent="0.25">
      <c r="A792" t="s">
        <v>282</v>
      </c>
      <c r="B792" s="5">
        <v>0.33333333333333298</v>
      </c>
      <c r="C792" t="s">
        <v>23</v>
      </c>
      <c r="D792" t="s">
        <v>24</v>
      </c>
      <c r="E792" t="s">
        <v>43</v>
      </c>
      <c r="H792">
        <v>13.3</v>
      </c>
      <c r="I792">
        <v>5000</v>
      </c>
      <c r="J792">
        <v>1</v>
      </c>
      <c r="K792">
        <f t="shared" si="24"/>
        <v>1E-3</v>
      </c>
      <c r="L792" t="s">
        <v>27</v>
      </c>
      <c r="M792">
        <v>1</v>
      </c>
      <c r="N792" s="6">
        <f t="shared" si="25"/>
        <v>200</v>
      </c>
    </row>
    <row r="793" spans="1:14" x14ac:dyDescent="0.25">
      <c r="A793" t="s">
        <v>282</v>
      </c>
      <c r="B793" s="5">
        <v>0.33333333333333298</v>
      </c>
      <c r="C793" t="s">
        <v>23</v>
      </c>
      <c r="D793" t="s">
        <v>24</v>
      </c>
      <c r="E793" t="s">
        <v>43</v>
      </c>
      <c r="H793">
        <v>13.3</v>
      </c>
      <c r="I793">
        <v>5000</v>
      </c>
      <c r="J793">
        <v>1</v>
      </c>
      <c r="K793">
        <f t="shared" si="24"/>
        <v>1E-3</v>
      </c>
      <c r="L793" t="s">
        <v>191</v>
      </c>
      <c r="M793">
        <v>1</v>
      </c>
      <c r="N793" s="6">
        <f t="shared" si="25"/>
        <v>200</v>
      </c>
    </row>
    <row r="794" spans="1:14" x14ac:dyDescent="0.25">
      <c r="A794" t="s">
        <v>283</v>
      </c>
      <c r="B794" s="5">
        <v>0.33333333333333298</v>
      </c>
      <c r="C794" t="s">
        <v>284</v>
      </c>
      <c r="D794" t="s">
        <v>24</v>
      </c>
      <c r="H794">
        <v>11.7</v>
      </c>
      <c r="I794">
        <v>5000</v>
      </c>
      <c r="J794">
        <v>1</v>
      </c>
      <c r="K794">
        <f t="shared" si="24"/>
        <v>1E-3</v>
      </c>
      <c r="L794" t="s">
        <v>205</v>
      </c>
      <c r="M794">
        <v>3</v>
      </c>
      <c r="N794" s="6">
        <f t="shared" si="25"/>
        <v>600</v>
      </c>
    </row>
    <row r="795" spans="1:14" x14ac:dyDescent="0.25">
      <c r="A795" t="s">
        <v>283</v>
      </c>
      <c r="B795" s="5">
        <v>0.33333333333333298</v>
      </c>
      <c r="C795" t="s">
        <v>284</v>
      </c>
      <c r="D795" t="s">
        <v>24</v>
      </c>
      <c r="H795">
        <v>11.7</v>
      </c>
      <c r="I795">
        <v>5000</v>
      </c>
      <c r="J795">
        <v>1</v>
      </c>
      <c r="K795">
        <f t="shared" si="24"/>
        <v>1E-3</v>
      </c>
      <c r="L795" t="s">
        <v>35</v>
      </c>
      <c r="M795">
        <v>2</v>
      </c>
      <c r="N795" s="6">
        <f t="shared" si="25"/>
        <v>400</v>
      </c>
    </row>
    <row r="796" spans="1:14" x14ac:dyDescent="0.25">
      <c r="A796" t="s">
        <v>283</v>
      </c>
      <c r="B796" s="5">
        <v>0.33333333333333298</v>
      </c>
      <c r="C796" t="s">
        <v>284</v>
      </c>
      <c r="D796" t="s">
        <v>24</v>
      </c>
      <c r="H796">
        <v>11.7</v>
      </c>
      <c r="I796">
        <v>5000</v>
      </c>
      <c r="J796">
        <v>1</v>
      </c>
      <c r="K796">
        <f t="shared" si="24"/>
        <v>1E-3</v>
      </c>
      <c r="L796" t="s">
        <v>26</v>
      </c>
      <c r="M796">
        <v>15</v>
      </c>
      <c r="N796" s="6">
        <f t="shared" si="25"/>
        <v>3000</v>
      </c>
    </row>
    <row r="797" spans="1:14" x14ac:dyDescent="0.25">
      <c r="A797" t="s">
        <v>283</v>
      </c>
      <c r="B797" s="5">
        <v>0.33333333333333298</v>
      </c>
      <c r="C797" t="s">
        <v>284</v>
      </c>
      <c r="D797" t="s">
        <v>24</v>
      </c>
      <c r="H797">
        <v>11.7</v>
      </c>
      <c r="I797">
        <v>5000</v>
      </c>
      <c r="J797">
        <v>1</v>
      </c>
      <c r="K797">
        <f t="shared" si="24"/>
        <v>1E-3</v>
      </c>
      <c r="L797" t="s">
        <v>27</v>
      </c>
      <c r="M797">
        <v>2</v>
      </c>
      <c r="N797" s="6">
        <f t="shared" si="25"/>
        <v>400</v>
      </c>
    </row>
    <row r="798" spans="1:14" x14ac:dyDescent="0.25">
      <c r="A798" t="s">
        <v>283</v>
      </c>
      <c r="B798" s="5">
        <v>0.33333333333333298</v>
      </c>
      <c r="C798" t="s">
        <v>284</v>
      </c>
      <c r="D798" t="s">
        <v>24</v>
      </c>
      <c r="H798">
        <v>11.7</v>
      </c>
      <c r="I798">
        <v>5000</v>
      </c>
      <c r="J798">
        <v>1</v>
      </c>
      <c r="K798">
        <f t="shared" si="24"/>
        <v>1E-3</v>
      </c>
      <c r="L798" t="s">
        <v>120</v>
      </c>
      <c r="M798">
        <v>1</v>
      </c>
      <c r="N798" s="6">
        <f t="shared" si="25"/>
        <v>200</v>
      </c>
    </row>
    <row r="799" spans="1:14" x14ac:dyDescent="0.25">
      <c r="A799" t="s">
        <v>283</v>
      </c>
      <c r="B799" s="5">
        <v>0.33333333333333298</v>
      </c>
      <c r="C799" t="s">
        <v>284</v>
      </c>
      <c r="D799" t="s">
        <v>24</v>
      </c>
      <c r="H799">
        <v>11.7</v>
      </c>
      <c r="I799">
        <v>5000</v>
      </c>
      <c r="J799">
        <v>1</v>
      </c>
      <c r="K799">
        <f t="shared" si="24"/>
        <v>1E-3</v>
      </c>
      <c r="L799" t="s">
        <v>31</v>
      </c>
      <c r="M799">
        <v>1</v>
      </c>
      <c r="N799" s="6">
        <f t="shared" si="25"/>
        <v>200</v>
      </c>
    </row>
    <row r="800" spans="1:14" x14ac:dyDescent="0.25">
      <c r="A800" t="s">
        <v>285</v>
      </c>
      <c r="B800" s="5">
        <v>0.33333333333333298</v>
      </c>
      <c r="C800" t="s">
        <v>284</v>
      </c>
      <c r="D800" t="s">
        <v>24</v>
      </c>
      <c r="E800" t="s">
        <v>43</v>
      </c>
      <c r="H800">
        <v>12</v>
      </c>
      <c r="I800">
        <v>5000</v>
      </c>
      <c r="J800">
        <v>1</v>
      </c>
      <c r="K800">
        <f t="shared" si="24"/>
        <v>1E-3</v>
      </c>
      <c r="L800" t="s">
        <v>35</v>
      </c>
      <c r="M800">
        <v>18</v>
      </c>
      <c r="N800" s="6">
        <f t="shared" si="25"/>
        <v>3600</v>
      </c>
    </row>
    <row r="801" spans="1:14" x14ac:dyDescent="0.25">
      <c r="A801" t="s">
        <v>285</v>
      </c>
      <c r="B801" s="5">
        <v>0.33333333333333298</v>
      </c>
      <c r="C801" t="s">
        <v>284</v>
      </c>
      <c r="D801" t="s">
        <v>24</v>
      </c>
      <c r="E801" t="s">
        <v>43</v>
      </c>
      <c r="H801">
        <v>12</v>
      </c>
      <c r="I801">
        <v>5000</v>
      </c>
      <c r="J801">
        <v>1</v>
      </c>
      <c r="K801">
        <f t="shared" si="24"/>
        <v>1E-3</v>
      </c>
      <c r="L801" t="s">
        <v>26</v>
      </c>
      <c r="M801">
        <v>28</v>
      </c>
      <c r="N801" s="6">
        <f t="shared" si="25"/>
        <v>5600.0000000000009</v>
      </c>
    </row>
    <row r="802" spans="1:14" x14ac:dyDescent="0.25">
      <c r="A802" t="s">
        <v>285</v>
      </c>
      <c r="B802" s="5">
        <v>0.33333333333333298</v>
      </c>
      <c r="C802" t="s">
        <v>284</v>
      </c>
      <c r="D802" t="s">
        <v>24</v>
      </c>
      <c r="E802" t="s">
        <v>43</v>
      </c>
      <c r="H802">
        <v>12</v>
      </c>
      <c r="I802">
        <v>5000</v>
      </c>
      <c r="J802">
        <v>1</v>
      </c>
      <c r="K802">
        <f t="shared" si="24"/>
        <v>1E-3</v>
      </c>
      <c r="L802" t="s">
        <v>27</v>
      </c>
      <c r="M802">
        <v>2</v>
      </c>
      <c r="N802" s="6">
        <f t="shared" si="25"/>
        <v>400</v>
      </c>
    </row>
    <row r="803" spans="1:14" x14ac:dyDescent="0.25">
      <c r="A803" t="s">
        <v>285</v>
      </c>
      <c r="B803" s="5">
        <v>0.33333333333333298</v>
      </c>
      <c r="C803" t="s">
        <v>284</v>
      </c>
      <c r="D803" t="s">
        <v>24</v>
      </c>
      <c r="E803" t="s">
        <v>43</v>
      </c>
      <c r="H803">
        <v>12</v>
      </c>
      <c r="I803">
        <v>5000</v>
      </c>
      <c r="J803">
        <v>1</v>
      </c>
      <c r="K803">
        <f t="shared" si="24"/>
        <v>1E-3</v>
      </c>
      <c r="L803" t="s">
        <v>63</v>
      </c>
      <c r="M803">
        <v>2</v>
      </c>
      <c r="N803" s="6">
        <f t="shared" si="25"/>
        <v>400</v>
      </c>
    </row>
    <row r="804" spans="1:14" x14ac:dyDescent="0.25">
      <c r="A804" t="s">
        <v>285</v>
      </c>
      <c r="B804" s="5">
        <v>0.33333333333333298</v>
      </c>
      <c r="C804" t="s">
        <v>284</v>
      </c>
      <c r="D804" t="s">
        <v>24</v>
      </c>
      <c r="E804" t="s">
        <v>43</v>
      </c>
      <c r="H804">
        <v>12</v>
      </c>
      <c r="I804">
        <v>5000</v>
      </c>
      <c r="J804">
        <v>1</v>
      </c>
      <c r="K804">
        <f t="shared" si="24"/>
        <v>1E-3</v>
      </c>
      <c r="L804" t="s">
        <v>120</v>
      </c>
      <c r="M804">
        <v>1</v>
      </c>
      <c r="N804" s="6">
        <f t="shared" si="25"/>
        <v>200</v>
      </c>
    </row>
    <row r="805" spans="1:14" x14ac:dyDescent="0.25">
      <c r="A805" t="s">
        <v>285</v>
      </c>
      <c r="B805" s="5">
        <v>0.33333333333333298</v>
      </c>
      <c r="C805" t="s">
        <v>284</v>
      </c>
      <c r="D805" t="s">
        <v>24</v>
      </c>
      <c r="E805" t="s">
        <v>43</v>
      </c>
      <c r="H805">
        <v>12</v>
      </c>
      <c r="I805">
        <v>5000</v>
      </c>
      <c r="J805">
        <v>1</v>
      </c>
      <c r="K805">
        <f t="shared" si="24"/>
        <v>1E-3</v>
      </c>
      <c r="L805" t="s">
        <v>31</v>
      </c>
      <c r="M805">
        <v>1</v>
      </c>
      <c r="N805" s="6">
        <f t="shared" si="25"/>
        <v>200</v>
      </c>
    </row>
    <row r="806" spans="1:14" x14ac:dyDescent="0.25">
      <c r="A806" t="s">
        <v>285</v>
      </c>
      <c r="B806" s="5">
        <v>0.33333333333333298</v>
      </c>
      <c r="C806" t="s">
        <v>284</v>
      </c>
      <c r="D806" t="s">
        <v>24</v>
      </c>
      <c r="E806" t="s">
        <v>43</v>
      </c>
      <c r="H806">
        <v>12</v>
      </c>
      <c r="I806">
        <v>5000</v>
      </c>
      <c r="J806">
        <v>1</v>
      </c>
      <c r="K806">
        <f t="shared" si="24"/>
        <v>1E-3</v>
      </c>
      <c r="L806" t="s">
        <v>77</v>
      </c>
      <c r="M806">
        <v>1</v>
      </c>
      <c r="N806" s="6">
        <f t="shared" si="25"/>
        <v>200</v>
      </c>
    </row>
    <row r="807" spans="1:14" x14ac:dyDescent="0.25">
      <c r="A807" t="s">
        <v>286</v>
      </c>
      <c r="B807" s="5">
        <v>0.33333333333333298</v>
      </c>
      <c r="C807" t="s">
        <v>284</v>
      </c>
      <c r="D807" t="s">
        <v>24</v>
      </c>
      <c r="E807" t="s">
        <v>39</v>
      </c>
      <c r="H807">
        <v>12.1</v>
      </c>
      <c r="I807">
        <v>5000</v>
      </c>
      <c r="J807">
        <v>1</v>
      </c>
      <c r="K807">
        <f t="shared" si="24"/>
        <v>1E-3</v>
      </c>
      <c r="L807" t="s">
        <v>205</v>
      </c>
      <c r="M807">
        <v>5</v>
      </c>
      <c r="N807" s="6">
        <f t="shared" si="25"/>
        <v>1000</v>
      </c>
    </row>
    <row r="808" spans="1:14" x14ac:dyDescent="0.25">
      <c r="A808" t="s">
        <v>286</v>
      </c>
      <c r="B808" s="5">
        <v>0.33333333333333298</v>
      </c>
      <c r="C808" t="s">
        <v>284</v>
      </c>
      <c r="D808" t="s">
        <v>24</v>
      </c>
      <c r="E808" t="s">
        <v>39</v>
      </c>
      <c r="H808">
        <v>12.1</v>
      </c>
      <c r="I808">
        <v>5000</v>
      </c>
      <c r="J808">
        <v>1</v>
      </c>
      <c r="K808">
        <f t="shared" si="24"/>
        <v>1E-3</v>
      </c>
      <c r="L808" t="s">
        <v>35</v>
      </c>
      <c r="M808">
        <v>5</v>
      </c>
      <c r="N808" s="6">
        <f t="shared" si="25"/>
        <v>1000</v>
      </c>
    </row>
    <row r="809" spans="1:14" x14ac:dyDescent="0.25">
      <c r="A809" t="s">
        <v>286</v>
      </c>
      <c r="B809" s="5">
        <v>0.33333333333333298</v>
      </c>
      <c r="C809" t="s">
        <v>284</v>
      </c>
      <c r="D809" t="s">
        <v>24</v>
      </c>
      <c r="E809" t="s">
        <v>39</v>
      </c>
      <c r="H809">
        <v>12.1</v>
      </c>
      <c r="I809">
        <v>5000</v>
      </c>
      <c r="J809">
        <v>1</v>
      </c>
      <c r="K809">
        <f t="shared" si="24"/>
        <v>1E-3</v>
      </c>
      <c r="L809" t="s">
        <v>26</v>
      </c>
      <c r="M809">
        <v>12</v>
      </c>
      <c r="N809" s="6">
        <f t="shared" si="25"/>
        <v>2400</v>
      </c>
    </row>
    <row r="810" spans="1:14" x14ac:dyDescent="0.25">
      <c r="A810" t="s">
        <v>286</v>
      </c>
      <c r="B810" s="5">
        <v>0.33333333333333298</v>
      </c>
      <c r="C810" t="s">
        <v>284</v>
      </c>
      <c r="D810" t="s">
        <v>24</v>
      </c>
      <c r="E810" t="s">
        <v>39</v>
      </c>
      <c r="H810">
        <v>12.1</v>
      </c>
      <c r="I810">
        <v>5000</v>
      </c>
      <c r="J810">
        <v>1</v>
      </c>
      <c r="K810">
        <f t="shared" si="24"/>
        <v>1E-3</v>
      </c>
      <c r="L810" t="s">
        <v>27</v>
      </c>
      <c r="M810">
        <v>8</v>
      </c>
      <c r="N810" s="6">
        <f t="shared" si="25"/>
        <v>1600</v>
      </c>
    </row>
    <row r="811" spans="1:14" x14ac:dyDescent="0.25">
      <c r="A811" t="s">
        <v>286</v>
      </c>
      <c r="B811" s="5">
        <v>0.33333333333333298</v>
      </c>
      <c r="C811" t="s">
        <v>284</v>
      </c>
      <c r="D811" t="s">
        <v>24</v>
      </c>
      <c r="E811" t="s">
        <v>39</v>
      </c>
      <c r="H811">
        <v>12.1</v>
      </c>
      <c r="I811">
        <v>5000</v>
      </c>
      <c r="J811">
        <v>1</v>
      </c>
      <c r="K811">
        <f t="shared" si="24"/>
        <v>1E-3</v>
      </c>
      <c r="L811" t="s">
        <v>50</v>
      </c>
      <c r="M811">
        <v>1</v>
      </c>
      <c r="N811" s="6">
        <f t="shared" si="25"/>
        <v>200</v>
      </c>
    </row>
    <row r="812" spans="1:14" x14ac:dyDescent="0.25">
      <c r="A812" t="s">
        <v>286</v>
      </c>
      <c r="B812" s="5">
        <v>0.33333333333333298</v>
      </c>
      <c r="C812" t="s">
        <v>284</v>
      </c>
      <c r="D812" t="s">
        <v>24</v>
      </c>
      <c r="E812" t="s">
        <v>39</v>
      </c>
      <c r="H812">
        <v>12.1</v>
      </c>
      <c r="I812">
        <v>5000</v>
      </c>
      <c r="J812">
        <v>1</v>
      </c>
      <c r="K812">
        <f t="shared" si="24"/>
        <v>1E-3</v>
      </c>
      <c r="L812" t="s">
        <v>63</v>
      </c>
      <c r="M812">
        <v>7</v>
      </c>
      <c r="N812" s="6">
        <f t="shared" si="25"/>
        <v>1400.0000000000002</v>
      </c>
    </row>
    <row r="813" spans="1:14" x14ac:dyDescent="0.25">
      <c r="A813" t="s">
        <v>286</v>
      </c>
      <c r="B813" s="5">
        <v>0.33333333333333298</v>
      </c>
      <c r="C813" t="s">
        <v>284</v>
      </c>
      <c r="D813" t="s">
        <v>24</v>
      </c>
      <c r="E813" t="s">
        <v>39</v>
      </c>
      <c r="H813">
        <v>12.1</v>
      </c>
      <c r="I813">
        <v>5000</v>
      </c>
      <c r="J813">
        <v>1</v>
      </c>
      <c r="K813">
        <f t="shared" si="24"/>
        <v>1E-3</v>
      </c>
      <c r="L813" t="s">
        <v>58</v>
      </c>
      <c r="M813">
        <v>1</v>
      </c>
      <c r="N813" s="6">
        <f t="shared" si="25"/>
        <v>200</v>
      </c>
    </row>
    <row r="814" spans="1:14" x14ac:dyDescent="0.25">
      <c r="A814" t="s">
        <v>287</v>
      </c>
      <c r="B814" s="5">
        <v>0.33333333333333298</v>
      </c>
      <c r="C814" t="s">
        <v>284</v>
      </c>
      <c r="D814" t="s">
        <v>24</v>
      </c>
      <c r="E814" t="s">
        <v>43</v>
      </c>
      <c r="H814">
        <v>18.600000000000001</v>
      </c>
      <c r="I814">
        <v>5000</v>
      </c>
      <c r="J814">
        <v>1</v>
      </c>
      <c r="K814">
        <f t="shared" si="24"/>
        <v>1E-3</v>
      </c>
      <c r="L814" t="s">
        <v>35</v>
      </c>
      <c r="M814">
        <v>13</v>
      </c>
      <c r="N814" s="6">
        <f t="shared" si="25"/>
        <v>2600</v>
      </c>
    </row>
    <row r="815" spans="1:14" x14ac:dyDescent="0.25">
      <c r="A815" t="s">
        <v>287</v>
      </c>
      <c r="B815" s="5">
        <v>0.33333333333333298</v>
      </c>
      <c r="C815" t="s">
        <v>284</v>
      </c>
      <c r="D815" t="s">
        <v>24</v>
      </c>
      <c r="E815" t="s">
        <v>43</v>
      </c>
      <c r="H815">
        <v>18.600000000000001</v>
      </c>
      <c r="I815">
        <v>5000</v>
      </c>
      <c r="J815">
        <v>1</v>
      </c>
      <c r="K815">
        <f t="shared" ref="K815:K878" si="26">J815/1000</f>
        <v>1E-3</v>
      </c>
      <c r="L815" t="s">
        <v>26</v>
      </c>
      <c r="M815">
        <v>3</v>
      </c>
      <c r="N815" s="6">
        <f t="shared" si="25"/>
        <v>600</v>
      </c>
    </row>
    <row r="816" spans="1:14" x14ac:dyDescent="0.25">
      <c r="A816" t="s">
        <v>287</v>
      </c>
      <c r="B816" s="5">
        <v>0.33333333333333298</v>
      </c>
      <c r="C816" t="s">
        <v>284</v>
      </c>
      <c r="D816" t="s">
        <v>24</v>
      </c>
      <c r="E816" t="s">
        <v>43</v>
      </c>
      <c r="H816">
        <v>18.600000000000001</v>
      </c>
      <c r="I816">
        <v>5000</v>
      </c>
      <c r="J816">
        <v>1</v>
      </c>
      <c r="K816">
        <f t="shared" si="26"/>
        <v>1E-3</v>
      </c>
      <c r="L816" t="s">
        <v>63</v>
      </c>
      <c r="M816">
        <v>5</v>
      </c>
      <c r="N816" s="6">
        <f t="shared" si="25"/>
        <v>1000</v>
      </c>
    </row>
    <row r="817" spans="1:14" x14ac:dyDescent="0.25">
      <c r="A817" t="s">
        <v>287</v>
      </c>
      <c r="B817" s="5">
        <v>0.33333333333333298</v>
      </c>
      <c r="C817" t="s">
        <v>284</v>
      </c>
      <c r="D817" t="s">
        <v>24</v>
      </c>
      <c r="E817" t="s">
        <v>43</v>
      </c>
      <c r="H817">
        <v>18.600000000000001</v>
      </c>
      <c r="I817">
        <v>5000</v>
      </c>
      <c r="J817">
        <v>1</v>
      </c>
      <c r="K817">
        <f t="shared" si="26"/>
        <v>1E-3</v>
      </c>
      <c r="L817" t="s">
        <v>120</v>
      </c>
      <c r="M817">
        <v>1</v>
      </c>
      <c r="N817" s="6">
        <f t="shared" ref="N817:N880" si="27">(M817/K817)*(1/5000)*1000</f>
        <v>200</v>
      </c>
    </row>
    <row r="818" spans="1:14" x14ac:dyDescent="0.25">
      <c r="A818" t="s">
        <v>287</v>
      </c>
      <c r="B818" s="5">
        <v>0.33333333333333298</v>
      </c>
      <c r="C818" t="s">
        <v>284</v>
      </c>
      <c r="D818" t="s">
        <v>24</v>
      </c>
      <c r="E818" t="s">
        <v>43</v>
      </c>
      <c r="H818">
        <v>18.600000000000001</v>
      </c>
      <c r="I818">
        <v>5000</v>
      </c>
      <c r="J818">
        <v>1</v>
      </c>
      <c r="K818">
        <f t="shared" si="26"/>
        <v>1E-3</v>
      </c>
      <c r="L818" t="s">
        <v>58</v>
      </c>
      <c r="M818">
        <v>1</v>
      </c>
      <c r="N818" s="6">
        <f t="shared" si="27"/>
        <v>200</v>
      </c>
    </row>
    <row r="819" spans="1:14" x14ac:dyDescent="0.25">
      <c r="A819" t="s">
        <v>288</v>
      </c>
      <c r="B819" s="5">
        <v>0.33333333333333298</v>
      </c>
      <c r="C819" t="s">
        <v>284</v>
      </c>
      <c r="D819" t="s">
        <v>24</v>
      </c>
      <c r="E819" t="s">
        <v>43</v>
      </c>
      <c r="H819">
        <v>18.7</v>
      </c>
      <c r="I819">
        <v>5000</v>
      </c>
      <c r="J819">
        <v>1</v>
      </c>
      <c r="K819">
        <f t="shared" si="26"/>
        <v>1E-3</v>
      </c>
      <c r="L819" t="s">
        <v>35</v>
      </c>
      <c r="M819">
        <v>1</v>
      </c>
      <c r="N819" s="6">
        <f t="shared" si="27"/>
        <v>200</v>
      </c>
    </row>
    <row r="820" spans="1:14" x14ac:dyDescent="0.25">
      <c r="A820" t="s">
        <v>288</v>
      </c>
      <c r="B820" s="5">
        <v>0.33333333333333298</v>
      </c>
      <c r="C820" t="s">
        <v>284</v>
      </c>
      <c r="D820" t="s">
        <v>24</v>
      </c>
      <c r="E820" t="s">
        <v>43</v>
      </c>
      <c r="H820">
        <v>18.7</v>
      </c>
      <c r="I820">
        <v>5000</v>
      </c>
      <c r="J820">
        <v>1</v>
      </c>
      <c r="K820">
        <f t="shared" si="26"/>
        <v>1E-3</v>
      </c>
      <c r="L820" t="s">
        <v>27</v>
      </c>
      <c r="M820">
        <v>1</v>
      </c>
      <c r="N820" s="6">
        <f t="shared" si="27"/>
        <v>200</v>
      </c>
    </row>
    <row r="821" spans="1:14" x14ac:dyDescent="0.25">
      <c r="A821" t="s">
        <v>288</v>
      </c>
      <c r="B821" s="5">
        <v>0.33333333333333298</v>
      </c>
      <c r="C821" t="s">
        <v>284</v>
      </c>
      <c r="D821" t="s">
        <v>24</v>
      </c>
      <c r="E821" t="s">
        <v>43</v>
      </c>
      <c r="H821">
        <v>18.7</v>
      </c>
      <c r="I821">
        <v>5000</v>
      </c>
      <c r="J821">
        <v>1</v>
      </c>
      <c r="K821">
        <f t="shared" si="26"/>
        <v>1E-3</v>
      </c>
      <c r="L821" t="s">
        <v>63</v>
      </c>
      <c r="M821">
        <v>6</v>
      </c>
      <c r="N821" s="6">
        <f t="shared" si="27"/>
        <v>1200</v>
      </c>
    </row>
    <row r="822" spans="1:14" x14ac:dyDescent="0.25">
      <c r="A822" t="s">
        <v>288</v>
      </c>
      <c r="B822" s="5">
        <v>0.33333333333333298</v>
      </c>
      <c r="C822" t="s">
        <v>284</v>
      </c>
      <c r="D822" t="s">
        <v>24</v>
      </c>
      <c r="E822" t="s">
        <v>43</v>
      </c>
      <c r="H822">
        <v>18.7</v>
      </c>
      <c r="I822">
        <v>5000</v>
      </c>
      <c r="J822">
        <v>1</v>
      </c>
      <c r="K822">
        <f t="shared" si="26"/>
        <v>1E-3</v>
      </c>
      <c r="L822" t="s">
        <v>31</v>
      </c>
      <c r="M822">
        <v>4</v>
      </c>
      <c r="N822" s="6">
        <f t="shared" si="27"/>
        <v>800</v>
      </c>
    </row>
    <row r="823" spans="1:14" x14ac:dyDescent="0.25">
      <c r="A823" t="s">
        <v>288</v>
      </c>
      <c r="B823" s="5">
        <v>0.33333333333333298</v>
      </c>
      <c r="C823" t="s">
        <v>284</v>
      </c>
      <c r="D823" t="s">
        <v>24</v>
      </c>
      <c r="E823" t="s">
        <v>43</v>
      </c>
      <c r="H823">
        <v>18.7</v>
      </c>
      <c r="I823">
        <v>5000</v>
      </c>
      <c r="J823">
        <v>1</v>
      </c>
      <c r="K823">
        <f t="shared" si="26"/>
        <v>1E-3</v>
      </c>
      <c r="L823" t="s">
        <v>289</v>
      </c>
      <c r="M823">
        <v>2</v>
      </c>
      <c r="N823" s="6">
        <f t="shared" si="27"/>
        <v>400</v>
      </c>
    </row>
    <row r="824" spans="1:14" x14ac:dyDescent="0.25">
      <c r="A824" t="s">
        <v>288</v>
      </c>
      <c r="B824" s="5">
        <v>0.33333333333333298</v>
      </c>
      <c r="C824" t="s">
        <v>284</v>
      </c>
      <c r="D824" t="s">
        <v>24</v>
      </c>
      <c r="E824" t="s">
        <v>43</v>
      </c>
      <c r="H824">
        <v>18.7</v>
      </c>
      <c r="I824">
        <v>5000</v>
      </c>
      <c r="J824">
        <v>1</v>
      </c>
      <c r="K824">
        <f t="shared" si="26"/>
        <v>1E-3</v>
      </c>
      <c r="L824" t="s">
        <v>290</v>
      </c>
      <c r="M824">
        <v>1</v>
      </c>
      <c r="N824" s="6">
        <f t="shared" si="27"/>
        <v>200</v>
      </c>
    </row>
    <row r="825" spans="1:14" x14ac:dyDescent="0.25">
      <c r="A825" t="s">
        <v>291</v>
      </c>
      <c r="B825" s="5">
        <v>0.33333333333333298</v>
      </c>
      <c r="C825" t="s">
        <v>284</v>
      </c>
      <c r="D825" t="s">
        <v>24</v>
      </c>
      <c r="E825" t="s">
        <v>43</v>
      </c>
      <c r="H825">
        <v>18.100000000000001</v>
      </c>
      <c r="I825">
        <v>5000</v>
      </c>
      <c r="J825">
        <v>1</v>
      </c>
      <c r="K825">
        <f t="shared" si="26"/>
        <v>1E-3</v>
      </c>
      <c r="L825" t="s">
        <v>26</v>
      </c>
      <c r="M825">
        <v>4</v>
      </c>
      <c r="N825" s="6">
        <f t="shared" si="27"/>
        <v>800</v>
      </c>
    </row>
    <row r="826" spans="1:14" x14ac:dyDescent="0.25">
      <c r="A826" t="s">
        <v>291</v>
      </c>
      <c r="B826" s="5">
        <v>0.33333333333333298</v>
      </c>
      <c r="C826" t="s">
        <v>284</v>
      </c>
      <c r="D826" t="s">
        <v>24</v>
      </c>
      <c r="E826" t="s">
        <v>43</v>
      </c>
      <c r="H826">
        <v>18.100000000000001</v>
      </c>
      <c r="I826">
        <v>5000</v>
      </c>
      <c r="J826">
        <v>1</v>
      </c>
      <c r="K826">
        <f t="shared" si="26"/>
        <v>1E-3</v>
      </c>
      <c r="L826" t="s">
        <v>162</v>
      </c>
      <c r="M826">
        <v>4</v>
      </c>
      <c r="N826" s="6">
        <f t="shared" si="27"/>
        <v>800</v>
      </c>
    </row>
    <row r="827" spans="1:14" x14ac:dyDescent="0.25">
      <c r="A827" t="s">
        <v>291</v>
      </c>
      <c r="B827" s="5">
        <v>0.33333333333333298</v>
      </c>
      <c r="C827" t="s">
        <v>284</v>
      </c>
      <c r="D827" t="s">
        <v>24</v>
      </c>
      <c r="E827" t="s">
        <v>43</v>
      </c>
      <c r="H827">
        <v>18.100000000000001</v>
      </c>
      <c r="I827">
        <v>5000</v>
      </c>
      <c r="J827">
        <v>1</v>
      </c>
      <c r="K827">
        <f t="shared" si="26"/>
        <v>1E-3</v>
      </c>
      <c r="L827" t="s">
        <v>63</v>
      </c>
      <c r="M827">
        <v>3</v>
      </c>
      <c r="N827" s="6">
        <f t="shared" si="27"/>
        <v>600</v>
      </c>
    </row>
    <row r="828" spans="1:14" x14ac:dyDescent="0.25">
      <c r="A828" t="s">
        <v>291</v>
      </c>
      <c r="B828" s="5">
        <v>0.33333333333333298</v>
      </c>
      <c r="C828" t="s">
        <v>284</v>
      </c>
      <c r="D828" t="s">
        <v>24</v>
      </c>
      <c r="E828" t="s">
        <v>43</v>
      </c>
      <c r="H828">
        <v>18.100000000000001</v>
      </c>
      <c r="I828">
        <v>5000</v>
      </c>
      <c r="J828">
        <v>1</v>
      </c>
      <c r="K828">
        <f t="shared" si="26"/>
        <v>1E-3</v>
      </c>
      <c r="L828" t="s">
        <v>31</v>
      </c>
      <c r="M828">
        <v>3</v>
      </c>
      <c r="N828" s="6">
        <f t="shared" si="27"/>
        <v>600</v>
      </c>
    </row>
    <row r="829" spans="1:14" x14ac:dyDescent="0.25">
      <c r="A829" t="s">
        <v>291</v>
      </c>
      <c r="B829" s="5">
        <v>0.33333333333333298</v>
      </c>
      <c r="C829" t="s">
        <v>284</v>
      </c>
      <c r="D829" t="s">
        <v>24</v>
      </c>
      <c r="E829" t="s">
        <v>43</v>
      </c>
      <c r="H829">
        <v>18.100000000000001</v>
      </c>
      <c r="I829">
        <v>5000</v>
      </c>
      <c r="J829">
        <v>1</v>
      </c>
      <c r="K829">
        <f t="shared" si="26"/>
        <v>1E-3</v>
      </c>
      <c r="L829" t="s">
        <v>289</v>
      </c>
      <c r="M829">
        <v>6</v>
      </c>
      <c r="N829" s="6">
        <f t="shared" si="27"/>
        <v>1200</v>
      </c>
    </row>
    <row r="830" spans="1:14" x14ac:dyDescent="0.25">
      <c r="A830" t="s">
        <v>291</v>
      </c>
      <c r="B830" s="5">
        <v>0.33333333333333298</v>
      </c>
      <c r="C830" t="s">
        <v>284</v>
      </c>
      <c r="D830" t="s">
        <v>24</v>
      </c>
      <c r="E830" t="s">
        <v>43</v>
      </c>
      <c r="H830">
        <v>18.100000000000001</v>
      </c>
      <c r="I830">
        <v>5000</v>
      </c>
      <c r="J830">
        <v>1</v>
      </c>
      <c r="K830">
        <f t="shared" si="26"/>
        <v>1E-3</v>
      </c>
      <c r="L830" t="s">
        <v>84</v>
      </c>
      <c r="M830">
        <v>2</v>
      </c>
      <c r="N830" s="6">
        <f t="shared" si="27"/>
        <v>400</v>
      </c>
    </row>
    <row r="831" spans="1:14" x14ac:dyDescent="0.25">
      <c r="A831" t="s">
        <v>292</v>
      </c>
      <c r="B831" s="5">
        <v>0.33333333333333298</v>
      </c>
      <c r="C831" t="s">
        <v>284</v>
      </c>
      <c r="D831" t="s">
        <v>24</v>
      </c>
      <c r="E831" t="s">
        <v>43</v>
      </c>
      <c r="H831">
        <v>16.5</v>
      </c>
      <c r="I831">
        <v>5000</v>
      </c>
      <c r="J831">
        <v>1</v>
      </c>
      <c r="K831">
        <f t="shared" si="26"/>
        <v>1E-3</v>
      </c>
      <c r="L831" t="s">
        <v>26</v>
      </c>
      <c r="M831">
        <v>3</v>
      </c>
      <c r="N831" s="6">
        <f t="shared" si="27"/>
        <v>600</v>
      </c>
    </row>
    <row r="832" spans="1:14" x14ac:dyDescent="0.25">
      <c r="A832" t="s">
        <v>292</v>
      </c>
      <c r="B832" s="5">
        <v>0.33333333333333298</v>
      </c>
      <c r="C832" t="s">
        <v>284</v>
      </c>
      <c r="D832" t="s">
        <v>24</v>
      </c>
      <c r="E832" t="s">
        <v>43</v>
      </c>
      <c r="H832">
        <v>16.5</v>
      </c>
      <c r="I832">
        <v>5000</v>
      </c>
      <c r="J832">
        <v>1</v>
      </c>
      <c r="K832">
        <f t="shared" si="26"/>
        <v>1E-3</v>
      </c>
      <c r="L832" t="s">
        <v>50</v>
      </c>
      <c r="M832">
        <v>1</v>
      </c>
      <c r="N832" s="6">
        <f t="shared" si="27"/>
        <v>200</v>
      </c>
    </row>
    <row r="833" spans="1:14" x14ac:dyDescent="0.25">
      <c r="A833" t="s">
        <v>292</v>
      </c>
      <c r="B833" s="5">
        <v>0.33333333333333298</v>
      </c>
      <c r="C833" t="s">
        <v>284</v>
      </c>
      <c r="D833" t="s">
        <v>24</v>
      </c>
      <c r="E833" t="s">
        <v>43</v>
      </c>
      <c r="H833">
        <v>16.5</v>
      </c>
      <c r="I833">
        <v>5000</v>
      </c>
      <c r="J833">
        <v>1</v>
      </c>
      <c r="K833">
        <f t="shared" si="26"/>
        <v>1E-3</v>
      </c>
      <c r="L833" t="s">
        <v>162</v>
      </c>
      <c r="M833">
        <v>4</v>
      </c>
      <c r="N833" s="6">
        <f t="shared" si="27"/>
        <v>800</v>
      </c>
    </row>
    <row r="834" spans="1:14" x14ac:dyDescent="0.25">
      <c r="A834" t="s">
        <v>292</v>
      </c>
      <c r="B834" s="5">
        <v>0.33333333333333298</v>
      </c>
      <c r="C834" t="s">
        <v>284</v>
      </c>
      <c r="D834" t="s">
        <v>24</v>
      </c>
      <c r="E834" t="s">
        <v>43</v>
      </c>
      <c r="H834">
        <v>16.5</v>
      </c>
      <c r="I834">
        <v>5000</v>
      </c>
      <c r="J834">
        <v>1</v>
      </c>
      <c r="K834">
        <f t="shared" si="26"/>
        <v>1E-3</v>
      </c>
      <c r="L834" t="s">
        <v>63</v>
      </c>
      <c r="M834">
        <v>7</v>
      </c>
      <c r="N834" s="6">
        <f t="shared" si="27"/>
        <v>1400.0000000000002</v>
      </c>
    </row>
    <row r="835" spans="1:14" x14ac:dyDescent="0.25">
      <c r="A835" t="s">
        <v>292</v>
      </c>
      <c r="B835" s="5">
        <v>0.33333333333333298</v>
      </c>
      <c r="C835" t="s">
        <v>284</v>
      </c>
      <c r="D835" t="s">
        <v>24</v>
      </c>
      <c r="E835" t="s">
        <v>43</v>
      </c>
      <c r="H835">
        <v>16.5</v>
      </c>
      <c r="I835">
        <v>5000</v>
      </c>
      <c r="J835">
        <v>1</v>
      </c>
      <c r="K835">
        <f t="shared" si="26"/>
        <v>1E-3</v>
      </c>
      <c r="L835" t="s">
        <v>289</v>
      </c>
      <c r="M835">
        <v>2</v>
      </c>
      <c r="N835" s="6">
        <f t="shared" si="27"/>
        <v>400</v>
      </c>
    </row>
    <row r="836" spans="1:14" x14ac:dyDescent="0.25">
      <c r="A836" t="s">
        <v>292</v>
      </c>
      <c r="B836" s="5">
        <v>0.33333333333333298</v>
      </c>
      <c r="C836" t="s">
        <v>284</v>
      </c>
      <c r="D836" t="s">
        <v>24</v>
      </c>
      <c r="E836" t="s">
        <v>43</v>
      </c>
      <c r="H836">
        <v>16.5</v>
      </c>
      <c r="I836">
        <v>5000</v>
      </c>
      <c r="J836">
        <v>1</v>
      </c>
      <c r="K836">
        <f t="shared" si="26"/>
        <v>1E-3</v>
      </c>
      <c r="L836" t="s">
        <v>84</v>
      </c>
      <c r="M836">
        <v>9</v>
      </c>
      <c r="N836" s="6">
        <f t="shared" si="27"/>
        <v>1800</v>
      </c>
    </row>
    <row r="837" spans="1:14" x14ac:dyDescent="0.25">
      <c r="A837" t="s">
        <v>292</v>
      </c>
      <c r="B837" s="5">
        <v>0.33333333333333298</v>
      </c>
      <c r="C837" t="s">
        <v>284</v>
      </c>
      <c r="D837" t="s">
        <v>24</v>
      </c>
      <c r="E837" t="s">
        <v>43</v>
      </c>
      <c r="H837">
        <v>16.5</v>
      </c>
      <c r="I837">
        <v>5000</v>
      </c>
      <c r="J837">
        <v>1</v>
      </c>
      <c r="K837">
        <f t="shared" si="26"/>
        <v>1E-3</v>
      </c>
      <c r="L837" t="s">
        <v>293</v>
      </c>
      <c r="M837">
        <v>4</v>
      </c>
      <c r="N837" s="6">
        <f t="shared" si="27"/>
        <v>800</v>
      </c>
    </row>
    <row r="838" spans="1:14" x14ac:dyDescent="0.25">
      <c r="A838" t="s">
        <v>294</v>
      </c>
      <c r="B838" s="5">
        <v>0.33333333333333298</v>
      </c>
      <c r="C838" t="s">
        <v>284</v>
      </c>
      <c r="D838" t="s">
        <v>24</v>
      </c>
      <c r="E838" t="s">
        <v>43</v>
      </c>
      <c r="H838">
        <v>17.8</v>
      </c>
      <c r="I838">
        <v>5000</v>
      </c>
      <c r="J838">
        <v>1</v>
      </c>
      <c r="K838">
        <f t="shared" si="26"/>
        <v>1E-3</v>
      </c>
      <c r="L838" t="s">
        <v>26</v>
      </c>
      <c r="M838">
        <v>1</v>
      </c>
      <c r="N838" s="6">
        <f t="shared" si="27"/>
        <v>200</v>
      </c>
    </row>
    <row r="839" spans="1:14" x14ac:dyDescent="0.25">
      <c r="A839" t="s">
        <v>294</v>
      </c>
      <c r="B839" s="5">
        <v>0.33333333333333298</v>
      </c>
      <c r="C839" t="s">
        <v>284</v>
      </c>
      <c r="D839" t="s">
        <v>24</v>
      </c>
      <c r="E839" t="s">
        <v>43</v>
      </c>
      <c r="H839">
        <v>17.8</v>
      </c>
      <c r="I839">
        <v>5000</v>
      </c>
      <c r="J839">
        <v>1</v>
      </c>
      <c r="K839">
        <f t="shared" si="26"/>
        <v>1E-3</v>
      </c>
      <c r="L839" t="s">
        <v>162</v>
      </c>
      <c r="M839">
        <v>7</v>
      </c>
      <c r="N839" s="6">
        <f t="shared" si="27"/>
        <v>1400.0000000000002</v>
      </c>
    </row>
    <row r="840" spans="1:14" x14ac:dyDescent="0.25">
      <c r="A840" t="s">
        <v>294</v>
      </c>
      <c r="B840" s="5">
        <v>0.33333333333333298</v>
      </c>
      <c r="C840" t="s">
        <v>284</v>
      </c>
      <c r="D840" t="s">
        <v>24</v>
      </c>
      <c r="E840" t="s">
        <v>43</v>
      </c>
      <c r="H840">
        <v>17.8</v>
      </c>
      <c r="I840">
        <v>5000</v>
      </c>
      <c r="J840">
        <v>1</v>
      </c>
      <c r="K840">
        <f t="shared" si="26"/>
        <v>1E-3</v>
      </c>
      <c r="L840" t="s">
        <v>29</v>
      </c>
      <c r="M840">
        <v>2</v>
      </c>
      <c r="N840" s="6">
        <f t="shared" si="27"/>
        <v>400</v>
      </c>
    </row>
    <row r="841" spans="1:14" x14ac:dyDescent="0.25">
      <c r="A841" t="s">
        <v>294</v>
      </c>
      <c r="B841" s="5">
        <v>0.33333333333333298</v>
      </c>
      <c r="C841" t="s">
        <v>284</v>
      </c>
      <c r="D841" t="s">
        <v>24</v>
      </c>
      <c r="E841" t="s">
        <v>43</v>
      </c>
      <c r="H841">
        <v>17.8</v>
      </c>
      <c r="I841">
        <v>5000</v>
      </c>
      <c r="J841">
        <v>1</v>
      </c>
      <c r="K841">
        <f t="shared" si="26"/>
        <v>1E-3</v>
      </c>
      <c r="L841" t="s">
        <v>40</v>
      </c>
      <c r="M841">
        <v>1</v>
      </c>
      <c r="N841" s="6">
        <f t="shared" si="27"/>
        <v>200</v>
      </c>
    </row>
    <row r="842" spans="1:14" x14ac:dyDescent="0.25">
      <c r="A842" t="s">
        <v>294</v>
      </c>
      <c r="B842" s="5">
        <v>0.33333333333333298</v>
      </c>
      <c r="C842" t="s">
        <v>284</v>
      </c>
      <c r="D842" t="s">
        <v>24</v>
      </c>
      <c r="E842" t="s">
        <v>43</v>
      </c>
      <c r="H842">
        <v>17.8</v>
      </c>
      <c r="I842">
        <v>5000</v>
      </c>
      <c r="J842">
        <v>1</v>
      </c>
      <c r="K842">
        <f t="shared" si="26"/>
        <v>1E-3</v>
      </c>
      <c r="L842" t="s">
        <v>30</v>
      </c>
      <c r="M842">
        <v>3</v>
      </c>
      <c r="N842" s="6">
        <f t="shared" si="27"/>
        <v>600</v>
      </c>
    </row>
    <row r="843" spans="1:14" x14ac:dyDescent="0.25">
      <c r="A843" t="s">
        <v>294</v>
      </c>
      <c r="B843" s="5">
        <v>0.33333333333333298</v>
      </c>
      <c r="C843" t="s">
        <v>284</v>
      </c>
      <c r="D843" t="s">
        <v>24</v>
      </c>
      <c r="E843" t="s">
        <v>43</v>
      </c>
      <c r="H843">
        <v>17.8</v>
      </c>
      <c r="I843">
        <v>5000</v>
      </c>
      <c r="J843">
        <v>1</v>
      </c>
      <c r="K843">
        <f t="shared" si="26"/>
        <v>1E-3</v>
      </c>
      <c r="L843" t="s">
        <v>84</v>
      </c>
      <c r="M843">
        <v>1</v>
      </c>
      <c r="N843" s="6">
        <f t="shared" si="27"/>
        <v>200</v>
      </c>
    </row>
    <row r="844" spans="1:14" x14ac:dyDescent="0.25">
      <c r="A844" t="s">
        <v>294</v>
      </c>
      <c r="B844" s="5">
        <v>0.33333333333333298</v>
      </c>
      <c r="C844" t="s">
        <v>284</v>
      </c>
      <c r="D844" t="s">
        <v>24</v>
      </c>
      <c r="E844" t="s">
        <v>43</v>
      </c>
      <c r="H844">
        <v>17.8</v>
      </c>
      <c r="I844">
        <v>5000</v>
      </c>
      <c r="J844">
        <v>1</v>
      </c>
      <c r="K844">
        <f t="shared" si="26"/>
        <v>1E-3</v>
      </c>
      <c r="L844" t="s">
        <v>37</v>
      </c>
      <c r="M844">
        <v>1</v>
      </c>
      <c r="N844" s="6">
        <f t="shared" si="27"/>
        <v>200</v>
      </c>
    </row>
    <row r="845" spans="1:14" x14ac:dyDescent="0.25">
      <c r="A845" t="s">
        <v>294</v>
      </c>
      <c r="B845" s="5">
        <v>0.33333333333333298</v>
      </c>
      <c r="C845" t="s">
        <v>284</v>
      </c>
      <c r="D845" t="s">
        <v>24</v>
      </c>
      <c r="E845" t="s">
        <v>43</v>
      </c>
      <c r="H845">
        <v>17.8</v>
      </c>
      <c r="I845">
        <v>5000</v>
      </c>
      <c r="J845">
        <v>1</v>
      </c>
      <c r="K845">
        <f t="shared" si="26"/>
        <v>1E-3</v>
      </c>
      <c r="L845" t="s">
        <v>191</v>
      </c>
      <c r="M845">
        <v>1</v>
      </c>
      <c r="N845" s="6">
        <f t="shared" si="27"/>
        <v>200</v>
      </c>
    </row>
    <row r="846" spans="1:14" x14ac:dyDescent="0.25">
      <c r="A846" t="s">
        <v>295</v>
      </c>
      <c r="B846" s="5">
        <v>0.33333333333333298</v>
      </c>
      <c r="C846" t="s">
        <v>23</v>
      </c>
      <c r="D846" t="s">
        <v>24</v>
      </c>
      <c r="E846" t="s">
        <v>39</v>
      </c>
      <c r="H846">
        <v>19.399999999999999</v>
      </c>
      <c r="I846">
        <v>5000</v>
      </c>
      <c r="J846">
        <v>1</v>
      </c>
      <c r="K846">
        <f t="shared" si="26"/>
        <v>1E-3</v>
      </c>
      <c r="L846" t="s">
        <v>30</v>
      </c>
      <c r="M846">
        <v>1</v>
      </c>
      <c r="N846" s="6">
        <f t="shared" si="27"/>
        <v>200</v>
      </c>
    </row>
    <row r="847" spans="1:14" x14ac:dyDescent="0.25">
      <c r="A847" t="s">
        <v>295</v>
      </c>
      <c r="B847" s="5">
        <v>0.33333333333333298</v>
      </c>
      <c r="C847" t="s">
        <v>23</v>
      </c>
      <c r="D847" t="s">
        <v>24</v>
      </c>
      <c r="E847" t="s">
        <v>39</v>
      </c>
      <c r="H847">
        <v>19.399999999999999</v>
      </c>
      <c r="I847">
        <v>5000</v>
      </c>
      <c r="J847">
        <v>1</v>
      </c>
      <c r="K847">
        <f t="shared" si="26"/>
        <v>1E-3</v>
      </c>
      <c r="L847" t="s">
        <v>84</v>
      </c>
      <c r="M847">
        <v>2</v>
      </c>
      <c r="N847" s="6">
        <f t="shared" si="27"/>
        <v>400</v>
      </c>
    </row>
    <row r="848" spans="1:14" x14ac:dyDescent="0.25">
      <c r="A848" t="s">
        <v>295</v>
      </c>
      <c r="B848" s="5">
        <v>0.33333333333333298</v>
      </c>
      <c r="C848" t="s">
        <v>23</v>
      </c>
      <c r="D848" t="s">
        <v>24</v>
      </c>
      <c r="E848" t="s">
        <v>39</v>
      </c>
      <c r="H848">
        <v>19.399999999999999</v>
      </c>
      <c r="I848">
        <v>5000</v>
      </c>
      <c r="J848">
        <v>1</v>
      </c>
      <c r="K848">
        <f t="shared" si="26"/>
        <v>1E-3</v>
      </c>
      <c r="L848" t="s">
        <v>296</v>
      </c>
      <c r="M848">
        <v>1</v>
      </c>
      <c r="N848" s="6">
        <f t="shared" si="27"/>
        <v>200</v>
      </c>
    </row>
    <row r="849" spans="1:14" x14ac:dyDescent="0.25">
      <c r="A849" t="s">
        <v>295</v>
      </c>
      <c r="B849" s="5">
        <v>0.33333333333333298</v>
      </c>
      <c r="C849" t="s">
        <v>23</v>
      </c>
      <c r="D849" t="s">
        <v>24</v>
      </c>
      <c r="E849" t="s">
        <v>39</v>
      </c>
      <c r="H849">
        <v>19.399999999999999</v>
      </c>
      <c r="I849">
        <v>5000</v>
      </c>
      <c r="J849">
        <v>1</v>
      </c>
      <c r="K849">
        <f t="shared" si="26"/>
        <v>1E-3</v>
      </c>
      <c r="L849" t="s">
        <v>184</v>
      </c>
      <c r="M849">
        <v>1</v>
      </c>
      <c r="N849" s="6">
        <f t="shared" si="27"/>
        <v>200</v>
      </c>
    </row>
    <row r="850" spans="1:14" x14ac:dyDescent="0.25">
      <c r="A850" t="s">
        <v>297</v>
      </c>
      <c r="B850" s="5">
        <v>0.33333333333333298</v>
      </c>
      <c r="C850" t="s">
        <v>23</v>
      </c>
      <c r="D850" t="s">
        <v>24</v>
      </c>
      <c r="E850" t="s">
        <v>43</v>
      </c>
      <c r="H850">
        <v>16.8</v>
      </c>
      <c r="I850">
        <v>5000</v>
      </c>
      <c r="J850">
        <v>1</v>
      </c>
      <c r="K850">
        <f t="shared" si="26"/>
        <v>1E-3</v>
      </c>
      <c r="L850" t="s">
        <v>84</v>
      </c>
      <c r="M850">
        <v>3</v>
      </c>
      <c r="N850" s="6">
        <f t="shared" si="27"/>
        <v>600</v>
      </c>
    </row>
    <row r="851" spans="1:14" x14ac:dyDescent="0.25">
      <c r="A851" t="s">
        <v>298</v>
      </c>
      <c r="B851" s="5">
        <v>0.33333333333333298</v>
      </c>
      <c r="C851" t="s">
        <v>23</v>
      </c>
      <c r="D851" t="s">
        <v>24</v>
      </c>
      <c r="E851" t="s">
        <v>43</v>
      </c>
      <c r="H851">
        <v>14.9</v>
      </c>
      <c r="I851">
        <v>5000</v>
      </c>
      <c r="J851">
        <v>1</v>
      </c>
      <c r="K851">
        <f t="shared" si="26"/>
        <v>1E-3</v>
      </c>
      <c r="L851" t="s">
        <v>26</v>
      </c>
      <c r="M851">
        <v>1</v>
      </c>
      <c r="N851" s="6">
        <f t="shared" si="27"/>
        <v>200</v>
      </c>
    </row>
    <row r="852" spans="1:14" x14ac:dyDescent="0.25">
      <c r="A852" t="s">
        <v>298</v>
      </c>
      <c r="B852" s="5">
        <v>0.33333333333333298</v>
      </c>
      <c r="C852" t="s">
        <v>23</v>
      </c>
      <c r="D852" t="s">
        <v>24</v>
      </c>
      <c r="E852" t="s">
        <v>43</v>
      </c>
      <c r="H852">
        <v>16.8</v>
      </c>
      <c r="I852">
        <v>5000</v>
      </c>
      <c r="J852">
        <v>1</v>
      </c>
      <c r="K852">
        <f t="shared" si="26"/>
        <v>1E-3</v>
      </c>
      <c r="L852" t="s">
        <v>162</v>
      </c>
      <c r="M852">
        <v>1</v>
      </c>
      <c r="N852" s="6">
        <f t="shared" si="27"/>
        <v>200</v>
      </c>
    </row>
    <row r="853" spans="1:14" x14ac:dyDescent="0.25">
      <c r="A853" t="s">
        <v>298</v>
      </c>
      <c r="B853" s="5">
        <v>0.33333333333333298</v>
      </c>
      <c r="C853" t="s">
        <v>23</v>
      </c>
      <c r="D853" t="s">
        <v>24</v>
      </c>
      <c r="E853" t="s">
        <v>43</v>
      </c>
      <c r="H853">
        <v>16.8</v>
      </c>
      <c r="I853">
        <v>5000</v>
      </c>
      <c r="J853">
        <v>1</v>
      </c>
      <c r="K853">
        <f t="shared" si="26"/>
        <v>1E-3</v>
      </c>
      <c r="L853" t="s">
        <v>30</v>
      </c>
      <c r="M853">
        <v>1</v>
      </c>
      <c r="N853" s="6">
        <f t="shared" si="27"/>
        <v>200</v>
      </c>
    </row>
    <row r="854" spans="1:14" x14ac:dyDescent="0.25">
      <c r="A854" t="s">
        <v>298</v>
      </c>
      <c r="B854" s="5">
        <v>0.33333333333333298</v>
      </c>
      <c r="C854" t="s">
        <v>23</v>
      </c>
      <c r="D854" t="s">
        <v>24</v>
      </c>
      <c r="E854" t="s">
        <v>43</v>
      </c>
      <c r="H854">
        <v>16.8</v>
      </c>
      <c r="I854">
        <v>5000</v>
      </c>
      <c r="J854">
        <v>1</v>
      </c>
      <c r="K854">
        <f t="shared" si="26"/>
        <v>1E-3</v>
      </c>
      <c r="L854" t="s">
        <v>84</v>
      </c>
      <c r="M854">
        <v>3</v>
      </c>
      <c r="N854" s="6">
        <f t="shared" si="27"/>
        <v>600</v>
      </c>
    </row>
    <row r="855" spans="1:14" x14ac:dyDescent="0.25">
      <c r="A855" t="s">
        <v>298</v>
      </c>
      <c r="B855" s="5">
        <v>0.33333333333333298</v>
      </c>
      <c r="C855" t="s">
        <v>23</v>
      </c>
      <c r="D855" t="s">
        <v>24</v>
      </c>
      <c r="E855" t="s">
        <v>43</v>
      </c>
      <c r="H855">
        <v>16.8</v>
      </c>
      <c r="I855">
        <v>5000</v>
      </c>
      <c r="J855">
        <v>1</v>
      </c>
      <c r="K855">
        <f t="shared" si="26"/>
        <v>1E-3</v>
      </c>
      <c r="L855" t="s">
        <v>184</v>
      </c>
      <c r="M855">
        <v>1</v>
      </c>
      <c r="N855" s="6">
        <f t="shared" si="27"/>
        <v>200</v>
      </c>
    </row>
    <row r="856" spans="1:14" x14ac:dyDescent="0.25">
      <c r="A856" t="s">
        <v>299</v>
      </c>
      <c r="B856" s="5">
        <v>0.33333333333333298</v>
      </c>
      <c r="C856" t="s">
        <v>23</v>
      </c>
      <c r="D856" t="s">
        <v>24</v>
      </c>
      <c r="E856" t="s">
        <v>39</v>
      </c>
      <c r="H856">
        <v>12.8</v>
      </c>
      <c r="I856">
        <v>5000</v>
      </c>
      <c r="J856">
        <v>1</v>
      </c>
      <c r="K856">
        <f t="shared" si="26"/>
        <v>1E-3</v>
      </c>
      <c r="L856" t="s">
        <v>26</v>
      </c>
      <c r="M856">
        <v>1</v>
      </c>
      <c r="N856" s="6">
        <f t="shared" si="27"/>
        <v>200</v>
      </c>
    </row>
    <row r="857" spans="1:14" x14ac:dyDescent="0.25">
      <c r="A857" t="s">
        <v>299</v>
      </c>
      <c r="B857" s="5">
        <v>0.33333333333333298</v>
      </c>
      <c r="C857" t="s">
        <v>23</v>
      </c>
      <c r="D857" t="s">
        <v>24</v>
      </c>
      <c r="E857" t="s">
        <v>39</v>
      </c>
      <c r="H857">
        <v>12.8</v>
      </c>
      <c r="I857">
        <v>5000</v>
      </c>
      <c r="J857">
        <v>1</v>
      </c>
      <c r="K857">
        <f t="shared" si="26"/>
        <v>1E-3</v>
      </c>
      <c r="L857" t="s">
        <v>162</v>
      </c>
      <c r="M857">
        <v>1</v>
      </c>
      <c r="N857" s="6">
        <f t="shared" si="27"/>
        <v>200</v>
      </c>
    </row>
    <row r="858" spans="1:14" x14ac:dyDescent="0.25">
      <c r="A858" t="s">
        <v>299</v>
      </c>
      <c r="B858" s="5">
        <v>0.33333333333333298</v>
      </c>
      <c r="C858" t="s">
        <v>23</v>
      </c>
      <c r="D858" t="s">
        <v>24</v>
      </c>
      <c r="E858" t="s">
        <v>39</v>
      </c>
      <c r="H858">
        <v>12.8</v>
      </c>
      <c r="I858">
        <v>5000</v>
      </c>
      <c r="J858">
        <v>1</v>
      </c>
      <c r="K858">
        <f t="shared" si="26"/>
        <v>1E-3</v>
      </c>
      <c r="L858" t="s">
        <v>31</v>
      </c>
      <c r="M858">
        <v>2</v>
      </c>
      <c r="N858" s="6">
        <f t="shared" si="27"/>
        <v>400</v>
      </c>
    </row>
    <row r="859" spans="1:14" x14ac:dyDescent="0.25">
      <c r="A859" t="s">
        <v>299</v>
      </c>
      <c r="B859" s="5">
        <v>0.33333333333333298</v>
      </c>
      <c r="C859" t="s">
        <v>23</v>
      </c>
      <c r="D859" t="s">
        <v>24</v>
      </c>
      <c r="E859" t="s">
        <v>39</v>
      </c>
      <c r="H859">
        <v>12.8</v>
      </c>
      <c r="I859">
        <v>5000</v>
      </c>
      <c r="J859">
        <v>1</v>
      </c>
      <c r="K859">
        <f t="shared" si="26"/>
        <v>1E-3</v>
      </c>
      <c r="L859" t="s">
        <v>84</v>
      </c>
      <c r="M859">
        <v>10</v>
      </c>
      <c r="N859" s="6">
        <f t="shared" si="27"/>
        <v>2000</v>
      </c>
    </row>
    <row r="860" spans="1:14" x14ac:dyDescent="0.25">
      <c r="A860" t="s">
        <v>299</v>
      </c>
      <c r="B860" s="5">
        <v>0.33333333333333298</v>
      </c>
      <c r="C860" t="s">
        <v>23</v>
      </c>
      <c r="D860" t="s">
        <v>24</v>
      </c>
      <c r="E860" t="s">
        <v>39</v>
      </c>
      <c r="H860">
        <v>12.8</v>
      </c>
      <c r="I860">
        <v>5000</v>
      </c>
      <c r="J860">
        <v>1</v>
      </c>
      <c r="K860">
        <f t="shared" si="26"/>
        <v>1E-3</v>
      </c>
      <c r="L860" t="s">
        <v>191</v>
      </c>
      <c r="M860">
        <v>1</v>
      </c>
      <c r="N860" s="6">
        <f t="shared" si="27"/>
        <v>200</v>
      </c>
    </row>
    <row r="861" spans="1:14" x14ac:dyDescent="0.25">
      <c r="A861" t="s">
        <v>300</v>
      </c>
      <c r="B861" s="5">
        <v>0.33333333333333298</v>
      </c>
      <c r="C861" t="s">
        <v>284</v>
      </c>
      <c r="D861" t="s">
        <v>24</v>
      </c>
      <c r="E861" t="s">
        <v>70</v>
      </c>
      <c r="H861">
        <v>11.4</v>
      </c>
      <c r="I861">
        <v>5000</v>
      </c>
      <c r="J861">
        <v>1</v>
      </c>
      <c r="K861">
        <f t="shared" si="26"/>
        <v>1E-3</v>
      </c>
      <c r="L861" t="s">
        <v>162</v>
      </c>
      <c r="M861">
        <v>2</v>
      </c>
      <c r="N861" s="6">
        <f t="shared" si="27"/>
        <v>400</v>
      </c>
    </row>
    <row r="862" spans="1:14" x14ac:dyDescent="0.25">
      <c r="A862" t="s">
        <v>300</v>
      </c>
      <c r="B862" s="5">
        <v>0.33333333333333298</v>
      </c>
      <c r="C862" t="s">
        <v>284</v>
      </c>
      <c r="D862" t="s">
        <v>24</v>
      </c>
      <c r="E862" t="s">
        <v>70</v>
      </c>
      <c r="H862">
        <v>11.4</v>
      </c>
      <c r="I862">
        <v>5000</v>
      </c>
      <c r="J862">
        <v>1</v>
      </c>
      <c r="K862">
        <f t="shared" si="26"/>
        <v>1E-3</v>
      </c>
      <c r="L862" t="s">
        <v>63</v>
      </c>
      <c r="M862">
        <v>3</v>
      </c>
      <c r="N862" s="6">
        <f t="shared" si="27"/>
        <v>600</v>
      </c>
    </row>
    <row r="863" spans="1:14" x14ac:dyDescent="0.25">
      <c r="A863" t="s">
        <v>300</v>
      </c>
      <c r="B863" s="5">
        <v>0.33333333333333298</v>
      </c>
      <c r="C863" t="s">
        <v>284</v>
      </c>
      <c r="D863" t="s">
        <v>24</v>
      </c>
      <c r="E863" t="s">
        <v>70</v>
      </c>
      <c r="H863">
        <v>11.4</v>
      </c>
      <c r="I863">
        <v>5000</v>
      </c>
      <c r="J863">
        <v>1</v>
      </c>
      <c r="K863">
        <f t="shared" si="26"/>
        <v>1E-3</v>
      </c>
      <c r="L863" t="s">
        <v>84</v>
      </c>
      <c r="M863">
        <v>4</v>
      </c>
      <c r="N863" s="6">
        <f t="shared" si="27"/>
        <v>800</v>
      </c>
    </row>
    <row r="864" spans="1:14" x14ac:dyDescent="0.25">
      <c r="A864" t="s">
        <v>300</v>
      </c>
      <c r="B864" s="5">
        <v>0.33333333333333298</v>
      </c>
      <c r="C864" t="s">
        <v>284</v>
      </c>
      <c r="D864" t="s">
        <v>24</v>
      </c>
      <c r="E864" t="s">
        <v>70</v>
      </c>
      <c r="H864">
        <v>11.4</v>
      </c>
      <c r="I864">
        <v>5000</v>
      </c>
      <c r="J864">
        <v>1</v>
      </c>
      <c r="K864">
        <f t="shared" si="26"/>
        <v>1E-3</v>
      </c>
      <c r="L864" t="s">
        <v>66</v>
      </c>
      <c r="M864">
        <v>1</v>
      </c>
      <c r="N864" s="6">
        <f t="shared" si="27"/>
        <v>200</v>
      </c>
    </row>
    <row r="865" spans="1:14" x14ac:dyDescent="0.25">
      <c r="A865" t="s">
        <v>300</v>
      </c>
      <c r="B865" s="5">
        <v>0.33333333333333298</v>
      </c>
      <c r="C865" t="s">
        <v>284</v>
      </c>
      <c r="D865" t="s">
        <v>24</v>
      </c>
      <c r="E865" t="s">
        <v>70</v>
      </c>
      <c r="H865">
        <v>11.4</v>
      </c>
      <c r="I865">
        <v>5000</v>
      </c>
      <c r="J865">
        <v>1</v>
      </c>
      <c r="K865">
        <f t="shared" si="26"/>
        <v>1E-3</v>
      </c>
      <c r="L865" t="s">
        <v>191</v>
      </c>
      <c r="M865">
        <v>1</v>
      </c>
      <c r="N865" s="6">
        <f t="shared" si="27"/>
        <v>200</v>
      </c>
    </row>
    <row r="866" spans="1:14" x14ac:dyDescent="0.25">
      <c r="A866" t="s">
        <v>301</v>
      </c>
      <c r="B866" s="5">
        <v>0.33333333333333298</v>
      </c>
      <c r="C866" t="s">
        <v>284</v>
      </c>
      <c r="D866" t="s">
        <v>24</v>
      </c>
      <c r="E866" t="s">
        <v>43</v>
      </c>
      <c r="H866">
        <v>11.4</v>
      </c>
      <c r="I866">
        <v>5000</v>
      </c>
      <c r="J866">
        <v>1</v>
      </c>
      <c r="K866">
        <f t="shared" si="26"/>
        <v>1E-3</v>
      </c>
      <c r="L866" t="s">
        <v>35</v>
      </c>
      <c r="M866">
        <v>2</v>
      </c>
      <c r="N866" s="6">
        <f t="shared" si="27"/>
        <v>400</v>
      </c>
    </row>
    <row r="867" spans="1:14" x14ac:dyDescent="0.25">
      <c r="A867" t="s">
        <v>301</v>
      </c>
      <c r="B867" s="5">
        <v>0.33333333333333298</v>
      </c>
      <c r="C867" t="s">
        <v>284</v>
      </c>
      <c r="D867" t="s">
        <v>24</v>
      </c>
      <c r="E867" t="s">
        <v>43</v>
      </c>
      <c r="H867">
        <v>11.4</v>
      </c>
      <c r="I867">
        <v>5000</v>
      </c>
      <c r="J867">
        <v>1</v>
      </c>
      <c r="K867">
        <f t="shared" si="26"/>
        <v>1E-3</v>
      </c>
      <c r="L867" t="s">
        <v>26</v>
      </c>
      <c r="M867">
        <v>1</v>
      </c>
      <c r="N867" s="6">
        <f t="shared" si="27"/>
        <v>200</v>
      </c>
    </row>
    <row r="868" spans="1:14" x14ac:dyDescent="0.25">
      <c r="A868" t="s">
        <v>301</v>
      </c>
      <c r="B868" s="5">
        <v>0.33333333333333298</v>
      </c>
      <c r="C868" t="s">
        <v>284</v>
      </c>
      <c r="D868" t="s">
        <v>24</v>
      </c>
      <c r="E868" t="s">
        <v>43</v>
      </c>
      <c r="H868">
        <v>11.4</v>
      </c>
      <c r="I868">
        <v>5000</v>
      </c>
      <c r="J868">
        <v>1</v>
      </c>
      <c r="K868">
        <f t="shared" si="26"/>
        <v>1E-3</v>
      </c>
      <c r="L868" t="s">
        <v>63</v>
      </c>
      <c r="M868">
        <v>1</v>
      </c>
      <c r="N868" s="6">
        <f t="shared" si="27"/>
        <v>200</v>
      </c>
    </row>
    <row r="869" spans="1:14" x14ac:dyDescent="0.25">
      <c r="A869" t="s">
        <v>302</v>
      </c>
      <c r="B869" s="5">
        <v>0.33333333333333298</v>
      </c>
      <c r="C869" t="s">
        <v>284</v>
      </c>
      <c r="D869" t="s">
        <v>24</v>
      </c>
      <c r="E869" t="s">
        <v>43</v>
      </c>
      <c r="H869">
        <v>11.8</v>
      </c>
      <c r="I869">
        <v>5000</v>
      </c>
      <c r="J869">
        <v>1</v>
      </c>
      <c r="K869">
        <f t="shared" si="26"/>
        <v>1E-3</v>
      </c>
      <c r="L869" t="s">
        <v>35</v>
      </c>
      <c r="M869">
        <v>2</v>
      </c>
      <c r="N869" s="6">
        <f t="shared" si="27"/>
        <v>400</v>
      </c>
    </row>
    <row r="870" spans="1:14" x14ac:dyDescent="0.25">
      <c r="A870" t="s">
        <v>302</v>
      </c>
      <c r="B870" s="5">
        <v>0.33333333333333298</v>
      </c>
      <c r="C870" t="s">
        <v>284</v>
      </c>
      <c r="D870" t="s">
        <v>24</v>
      </c>
      <c r="E870" t="s">
        <v>43</v>
      </c>
      <c r="H870">
        <v>11.8</v>
      </c>
      <c r="I870">
        <v>5000</v>
      </c>
      <c r="J870">
        <v>1</v>
      </c>
      <c r="K870">
        <f t="shared" si="26"/>
        <v>1E-3</v>
      </c>
      <c r="L870" t="s">
        <v>162</v>
      </c>
      <c r="M870">
        <v>1</v>
      </c>
      <c r="N870" s="6">
        <f t="shared" si="27"/>
        <v>200</v>
      </c>
    </row>
    <row r="871" spans="1:14" x14ac:dyDescent="0.25">
      <c r="A871" t="s">
        <v>302</v>
      </c>
      <c r="B871" s="5">
        <v>0.33333333333333298</v>
      </c>
      <c r="C871" t="s">
        <v>284</v>
      </c>
      <c r="D871" t="s">
        <v>24</v>
      </c>
      <c r="E871" t="s">
        <v>43</v>
      </c>
      <c r="H871">
        <v>11.8</v>
      </c>
      <c r="I871">
        <v>5000</v>
      </c>
      <c r="J871">
        <v>1</v>
      </c>
      <c r="K871">
        <f t="shared" si="26"/>
        <v>1E-3</v>
      </c>
      <c r="L871" t="s">
        <v>63</v>
      </c>
      <c r="M871">
        <v>1</v>
      </c>
      <c r="N871" s="6">
        <f t="shared" si="27"/>
        <v>200</v>
      </c>
    </row>
    <row r="872" spans="1:14" x14ac:dyDescent="0.25">
      <c r="A872" t="s">
        <v>303</v>
      </c>
      <c r="B872" s="5">
        <v>0.33333333333333298</v>
      </c>
      <c r="C872" t="s">
        <v>284</v>
      </c>
      <c r="D872" t="s">
        <v>24</v>
      </c>
      <c r="E872" t="s">
        <v>43</v>
      </c>
      <c r="I872">
        <v>5000</v>
      </c>
      <c r="J872">
        <v>1</v>
      </c>
      <c r="K872">
        <f t="shared" si="26"/>
        <v>1E-3</v>
      </c>
      <c r="L872" t="s">
        <v>35</v>
      </c>
      <c r="M872">
        <v>12</v>
      </c>
      <c r="N872" s="6">
        <f t="shared" si="27"/>
        <v>2400</v>
      </c>
    </row>
    <row r="873" spans="1:14" x14ac:dyDescent="0.25">
      <c r="A873" t="s">
        <v>303</v>
      </c>
      <c r="B873" s="5">
        <v>0.33333333333333298</v>
      </c>
      <c r="C873" t="s">
        <v>284</v>
      </c>
      <c r="D873" t="s">
        <v>24</v>
      </c>
      <c r="E873" t="s">
        <v>43</v>
      </c>
      <c r="I873">
        <v>5000</v>
      </c>
      <c r="J873">
        <v>1</v>
      </c>
      <c r="K873">
        <f t="shared" si="26"/>
        <v>1E-3</v>
      </c>
      <c r="L873" t="s">
        <v>26</v>
      </c>
      <c r="M873">
        <v>4</v>
      </c>
      <c r="N873" s="6">
        <f t="shared" si="27"/>
        <v>800</v>
      </c>
    </row>
    <row r="874" spans="1:14" x14ac:dyDescent="0.25">
      <c r="A874" t="s">
        <v>303</v>
      </c>
      <c r="B874" s="5">
        <v>0.33333333333333298</v>
      </c>
      <c r="C874" t="s">
        <v>284</v>
      </c>
      <c r="D874" t="s">
        <v>24</v>
      </c>
      <c r="E874" t="s">
        <v>43</v>
      </c>
      <c r="I874">
        <v>5000</v>
      </c>
      <c r="J874">
        <v>1</v>
      </c>
      <c r="K874">
        <f t="shared" si="26"/>
        <v>1E-3</v>
      </c>
      <c r="L874" t="s">
        <v>27</v>
      </c>
      <c r="M874">
        <v>1</v>
      </c>
      <c r="N874" s="6">
        <f t="shared" si="27"/>
        <v>200</v>
      </c>
    </row>
    <row r="875" spans="1:14" x14ac:dyDescent="0.25">
      <c r="A875" t="s">
        <v>303</v>
      </c>
      <c r="B875" s="5">
        <v>0.33333333333333298</v>
      </c>
      <c r="C875" t="s">
        <v>284</v>
      </c>
      <c r="D875" t="s">
        <v>24</v>
      </c>
      <c r="E875" t="s">
        <v>43</v>
      </c>
      <c r="I875">
        <v>5000</v>
      </c>
      <c r="J875">
        <v>1</v>
      </c>
      <c r="K875">
        <f t="shared" si="26"/>
        <v>1E-3</v>
      </c>
      <c r="L875" t="s">
        <v>162</v>
      </c>
      <c r="M875">
        <v>5</v>
      </c>
      <c r="N875" s="6">
        <f t="shared" si="27"/>
        <v>1000</v>
      </c>
    </row>
    <row r="876" spans="1:14" x14ac:dyDescent="0.25">
      <c r="A876" t="s">
        <v>303</v>
      </c>
      <c r="B876" s="5">
        <v>0.33333333333333298</v>
      </c>
      <c r="C876" t="s">
        <v>284</v>
      </c>
      <c r="D876" t="s">
        <v>24</v>
      </c>
      <c r="E876" t="s">
        <v>43</v>
      </c>
      <c r="I876">
        <v>5000</v>
      </c>
      <c r="J876">
        <v>1</v>
      </c>
      <c r="K876">
        <f t="shared" si="26"/>
        <v>1E-3</v>
      </c>
      <c r="L876" t="s">
        <v>63</v>
      </c>
      <c r="M876">
        <v>1</v>
      </c>
      <c r="N876" s="6">
        <f t="shared" si="27"/>
        <v>200</v>
      </c>
    </row>
    <row r="877" spans="1:14" x14ac:dyDescent="0.25">
      <c r="A877" t="s">
        <v>303</v>
      </c>
      <c r="B877" s="5">
        <v>0.33333333333333298</v>
      </c>
      <c r="C877" t="s">
        <v>284</v>
      </c>
      <c r="D877" t="s">
        <v>24</v>
      </c>
      <c r="E877" t="s">
        <v>43</v>
      </c>
      <c r="I877">
        <v>5000</v>
      </c>
      <c r="J877">
        <v>1</v>
      </c>
      <c r="K877">
        <f t="shared" si="26"/>
        <v>1E-3</v>
      </c>
      <c r="L877" t="s">
        <v>31</v>
      </c>
      <c r="M877">
        <v>1</v>
      </c>
      <c r="N877" s="6">
        <f t="shared" si="27"/>
        <v>200</v>
      </c>
    </row>
    <row r="878" spans="1:14" x14ac:dyDescent="0.25">
      <c r="A878" t="s">
        <v>303</v>
      </c>
      <c r="B878" s="5">
        <v>0.33333333333333298</v>
      </c>
      <c r="C878" t="s">
        <v>284</v>
      </c>
      <c r="D878" t="s">
        <v>24</v>
      </c>
      <c r="E878" t="s">
        <v>43</v>
      </c>
      <c r="I878">
        <v>5000</v>
      </c>
      <c r="J878">
        <v>1</v>
      </c>
      <c r="K878">
        <f t="shared" si="26"/>
        <v>1E-3</v>
      </c>
      <c r="L878" t="s">
        <v>84</v>
      </c>
      <c r="M878">
        <v>4</v>
      </c>
      <c r="N878" s="6">
        <f t="shared" si="27"/>
        <v>800</v>
      </c>
    </row>
    <row r="879" spans="1:14" x14ac:dyDescent="0.25">
      <c r="A879" t="s">
        <v>303</v>
      </c>
      <c r="B879" s="5">
        <v>0.33333333333333298</v>
      </c>
      <c r="C879" t="s">
        <v>284</v>
      </c>
      <c r="D879" t="s">
        <v>24</v>
      </c>
      <c r="E879" t="s">
        <v>43</v>
      </c>
      <c r="I879">
        <v>5000</v>
      </c>
      <c r="J879">
        <v>1</v>
      </c>
      <c r="K879">
        <f t="shared" ref="K879:K942" si="28">J879/1000</f>
        <v>1E-3</v>
      </c>
      <c r="L879" t="s">
        <v>184</v>
      </c>
      <c r="M879">
        <v>1</v>
      </c>
      <c r="N879" s="6">
        <f t="shared" si="27"/>
        <v>200</v>
      </c>
    </row>
    <row r="880" spans="1:14" x14ac:dyDescent="0.25">
      <c r="A880" t="s">
        <v>303</v>
      </c>
      <c r="B880" s="5">
        <v>0.33333333333333298</v>
      </c>
      <c r="C880" t="s">
        <v>284</v>
      </c>
      <c r="D880" t="s">
        <v>24</v>
      </c>
      <c r="E880" t="s">
        <v>43</v>
      </c>
      <c r="I880">
        <v>5000</v>
      </c>
      <c r="J880">
        <v>1</v>
      </c>
      <c r="K880">
        <f t="shared" si="28"/>
        <v>1E-3</v>
      </c>
      <c r="L880" t="s">
        <v>304</v>
      </c>
      <c r="M880">
        <v>3</v>
      </c>
      <c r="N880" s="6">
        <f t="shared" si="27"/>
        <v>600</v>
      </c>
    </row>
    <row r="881" spans="1:14" x14ac:dyDescent="0.25">
      <c r="A881" t="s">
        <v>303</v>
      </c>
      <c r="B881" s="5">
        <v>0.33333333333333298</v>
      </c>
      <c r="C881" t="s">
        <v>284</v>
      </c>
      <c r="D881" t="s">
        <v>24</v>
      </c>
      <c r="E881" t="s">
        <v>43</v>
      </c>
      <c r="I881">
        <v>5000</v>
      </c>
      <c r="J881">
        <v>1</v>
      </c>
      <c r="K881">
        <f t="shared" si="28"/>
        <v>1E-3</v>
      </c>
      <c r="L881" t="s">
        <v>305</v>
      </c>
      <c r="M881">
        <v>1</v>
      </c>
      <c r="N881" s="6">
        <f t="shared" ref="N881:N944" si="29">(M881/K881)*(1/5000)*1000</f>
        <v>200</v>
      </c>
    </row>
    <row r="882" spans="1:14" x14ac:dyDescent="0.25">
      <c r="A882" t="s">
        <v>303</v>
      </c>
      <c r="B882" s="5">
        <v>0.33333333333333298</v>
      </c>
      <c r="C882" t="s">
        <v>284</v>
      </c>
      <c r="D882" t="s">
        <v>24</v>
      </c>
      <c r="E882" t="s">
        <v>43</v>
      </c>
      <c r="I882">
        <v>5000</v>
      </c>
      <c r="J882">
        <v>1</v>
      </c>
      <c r="K882">
        <f t="shared" si="28"/>
        <v>1E-3</v>
      </c>
      <c r="L882" t="s">
        <v>306</v>
      </c>
      <c r="M882">
        <v>1</v>
      </c>
      <c r="N882" s="6">
        <f t="shared" si="29"/>
        <v>200</v>
      </c>
    </row>
    <row r="883" spans="1:14" x14ac:dyDescent="0.25">
      <c r="A883" t="s">
        <v>307</v>
      </c>
      <c r="B883" s="5">
        <v>0.33333333333333298</v>
      </c>
      <c r="C883" t="s">
        <v>23</v>
      </c>
      <c r="D883" t="s">
        <v>24</v>
      </c>
      <c r="E883" t="s">
        <v>43</v>
      </c>
      <c r="I883">
        <v>5000</v>
      </c>
      <c r="J883">
        <v>1</v>
      </c>
      <c r="K883">
        <f t="shared" si="28"/>
        <v>1E-3</v>
      </c>
      <c r="L883" t="s">
        <v>35</v>
      </c>
      <c r="M883">
        <v>1</v>
      </c>
      <c r="N883" s="6">
        <f t="shared" si="29"/>
        <v>200</v>
      </c>
    </row>
    <row r="884" spans="1:14" x14ac:dyDescent="0.25">
      <c r="A884" t="s">
        <v>307</v>
      </c>
      <c r="B884" s="5">
        <v>0.33333333333333298</v>
      </c>
      <c r="C884" t="s">
        <v>23</v>
      </c>
      <c r="D884" t="s">
        <v>24</v>
      </c>
      <c r="E884" t="s">
        <v>43</v>
      </c>
      <c r="I884">
        <v>5000</v>
      </c>
      <c r="J884">
        <v>1</v>
      </c>
      <c r="K884">
        <f t="shared" si="28"/>
        <v>1E-3</v>
      </c>
      <c r="L884" t="s">
        <v>26</v>
      </c>
      <c r="M884">
        <v>1</v>
      </c>
      <c r="N884" s="6">
        <f t="shared" si="29"/>
        <v>200</v>
      </c>
    </row>
    <row r="885" spans="1:14" x14ac:dyDescent="0.25">
      <c r="A885" t="s">
        <v>307</v>
      </c>
      <c r="B885" s="5">
        <v>0.33333333333333298</v>
      </c>
      <c r="C885" t="s">
        <v>23</v>
      </c>
      <c r="D885" t="s">
        <v>24</v>
      </c>
      <c r="E885" t="s">
        <v>43</v>
      </c>
      <c r="I885">
        <v>5000</v>
      </c>
      <c r="J885">
        <v>1</v>
      </c>
      <c r="K885">
        <f t="shared" si="28"/>
        <v>1E-3</v>
      </c>
      <c r="L885" t="s">
        <v>28</v>
      </c>
      <c r="M885">
        <v>2</v>
      </c>
      <c r="N885" s="6">
        <f t="shared" si="29"/>
        <v>400</v>
      </c>
    </row>
    <row r="886" spans="1:14" x14ac:dyDescent="0.25">
      <c r="A886" t="s">
        <v>307</v>
      </c>
      <c r="B886" s="5">
        <v>0.33333333333333298</v>
      </c>
      <c r="C886" t="s">
        <v>23</v>
      </c>
      <c r="D886" t="s">
        <v>24</v>
      </c>
      <c r="E886" t="s">
        <v>43</v>
      </c>
      <c r="I886">
        <v>5000</v>
      </c>
      <c r="J886">
        <v>1</v>
      </c>
      <c r="K886">
        <f t="shared" si="28"/>
        <v>1E-3</v>
      </c>
      <c r="L886" t="s">
        <v>31</v>
      </c>
      <c r="M886">
        <v>2</v>
      </c>
      <c r="N886" s="6">
        <f t="shared" si="29"/>
        <v>400</v>
      </c>
    </row>
    <row r="887" spans="1:14" x14ac:dyDescent="0.25">
      <c r="A887" t="s">
        <v>307</v>
      </c>
      <c r="B887" s="5">
        <v>0.33333333333333298</v>
      </c>
      <c r="C887" t="s">
        <v>23</v>
      </c>
      <c r="D887" t="s">
        <v>24</v>
      </c>
      <c r="E887" t="s">
        <v>43</v>
      </c>
      <c r="I887">
        <v>5000</v>
      </c>
      <c r="J887">
        <v>1</v>
      </c>
      <c r="K887">
        <f t="shared" si="28"/>
        <v>1E-3</v>
      </c>
      <c r="L887" t="s">
        <v>58</v>
      </c>
      <c r="M887">
        <v>3</v>
      </c>
      <c r="N887" s="6">
        <f t="shared" si="29"/>
        <v>600</v>
      </c>
    </row>
    <row r="888" spans="1:14" x14ac:dyDescent="0.25">
      <c r="A888" t="s">
        <v>307</v>
      </c>
      <c r="B888" s="5">
        <v>0.33333333333333298</v>
      </c>
      <c r="C888" t="s">
        <v>23</v>
      </c>
      <c r="D888" t="s">
        <v>24</v>
      </c>
      <c r="E888" t="s">
        <v>43</v>
      </c>
      <c r="I888">
        <v>5000</v>
      </c>
      <c r="J888">
        <v>1</v>
      </c>
      <c r="K888">
        <f t="shared" si="28"/>
        <v>1E-3</v>
      </c>
      <c r="L888" t="s">
        <v>196</v>
      </c>
      <c r="M888">
        <v>1</v>
      </c>
      <c r="N888" s="6">
        <f t="shared" si="29"/>
        <v>200</v>
      </c>
    </row>
    <row r="889" spans="1:14" x14ac:dyDescent="0.25">
      <c r="A889" t="s">
        <v>307</v>
      </c>
      <c r="B889" s="5">
        <v>0.33333333333333298</v>
      </c>
      <c r="C889" t="s">
        <v>23</v>
      </c>
      <c r="D889" t="s">
        <v>24</v>
      </c>
      <c r="E889" t="s">
        <v>43</v>
      </c>
      <c r="I889">
        <v>5000</v>
      </c>
      <c r="J889">
        <v>1</v>
      </c>
      <c r="K889">
        <f t="shared" si="28"/>
        <v>1E-3</v>
      </c>
      <c r="L889" t="s">
        <v>84</v>
      </c>
      <c r="M889">
        <v>4</v>
      </c>
      <c r="N889" s="6">
        <f t="shared" si="29"/>
        <v>800</v>
      </c>
    </row>
    <row r="890" spans="1:14" x14ac:dyDescent="0.25">
      <c r="A890" t="s">
        <v>307</v>
      </c>
      <c r="B890" s="5">
        <v>0.33333333333333298</v>
      </c>
      <c r="C890" t="s">
        <v>23</v>
      </c>
      <c r="D890" t="s">
        <v>24</v>
      </c>
      <c r="E890" t="s">
        <v>43</v>
      </c>
      <c r="I890">
        <v>5000</v>
      </c>
      <c r="J890">
        <v>1</v>
      </c>
      <c r="K890">
        <f t="shared" si="28"/>
        <v>1E-3</v>
      </c>
      <c r="L890" t="s">
        <v>184</v>
      </c>
      <c r="M890">
        <v>1</v>
      </c>
      <c r="N890" s="6">
        <f t="shared" si="29"/>
        <v>200</v>
      </c>
    </row>
    <row r="891" spans="1:14" x14ac:dyDescent="0.25">
      <c r="A891" t="s">
        <v>307</v>
      </c>
      <c r="B891" s="5">
        <v>0.33333333333333298</v>
      </c>
      <c r="C891" t="s">
        <v>23</v>
      </c>
      <c r="D891" t="s">
        <v>24</v>
      </c>
      <c r="E891" t="s">
        <v>43</v>
      </c>
      <c r="I891">
        <v>5000</v>
      </c>
      <c r="J891">
        <v>1</v>
      </c>
      <c r="K891">
        <f t="shared" si="28"/>
        <v>1E-3</v>
      </c>
      <c r="L891" t="s">
        <v>306</v>
      </c>
      <c r="M891">
        <v>1</v>
      </c>
      <c r="N891" s="6">
        <f t="shared" si="29"/>
        <v>200</v>
      </c>
    </row>
    <row r="892" spans="1:14" x14ac:dyDescent="0.25">
      <c r="A892" t="s">
        <v>307</v>
      </c>
      <c r="B892" s="5">
        <v>0.33333333333333298</v>
      </c>
      <c r="C892" t="s">
        <v>23</v>
      </c>
      <c r="D892" t="s">
        <v>24</v>
      </c>
      <c r="E892" t="s">
        <v>43</v>
      </c>
      <c r="I892">
        <v>5000</v>
      </c>
      <c r="J892">
        <v>1</v>
      </c>
      <c r="K892">
        <f t="shared" si="28"/>
        <v>1E-3</v>
      </c>
      <c r="L892" t="s">
        <v>191</v>
      </c>
      <c r="M892">
        <v>1</v>
      </c>
      <c r="N892" s="6">
        <f t="shared" si="29"/>
        <v>200</v>
      </c>
    </row>
    <row r="893" spans="1:14" x14ac:dyDescent="0.25">
      <c r="A893" t="s">
        <v>308</v>
      </c>
      <c r="B893" s="5">
        <v>0.33333333333333331</v>
      </c>
      <c r="C893" t="s">
        <v>23</v>
      </c>
      <c r="D893" t="s">
        <v>24</v>
      </c>
      <c r="E893" t="s">
        <v>43</v>
      </c>
      <c r="H893">
        <v>15.4</v>
      </c>
      <c r="I893">
        <v>5000</v>
      </c>
      <c r="J893">
        <v>1</v>
      </c>
      <c r="K893">
        <f t="shared" si="28"/>
        <v>1E-3</v>
      </c>
      <c r="L893" t="s">
        <v>35</v>
      </c>
      <c r="M893">
        <v>2</v>
      </c>
      <c r="N893" s="6">
        <f t="shared" si="29"/>
        <v>400</v>
      </c>
    </row>
    <row r="894" spans="1:14" x14ac:dyDescent="0.25">
      <c r="A894" t="s">
        <v>308</v>
      </c>
      <c r="B894" s="5">
        <v>0.33333333333333331</v>
      </c>
      <c r="C894" t="s">
        <v>23</v>
      </c>
      <c r="D894" t="s">
        <v>24</v>
      </c>
      <c r="E894" t="s">
        <v>43</v>
      </c>
      <c r="H894">
        <v>15.4</v>
      </c>
      <c r="I894">
        <v>5000</v>
      </c>
      <c r="J894">
        <v>1</v>
      </c>
      <c r="K894">
        <f t="shared" si="28"/>
        <v>1E-3</v>
      </c>
      <c r="L894" t="s">
        <v>26</v>
      </c>
      <c r="M894">
        <v>2</v>
      </c>
      <c r="N894" s="6">
        <f t="shared" si="29"/>
        <v>400</v>
      </c>
    </row>
    <row r="895" spans="1:14" x14ac:dyDescent="0.25">
      <c r="A895" t="s">
        <v>308</v>
      </c>
      <c r="B895" s="5">
        <v>0.33333333333333331</v>
      </c>
      <c r="C895" t="s">
        <v>23</v>
      </c>
      <c r="D895" t="s">
        <v>24</v>
      </c>
      <c r="E895" t="s">
        <v>43</v>
      </c>
      <c r="H895">
        <v>15.4</v>
      </c>
      <c r="I895">
        <v>5000</v>
      </c>
      <c r="J895">
        <v>1</v>
      </c>
      <c r="K895">
        <f t="shared" si="28"/>
        <v>1E-3</v>
      </c>
      <c r="L895" t="s">
        <v>162</v>
      </c>
      <c r="M895">
        <v>3</v>
      </c>
      <c r="N895" s="6">
        <f t="shared" si="29"/>
        <v>600</v>
      </c>
    </row>
    <row r="896" spans="1:14" x14ac:dyDescent="0.25">
      <c r="A896" t="s">
        <v>308</v>
      </c>
      <c r="B896" s="5">
        <v>0.33333333333333331</v>
      </c>
      <c r="C896" t="s">
        <v>23</v>
      </c>
      <c r="D896" t="s">
        <v>24</v>
      </c>
      <c r="E896" t="s">
        <v>43</v>
      </c>
      <c r="H896">
        <v>15.4</v>
      </c>
      <c r="I896">
        <v>5000</v>
      </c>
      <c r="J896">
        <v>1</v>
      </c>
      <c r="K896">
        <f t="shared" si="28"/>
        <v>1E-3</v>
      </c>
      <c r="L896" t="s">
        <v>30</v>
      </c>
      <c r="M896">
        <v>1</v>
      </c>
      <c r="N896" s="6">
        <f t="shared" si="29"/>
        <v>200</v>
      </c>
    </row>
    <row r="897" spans="1:14" x14ac:dyDescent="0.25">
      <c r="A897" t="s">
        <v>308</v>
      </c>
      <c r="B897" s="5">
        <v>0.33333333333333331</v>
      </c>
      <c r="C897" t="s">
        <v>23</v>
      </c>
      <c r="D897" t="s">
        <v>24</v>
      </c>
      <c r="E897" t="s">
        <v>43</v>
      </c>
      <c r="H897">
        <v>15.4</v>
      </c>
      <c r="I897">
        <v>5000</v>
      </c>
      <c r="J897">
        <v>1</v>
      </c>
      <c r="K897">
        <f t="shared" si="28"/>
        <v>1E-3</v>
      </c>
      <c r="L897" t="s">
        <v>84</v>
      </c>
      <c r="M897">
        <v>7</v>
      </c>
      <c r="N897" s="6">
        <f t="shared" si="29"/>
        <v>1400.0000000000002</v>
      </c>
    </row>
    <row r="898" spans="1:14" x14ac:dyDescent="0.25">
      <c r="A898" t="s">
        <v>309</v>
      </c>
      <c r="B898" s="5">
        <v>0.33333333333333331</v>
      </c>
      <c r="C898" t="s">
        <v>23</v>
      </c>
      <c r="D898" t="s">
        <v>24</v>
      </c>
      <c r="E898" t="s">
        <v>43</v>
      </c>
      <c r="H898">
        <v>15</v>
      </c>
      <c r="I898">
        <v>5000</v>
      </c>
      <c r="J898">
        <v>1</v>
      </c>
      <c r="K898">
        <f t="shared" si="28"/>
        <v>1E-3</v>
      </c>
      <c r="L898" t="s">
        <v>35</v>
      </c>
      <c r="M898">
        <v>1</v>
      </c>
      <c r="N898" s="6">
        <f t="shared" si="29"/>
        <v>200</v>
      </c>
    </row>
    <row r="899" spans="1:14" x14ac:dyDescent="0.25">
      <c r="A899" t="s">
        <v>309</v>
      </c>
      <c r="B899" s="5">
        <v>0.33333333333333331</v>
      </c>
      <c r="C899" t="s">
        <v>23</v>
      </c>
      <c r="D899" t="s">
        <v>24</v>
      </c>
      <c r="E899" t="s">
        <v>43</v>
      </c>
      <c r="H899">
        <v>15</v>
      </c>
      <c r="I899">
        <v>5000</v>
      </c>
      <c r="J899">
        <v>1</v>
      </c>
      <c r="K899">
        <f t="shared" si="28"/>
        <v>1E-3</v>
      </c>
      <c r="L899" t="s">
        <v>26</v>
      </c>
      <c r="M899">
        <v>1</v>
      </c>
      <c r="N899" s="6">
        <f t="shared" si="29"/>
        <v>200</v>
      </c>
    </row>
    <row r="900" spans="1:14" x14ac:dyDescent="0.25">
      <c r="A900" t="s">
        <v>309</v>
      </c>
      <c r="B900" s="5">
        <v>0.33333333333333331</v>
      </c>
      <c r="C900" t="s">
        <v>23</v>
      </c>
      <c r="D900" t="s">
        <v>24</v>
      </c>
      <c r="E900" t="s">
        <v>43</v>
      </c>
      <c r="H900">
        <v>15</v>
      </c>
      <c r="I900">
        <v>5000</v>
      </c>
      <c r="J900">
        <v>1</v>
      </c>
      <c r="K900">
        <f t="shared" si="28"/>
        <v>1E-3</v>
      </c>
      <c r="L900" t="s">
        <v>28</v>
      </c>
      <c r="M900">
        <v>4</v>
      </c>
      <c r="N900" s="6">
        <f t="shared" si="29"/>
        <v>800</v>
      </c>
    </row>
    <row r="901" spans="1:14" x14ac:dyDescent="0.25">
      <c r="A901" t="s">
        <v>309</v>
      </c>
      <c r="B901" s="5">
        <v>0.33333333333333331</v>
      </c>
      <c r="C901" t="s">
        <v>23</v>
      </c>
      <c r="D901" t="s">
        <v>24</v>
      </c>
      <c r="E901" t="s">
        <v>43</v>
      </c>
      <c r="H901">
        <v>15</v>
      </c>
      <c r="I901">
        <v>5000</v>
      </c>
      <c r="J901">
        <v>1</v>
      </c>
      <c r="K901">
        <f t="shared" si="28"/>
        <v>1E-3</v>
      </c>
      <c r="L901" t="s">
        <v>30</v>
      </c>
      <c r="M901">
        <v>7</v>
      </c>
      <c r="N901" s="6">
        <f t="shared" si="29"/>
        <v>1400.0000000000002</v>
      </c>
    </row>
    <row r="902" spans="1:14" x14ac:dyDescent="0.25">
      <c r="A902" t="s">
        <v>309</v>
      </c>
      <c r="B902" s="5">
        <v>0.33333333333333331</v>
      </c>
      <c r="C902" t="s">
        <v>23</v>
      </c>
      <c r="D902" t="s">
        <v>24</v>
      </c>
      <c r="E902" t="s">
        <v>43</v>
      </c>
      <c r="H902">
        <v>15</v>
      </c>
      <c r="I902">
        <v>5000</v>
      </c>
      <c r="J902">
        <v>1</v>
      </c>
      <c r="K902">
        <f t="shared" si="28"/>
        <v>1E-3</v>
      </c>
      <c r="L902" t="s">
        <v>31</v>
      </c>
      <c r="M902">
        <v>3</v>
      </c>
      <c r="N902" s="6">
        <f t="shared" si="29"/>
        <v>600</v>
      </c>
    </row>
    <row r="903" spans="1:14" x14ac:dyDescent="0.25">
      <c r="A903" t="s">
        <v>309</v>
      </c>
      <c r="B903" s="5">
        <v>0.33333333333333331</v>
      </c>
      <c r="C903" t="s">
        <v>23</v>
      </c>
      <c r="D903" t="s">
        <v>24</v>
      </c>
      <c r="E903" t="s">
        <v>43</v>
      </c>
      <c r="H903">
        <v>15</v>
      </c>
      <c r="I903">
        <v>5000</v>
      </c>
      <c r="J903">
        <v>1</v>
      </c>
      <c r="K903">
        <f t="shared" si="28"/>
        <v>1E-3</v>
      </c>
      <c r="L903" t="s">
        <v>33</v>
      </c>
      <c r="M903">
        <v>1</v>
      </c>
      <c r="N903" s="6">
        <f t="shared" si="29"/>
        <v>200</v>
      </c>
    </row>
    <row r="904" spans="1:14" x14ac:dyDescent="0.25">
      <c r="A904" t="s">
        <v>310</v>
      </c>
      <c r="B904" s="5">
        <v>0.33333333333333331</v>
      </c>
      <c r="C904" t="s">
        <v>23</v>
      </c>
      <c r="D904" t="s">
        <v>24</v>
      </c>
      <c r="E904" t="s">
        <v>43</v>
      </c>
      <c r="H904">
        <v>14.4</v>
      </c>
      <c r="I904">
        <v>5000</v>
      </c>
      <c r="J904">
        <v>1</v>
      </c>
      <c r="K904">
        <f t="shared" si="28"/>
        <v>1E-3</v>
      </c>
      <c r="L904" t="s">
        <v>40</v>
      </c>
      <c r="M904">
        <v>1</v>
      </c>
      <c r="N904" s="6">
        <f t="shared" si="29"/>
        <v>200</v>
      </c>
    </row>
    <row r="905" spans="1:14" x14ac:dyDescent="0.25">
      <c r="A905" t="s">
        <v>310</v>
      </c>
      <c r="B905" s="5">
        <v>0.33333333333333331</v>
      </c>
      <c r="C905" t="s">
        <v>23</v>
      </c>
      <c r="D905" t="s">
        <v>24</v>
      </c>
      <c r="E905" t="s">
        <v>43</v>
      </c>
      <c r="H905">
        <v>14.4</v>
      </c>
      <c r="I905">
        <v>5000</v>
      </c>
      <c r="J905">
        <v>1</v>
      </c>
      <c r="K905">
        <f t="shared" si="28"/>
        <v>1E-3</v>
      </c>
      <c r="L905" t="s">
        <v>84</v>
      </c>
      <c r="M905">
        <v>7</v>
      </c>
      <c r="N905" s="6">
        <f t="shared" si="29"/>
        <v>1400.0000000000002</v>
      </c>
    </row>
    <row r="906" spans="1:14" x14ac:dyDescent="0.25">
      <c r="A906" t="s">
        <v>311</v>
      </c>
      <c r="B906" s="5">
        <v>0.33333333333333331</v>
      </c>
      <c r="C906" t="s">
        <v>23</v>
      </c>
      <c r="D906" t="s">
        <v>24</v>
      </c>
      <c r="E906" t="s">
        <v>49</v>
      </c>
      <c r="H906">
        <v>16.5</v>
      </c>
      <c r="I906">
        <v>5000</v>
      </c>
      <c r="J906">
        <v>1</v>
      </c>
      <c r="K906">
        <f t="shared" si="28"/>
        <v>1E-3</v>
      </c>
      <c r="L906" t="s">
        <v>35</v>
      </c>
      <c r="M906">
        <v>4</v>
      </c>
      <c r="N906" s="6">
        <f t="shared" si="29"/>
        <v>800</v>
      </c>
    </row>
    <row r="907" spans="1:14" x14ac:dyDescent="0.25">
      <c r="A907" t="s">
        <v>311</v>
      </c>
      <c r="B907" s="5">
        <v>0.33333333333333331</v>
      </c>
      <c r="C907" t="s">
        <v>23</v>
      </c>
      <c r="D907" t="s">
        <v>24</v>
      </c>
      <c r="E907" t="s">
        <v>49</v>
      </c>
      <c r="H907">
        <v>16.5</v>
      </c>
      <c r="I907">
        <v>5000</v>
      </c>
      <c r="J907">
        <v>1</v>
      </c>
      <c r="K907">
        <f t="shared" si="28"/>
        <v>1E-3</v>
      </c>
      <c r="L907" t="s">
        <v>26</v>
      </c>
      <c r="M907">
        <v>2</v>
      </c>
      <c r="N907" s="6">
        <f t="shared" si="29"/>
        <v>400</v>
      </c>
    </row>
    <row r="908" spans="1:14" x14ac:dyDescent="0.25">
      <c r="A908" t="s">
        <v>311</v>
      </c>
      <c r="B908" s="5">
        <v>0.33333333333333331</v>
      </c>
      <c r="C908" t="s">
        <v>23</v>
      </c>
      <c r="D908" t="s">
        <v>24</v>
      </c>
      <c r="E908" t="s">
        <v>49</v>
      </c>
      <c r="H908">
        <v>16.5</v>
      </c>
      <c r="I908">
        <v>5000</v>
      </c>
      <c r="J908">
        <v>1</v>
      </c>
      <c r="K908">
        <f t="shared" si="28"/>
        <v>1E-3</v>
      </c>
      <c r="L908" t="s">
        <v>162</v>
      </c>
      <c r="M908">
        <v>3</v>
      </c>
      <c r="N908" s="6">
        <f t="shared" si="29"/>
        <v>600</v>
      </c>
    </row>
    <row r="909" spans="1:14" x14ac:dyDescent="0.25">
      <c r="A909" t="s">
        <v>311</v>
      </c>
      <c r="B909" s="5">
        <v>0.33333333333333331</v>
      </c>
      <c r="C909" t="s">
        <v>23</v>
      </c>
      <c r="D909" t="s">
        <v>24</v>
      </c>
      <c r="E909" t="s">
        <v>49</v>
      </c>
      <c r="H909">
        <v>16.5</v>
      </c>
      <c r="I909">
        <v>5000</v>
      </c>
      <c r="J909">
        <v>1</v>
      </c>
      <c r="K909">
        <f t="shared" si="28"/>
        <v>1E-3</v>
      </c>
      <c r="L909" t="s">
        <v>30</v>
      </c>
      <c r="M909">
        <v>1</v>
      </c>
      <c r="N909" s="6">
        <f t="shared" si="29"/>
        <v>200</v>
      </c>
    </row>
    <row r="910" spans="1:14" x14ac:dyDescent="0.25">
      <c r="A910" t="s">
        <v>311</v>
      </c>
      <c r="B910" s="5">
        <v>0.33333333333333331</v>
      </c>
      <c r="C910" t="s">
        <v>23</v>
      </c>
      <c r="D910" t="s">
        <v>24</v>
      </c>
      <c r="E910" t="s">
        <v>49</v>
      </c>
      <c r="H910">
        <v>16.5</v>
      </c>
      <c r="I910">
        <v>5000</v>
      </c>
      <c r="J910">
        <v>1</v>
      </c>
      <c r="K910">
        <f t="shared" si="28"/>
        <v>1E-3</v>
      </c>
      <c r="L910" t="s">
        <v>31</v>
      </c>
      <c r="M910">
        <v>2</v>
      </c>
      <c r="N910" s="6">
        <f t="shared" si="29"/>
        <v>400</v>
      </c>
    </row>
    <row r="911" spans="1:14" x14ac:dyDescent="0.25">
      <c r="A911" t="s">
        <v>311</v>
      </c>
      <c r="B911" s="5">
        <v>0.33333333333333331</v>
      </c>
      <c r="C911" t="s">
        <v>23</v>
      </c>
      <c r="D911" t="s">
        <v>24</v>
      </c>
      <c r="E911" t="s">
        <v>49</v>
      </c>
      <c r="H911">
        <v>16.5</v>
      </c>
      <c r="I911">
        <v>5000</v>
      </c>
      <c r="J911">
        <v>1</v>
      </c>
      <c r="K911">
        <f t="shared" si="28"/>
        <v>1E-3</v>
      </c>
      <c r="L911" t="s">
        <v>84</v>
      </c>
      <c r="M911">
        <v>7</v>
      </c>
      <c r="N911" s="6">
        <f t="shared" si="29"/>
        <v>1400.0000000000002</v>
      </c>
    </row>
    <row r="912" spans="1:14" x14ac:dyDescent="0.25">
      <c r="A912" t="s">
        <v>312</v>
      </c>
      <c r="B912" s="5">
        <v>0.33333333333333331</v>
      </c>
      <c r="C912" t="s">
        <v>23</v>
      </c>
      <c r="D912" t="s">
        <v>24</v>
      </c>
      <c r="E912" t="s">
        <v>43</v>
      </c>
      <c r="I912">
        <v>5000</v>
      </c>
      <c r="J912">
        <v>1</v>
      </c>
      <c r="K912">
        <f t="shared" si="28"/>
        <v>1E-3</v>
      </c>
      <c r="L912" t="s">
        <v>35</v>
      </c>
      <c r="M912">
        <v>1</v>
      </c>
      <c r="N912" s="6">
        <f t="shared" si="29"/>
        <v>200</v>
      </c>
    </row>
    <row r="913" spans="1:14" x14ac:dyDescent="0.25">
      <c r="A913" t="s">
        <v>312</v>
      </c>
      <c r="B913" s="5">
        <v>0.33333333333333331</v>
      </c>
      <c r="C913" t="s">
        <v>23</v>
      </c>
      <c r="D913" t="s">
        <v>24</v>
      </c>
      <c r="E913" t="s">
        <v>43</v>
      </c>
      <c r="I913">
        <v>5000</v>
      </c>
      <c r="J913">
        <v>1</v>
      </c>
      <c r="K913">
        <f t="shared" si="28"/>
        <v>1E-3</v>
      </c>
      <c r="L913" t="s">
        <v>26</v>
      </c>
      <c r="M913">
        <v>2</v>
      </c>
      <c r="N913" s="6">
        <f t="shared" si="29"/>
        <v>400</v>
      </c>
    </row>
    <row r="914" spans="1:14" x14ac:dyDescent="0.25">
      <c r="A914" t="s">
        <v>312</v>
      </c>
      <c r="B914" s="5">
        <v>0.33333333333333331</v>
      </c>
      <c r="C914" t="s">
        <v>23</v>
      </c>
      <c r="D914" t="s">
        <v>24</v>
      </c>
      <c r="E914" t="s">
        <v>43</v>
      </c>
      <c r="I914">
        <v>5000</v>
      </c>
      <c r="J914">
        <v>1</v>
      </c>
      <c r="K914">
        <f t="shared" si="28"/>
        <v>1E-3</v>
      </c>
      <c r="L914" t="s">
        <v>162</v>
      </c>
      <c r="M914">
        <v>3</v>
      </c>
      <c r="N914" s="6">
        <f t="shared" si="29"/>
        <v>600</v>
      </c>
    </row>
    <row r="915" spans="1:14" x14ac:dyDescent="0.25">
      <c r="A915" t="s">
        <v>312</v>
      </c>
      <c r="B915" s="5">
        <v>0.33333333333333331</v>
      </c>
      <c r="C915" t="s">
        <v>23</v>
      </c>
      <c r="D915" t="s">
        <v>24</v>
      </c>
      <c r="E915" t="s">
        <v>43</v>
      </c>
      <c r="I915">
        <v>5000</v>
      </c>
      <c r="J915">
        <v>1</v>
      </c>
      <c r="K915">
        <f t="shared" si="28"/>
        <v>1E-3</v>
      </c>
      <c r="L915" t="s">
        <v>30</v>
      </c>
      <c r="M915">
        <v>2</v>
      </c>
      <c r="N915" s="6">
        <f t="shared" si="29"/>
        <v>400</v>
      </c>
    </row>
    <row r="916" spans="1:14" x14ac:dyDescent="0.25">
      <c r="A916" t="s">
        <v>312</v>
      </c>
      <c r="B916" s="5">
        <v>0.33333333333333331</v>
      </c>
      <c r="C916" t="s">
        <v>23</v>
      </c>
      <c r="D916" t="s">
        <v>24</v>
      </c>
      <c r="E916" t="s">
        <v>43</v>
      </c>
      <c r="I916">
        <v>5000</v>
      </c>
      <c r="J916">
        <v>1</v>
      </c>
      <c r="K916">
        <f t="shared" si="28"/>
        <v>1E-3</v>
      </c>
      <c r="L916" t="s">
        <v>31</v>
      </c>
      <c r="M916">
        <v>1</v>
      </c>
      <c r="N916" s="6">
        <f t="shared" si="29"/>
        <v>200</v>
      </c>
    </row>
    <row r="917" spans="1:14" x14ac:dyDescent="0.25">
      <c r="A917" t="s">
        <v>312</v>
      </c>
      <c r="B917" s="5">
        <v>0.33333333333333331</v>
      </c>
      <c r="C917" t="s">
        <v>23</v>
      </c>
      <c r="D917" t="s">
        <v>24</v>
      </c>
      <c r="E917" t="s">
        <v>43</v>
      </c>
      <c r="I917">
        <v>5000</v>
      </c>
      <c r="J917">
        <v>1</v>
      </c>
      <c r="K917">
        <f t="shared" si="28"/>
        <v>1E-3</v>
      </c>
      <c r="L917" t="s">
        <v>84</v>
      </c>
      <c r="M917">
        <v>2</v>
      </c>
      <c r="N917" s="6">
        <f t="shared" si="29"/>
        <v>400</v>
      </c>
    </row>
    <row r="918" spans="1:14" x14ac:dyDescent="0.25">
      <c r="A918" t="s">
        <v>313</v>
      </c>
      <c r="B918" s="5">
        <v>0.33333333333333331</v>
      </c>
      <c r="C918" t="s">
        <v>23</v>
      </c>
      <c r="D918" t="s">
        <v>24</v>
      </c>
      <c r="E918" t="s">
        <v>43</v>
      </c>
      <c r="I918">
        <v>5000</v>
      </c>
      <c r="J918">
        <v>1</v>
      </c>
      <c r="K918">
        <f t="shared" si="28"/>
        <v>1E-3</v>
      </c>
      <c r="L918" t="s">
        <v>35</v>
      </c>
      <c r="M918">
        <v>2</v>
      </c>
      <c r="N918" s="6">
        <f t="shared" si="29"/>
        <v>400</v>
      </c>
    </row>
    <row r="919" spans="1:14" x14ac:dyDescent="0.25">
      <c r="A919" t="s">
        <v>313</v>
      </c>
      <c r="B919" s="5">
        <v>0.33333333333333331</v>
      </c>
      <c r="C919" t="s">
        <v>23</v>
      </c>
      <c r="D919" t="s">
        <v>24</v>
      </c>
      <c r="E919" t="s">
        <v>43</v>
      </c>
      <c r="I919">
        <v>5000</v>
      </c>
      <c r="J919">
        <v>1</v>
      </c>
      <c r="K919">
        <f t="shared" si="28"/>
        <v>1E-3</v>
      </c>
      <c r="L919" t="s">
        <v>162</v>
      </c>
      <c r="M919">
        <v>2</v>
      </c>
      <c r="N919" s="6">
        <f t="shared" si="29"/>
        <v>400</v>
      </c>
    </row>
    <row r="920" spans="1:14" x14ac:dyDescent="0.25">
      <c r="A920" t="s">
        <v>313</v>
      </c>
      <c r="B920" s="5">
        <v>0.33333333333333331</v>
      </c>
      <c r="C920" t="s">
        <v>23</v>
      </c>
      <c r="D920" t="s">
        <v>24</v>
      </c>
      <c r="E920" t="s">
        <v>43</v>
      </c>
      <c r="I920">
        <v>5000</v>
      </c>
      <c r="J920">
        <v>1</v>
      </c>
      <c r="K920">
        <f t="shared" si="28"/>
        <v>1E-3</v>
      </c>
      <c r="L920" t="s">
        <v>30</v>
      </c>
      <c r="M920">
        <v>1</v>
      </c>
      <c r="N920" s="6">
        <f t="shared" si="29"/>
        <v>200</v>
      </c>
    </row>
    <row r="921" spans="1:14" x14ac:dyDescent="0.25">
      <c r="A921" t="s">
        <v>313</v>
      </c>
      <c r="B921" s="5">
        <v>0.33333333333333331</v>
      </c>
      <c r="C921" t="s">
        <v>23</v>
      </c>
      <c r="D921" t="s">
        <v>24</v>
      </c>
      <c r="E921" t="s">
        <v>43</v>
      </c>
      <c r="I921">
        <v>5000</v>
      </c>
      <c r="J921">
        <v>1</v>
      </c>
      <c r="K921">
        <f t="shared" si="28"/>
        <v>1E-3</v>
      </c>
      <c r="L921" t="s">
        <v>84</v>
      </c>
      <c r="M921">
        <v>3</v>
      </c>
      <c r="N921" s="6">
        <f t="shared" si="29"/>
        <v>600</v>
      </c>
    </row>
    <row r="922" spans="1:14" x14ac:dyDescent="0.25">
      <c r="A922" t="s">
        <v>314</v>
      </c>
      <c r="B922" s="5">
        <v>0.33333333333333331</v>
      </c>
      <c r="C922" t="s">
        <v>23</v>
      </c>
      <c r="D922" t="s">
        <v>24</v>
      </c>
      <c r="E922" t="s">
        <v>43</v>
      </c>
      <c r="I922">
        <v>5000</v>
      </c>
      <c r="J922">
        <v>1</v>
      </c>
      <c r="K922">
        <f t="shared" si="28"/>
        <v>1E-3</v>
      </c>
      <c r="L922" t="s">
        <v>30</v>
      </c>
      <c r="M922">
        <v>1</v>
      </c>
      <c r="N922" s="6">
        <f t="shared" si="29"/>
        <v>200</v>
      </c>
    </row>
    <row r="923" spans="1:14" x14ac:dyDescent="0.25">
      <c r="A923" t="s">
        <v>314</v>
      </c>
      <c r="B923" s="5">
        <v>0.33333333333333298</v>
      </c>
      <c r="C923" t="s">
        <v>23</v>
      </c>
      <c r="D923" t="s">
        <v>24</v>
      </c>
      <c r="E923" t="s">
        <v>43</v>
      </c>
      <c r="I923">
        <v>5000</v>
      </c>
      <c r="J923">
        <v>1</v>
      </c>
      <c r="K923">
        <f t="shared" si="28"/>
        <v>1E-3</v>
      </c>
      <c r="L923" t="s">
        <v>84</v>
      </c>
      <c r="M923">
        <v>2</v>
      </c>
      <c r="N923" s="6">
        <f t="shared" si="29"/>
        <v>400</v>
      </c>
    </row>
    <row r="924" spans="1:14" x14ac:dyDescent="0.25">
      <c r="A924" t="s">
        <v>315</v>
      </c>
      <c r="B924" s="5">
        <v>0.33333333333333298</v>
      </c>
      <c r="C924" t="s">
        <v>23</v>
      </c>
      <c r="D924" t="s">
        <v>24</v>
      </c>
      <c r="E924" t="s">
        <v>43</v>
      </c>
      <c r="I924">
        <v>5000</v>
      </c>
      <c r="J924">
        <v>1</v>
      </c>
      <c r="K924">
        <f t="shared" si="28"/>
        <v>1E-3</v>
      </c>
      <c r="L924" t="s">
        <v>162</v>
      </c>
      <c r="M924">
        <v>5</v>
      </c>
      <c r="N924" s="6">
        <f t="shared" si="29"/>
        <v>1000</v>
      </c>
    </row>
    <row r="925" spans="1:14" x14ac:dyDescent="0.25">
      <c r="A925" t="s">
        <v>315</v>
      </c>
      <c r="B925" s="5">
        <v>0.33333333333333298</v>
      </c>
      <c r="C925" t="s">
        <v>23</v>
      </c>
      <c r="D925" t="s">
        <v>24</v>
      </c>
      <c r="E925" t="s">
        <v>43</v>
      </c>
      <c r="I925">
        <v>5000</v>
      </c>
      <c r="J925">
        <v>1</v>
      </c>
      <c r="K925">
        <f t="shared" si="28"/>
        <v>1E-3</v>
      </c>
      <c r="L925" t="s">
        <v>30</v>
      </c>
      <c r="M925">
        <v>4</v>
      </c>
      <c r="N925" s="6">
        <f t="shared" si="29"/>
        <v>800</v>
      </c>
    </row>
    <row r="926" spans="1:14" x14ac:dyDescent="0.25">
      <c r="A926" t="s">
        <v>315</v>
      </c>
      <c r="B926" s="5">
        <v>0.33333333333333298</v>
      </c>
      <c r="C926" t="s">
        <v>23</v>
      </c>
      <c r="D926" t="s">
        <v>24</v>
      </c>
      <c r="E926" t="s">
        <v>43</v>
      </c>
      <c r="I926">
        <v>5000</v>
      </c>
      <c r="J926">
        <v>1</v>
      </c>
      <c r="K926">
        <f t="shared" si="28"/>
        <v>1E-3</v>
      </c>
      <c r="L926" t="s">
        <v>84</v>
      </c>
      <c r="M926">
        <v>4</v>
      </c>
      <c r="N926" s="6">
        <f t="shared" si="29"/>
        <v>800</v>
      </c>
    </row>
    <row r="927" spans="1:14" x14ac:dyDescent="0.25">
      <c r="A927" t="s">
        <v>315</v>
      </c>
      <c r="B927" s="5">
        <v>0.33333333333333298</v>
      </c>
      <c r="C927" t="s">
        <v>23</v>
      </c>
      <c r="D927" t="s">
        <v>24</v>
      </c>
      <c r="E927" t="s">
        <v>43</v>
      </c>
      <c r="I927">
        <v>5000</v>
      </c>
      <c r="J927">
        <v>1</v>
      </c>
      <c r="K927">
        <f t="shared" si="28"/>
        <v>1E-3</v>
      </c>
      <c r="L927" t="s">
        <v>37</v>
      </c>
      <c r="M927">
        <v>5</v>
      </c>
      <c r="N927" s="6">
        <f t="shared" si="29"/>
        <v>1000</v>
      </c>
    </row>
    <row r="928" spans="1:14" x14ac:dyDescent="0.25">
      <c r="A928" t="s">
        <v>316</v>
      </c>
      <c r="B928" s="5">
        <v>0.33333333333333298</v>
      </c>
      <c r="C928" t="s">
        <v>23</v>
      </c>
      <c r="D928" t="s">
        <v>24</v>
      </c>
      <c r="E928" t="s">
        <v>43</v>
      </c>
      <c r="I928">
        <v>5000</v>
      </c>
      <c r="J928">
        <v>1</v>
      </c>
      <c r="K928">
        <f t="shared" si="28"/>
        <v>1E-3</v>
      </c>
      <c r="L928" t="s">
        <v>50</v>
      </c>
      <c r="M928">
        <v>5</v>
      </c>
      <c r="N928" s="6">
        <f t="shared" si="29"/>
        <v>1000</v>
      </c>
    </row>
    <row r="929" spans="1:14" x14ac:dyDescent="0.25">
      <c r="A929" t="s">
        <v>316</v>
      </c>
      <c r="B929" s="5">
        <v>0.33333333333333298</v>
      </c>
      <c r="C929" t="s">
        <v>23</v>
      </c>
      <c r="D929" t="s">
        <v>24</v>
      </c>
      <c r="E929" t="s">
        <v>43</v>
      </c>
      <c r="I929">
        <v>5000</v>
      </c>
      <c r="J929">
        <v>1</v>
      </c>
      <c r="K929">
        <f t="shared" si="28"/>
        <v>1E-3</v>
      </c>
      <c r="L929" t="s">
        <v>30</v>
      </c>
      <c r="M929">
        <v>4</v>
      </c>
      <c r="N929" s="6">
        <f t="shared" si="29"/>
        <v>800</v>
      </c>
    </row>
    <row r="930" spans="1:14" x14ac:dyDescent="0.25">
      <c r="A930" t="s">
        <v>316</v>
      </c>
      <c r="B930" s="5">
        <v>0.33333333333333298</v>
      </c>
      <c r="C930" t="s">
        <v>23</v>
      </c>
      <c r="D930" t="s">
        <v>24</v>
      </c>
      <c r="E930" t="s">
        <v>43</v>
      </c>
      <c r="I930">
        <v>5000</v>
      </c>
      <c r="J930">
        <v>1</v>
      </c>
      <c r="K930">
        <f t="shared" si="28"/>
        <v>1E-3</v>
      </c>
      <c r="L930" t="s">
        <v>317</v>
      </c>
      <c r="M930">
        <v>4</v>
      </c>
      <c r="N930" s="6">
        <f t="shared" si="29"/>
        <v>800</v>
      </c>
    </row>
    <row r="931" spans="1:14" x14ac:dyDescent="0.25">
      <c r="A931" t="s">
        <v>316</v>
      </c>
      <c r="B931" s="5">
        <v>0.33333333333333298</v>
      </c>
      <c r="C931" t="s">
        <v>23</v>
      </c>
      <c r="D931" t="s">
        <v>24</v>
      </c>
      <c r="E931" t="s">
        <v>43</v>
      </c>
      <c r="I931">
        <v>5000</v>
      </c>
      <c r="J931">
        <v>1</v>
      </c>
      <c r="K931">
        <f t="shared" si="28"/>
        <v>1E-3</v>
      </c>
      <c r="L931" t="s">
        <v>37</v>
      </c>
      <c r="M931">
        <v>5</v>
      </c>
      <c r="N931" s="6">
        <f t="shared" si="29"/>
        <v>1000</v>
      </c>
    </row>
    <row r="932" spans="1:14" x14ac:dyDescent="0.25">
      <c r="A932" t="s">
        <v>318</v>
      </c>
      <c r="B932" s="5">
        <v>0.33333333333333331</v>
      </c>
      <c r="C932" t="s">
        <v>23</v>
      </c>
      <c r="D932" t="s">
        <v>24</v>
      </c>
      <c r="E932" t="s">
        <v>43</v>
      </c>
      <c r="I932">
        <v>5000</v>
      </c>
      <c r="J932">
        <v>1</v>
      </c>
      <c r="K932">
        <f t="shared" si="28"/>
        <v>1E-3</v>
      </c>
      <c r="L932" t="s">
        <v>26</v>
      </c>
      <c r="M932">
        <v>2</v>
      </c>
      <c r="N932" s="6">
        <f t="shared" si="29"/>
        <v>400</v>
      </c>
    </row>
    <row r="933" spans="1:14" x14ac:dyDescent="0.25">
      <c r="A933" t="s">
        <v>318</v>
      </c>
      <c r="B933" s="5">
        <v>0.33333333333333331</v>
      </c>
      <c r="C933" t="s">
        <v>23</v>
      </c>
      <c r="D933" t="s">
        <v>24</v>
      </c>
      <c r="E933" t="s">
        <v>43</v>
      </c>
      <c r="I933">
        <v>5000</v>
      </c>
      <c r="J933">
        <v>1</v>
      </c>
      <c r="K933">
        <f t="shared" si="28"/>
        <v>1E-3</v>
      </c>
      <c r="L933" t="s">
        <v>162</v>
      </c>
      <c r="M933">
        <v>2</v>
      </c>
      <c r="N933" s="6">
        <f t="shared" si="29"/>
        <v>400</v>
      </c>
    </row>
    <row r="934" spans="1:14" x14ac:dyDescent="0.25">
      <c r="A934" t="s">
        <v>318</v>
      </c>
      <c r="B934" s="5">
        <v>0.33333333333333331</v>
      </c>
      <c r="C934" t="s">
        <v>23</v>
      </c>
      <c r="D934" t="s">
        <v>24</v>
      </c>
      <c r="E934" t="s">
        <v>43</v>
      </c>
      <c r="I934">
        <v>5000</v>
      </c>
      <c r="J934">
        <v>1</v>
      </c>
      <c r="K934">
        <f t="shared" si="28"/>
        <v>1E-3</v>
      </c>
      <c r="L934" t="s">
        <v>30</v>
      </c>
      <c r="M934">
        <v>2</v>
      </c>
      <c r="N934" s="6">
        <f t="shared" si="29"/>
        <v>400</v>
      </c>
    </row>
    <row r="935" spans="1:14" x14ac:dyDescent="0.25">
      <c r="A935" t="s">
        <v>318</v>
      </c>
      <c r="B935" s="5">
        <v>0.33333333333333331</v>
      </c>
      <c r="C935" t="s">
        <v>23</v>
      </c>
      <c r="D935" t="s">
        <v>24</v>
      </c>
      <c r="E935" t="s">
        <v>43</v>
      </c>
      <c r="I935">
        <v>5000</v>
      </c>
      <c r="J935">
        <v>1</v>
      </c>
      <c r="K935">
        <f t="shared" si="28"/>
        <v>1E-3</v>
      </c>
      <c r="L935" t="s">
        <v>31</v>
      </c>
      <c r="M935">
        <v>1</v>
      </c>
      <c r="N935" s="6">
        <f t="shared" si="29"/>
        <v>200</v>
      </c>
    </row>
    <row r="936" spans="1:14" x14ac:dyDescent="0.25">
      <c r="A936" t="s">
        <v>318</v>
      </c>
      <c r="B936" s="5">
        <v>0.33333333333333331</v>
      </c>
      <c r="C936" t="s">
        <v>23</v>
      </c>
      <c r="D936" t="s">
        <v>24</v>
      </c>
      <c r="E936" t="s">
        <v>43</v>
      </c>
      <c r="I936">
        <v>5000</v>
      </c>
      <c r="J936">
        <v>1</v>
      </c>
      <c r="K936">
        <f t="shared" si="28"/>
        <v>1E-3</v>
      </c>
      <c r="L936" t="s">
        <v>84</v>
      </c>
      <c r="M936">
        <v>1</v>
      </c>
      <c r="N936" s="6">
        <f t="shared" si="29"/>
        <v>200</v>
      </c>
    </row>
    <row r="937" spans="1:14" x14ac:dyDescent="0.25">
      <c r="A937" t="s">
        <v>318</v>
      </c>
      <c r="B937" s="5">
        <v>0.33333333333333331</v>
      </c>
      <c r="C937" t="s">
        <v>23</v>
      </c>
      <c r="D937" t="s">
        <v>24</v>
      </c>
      <c r="E937" t="s">
        <v>43</v>
      </c>
      <c r="I937">
        <v>5000</v>
      </c>
      <c r="J937">
        <v>1</v>
      </c>
      <c r="K937">
        <f t="shared" si="28"/>
        <v>1E-3</v>
      </c>
      <c r="L937" t="s">
        <v>30</v>
      </c>
      <c r="M937">
        <v>1</v>
      </c>
      <c r="N937" s="6">
        <f t="shared" si="29"/>
        <v>200</v>
      </c>
    </row>
    <row r="938" spans="1:14" x14ac:dyDescent="0.25">
      <c r="A938" t="s">
        <v>319</v>
      </c>
      <c r="B938" s="5">
        <v>0.33333333333333331</v>
      </c>
      <c r="C938" t="s">
        <v>23</v>
      </c>
      <c r="D938" t="s">
        <v>24</v>
      </c>
      <c r="E938" t="s">
        <v>39</v>
      </c>
      <c r="I938">
        <v>5000</v>
      </c>
      <c r="J938">
        <v>1</v>
      </c>
      <c r="K938">
        <f t="shared" si="28"/>
        <v>1E-3</v>
      </c>
      <c r="L938" t="s">
        <v>30</v>
      </c>
      <c r="M938">
        <v>1</v>
      </c>
      <c r="N938" s="6">
        <f t="shared" si="29"/>
        <v>200</v>
      </c>
    </row>
    <row r="939" spans="1:14" x14ac:dyDescent="0.25">
      <c r="A939" t="s">
        <v>319</v>
      </c>
      <c r="B939" s="5">
        <v>0.33333333333333298</v>
      </c>
      <c r="C939" t="s">
        <v>23</v>
      </c>
      <c r="D939" t="s">
        <v>24</v>
      </c>
      <c r="E939" t="s">
        <v>39</v>
      </c>
      <c r="I939">
        <v>5000</v>
      </c>
      <c r="J939">
        <v>1</v>
      </c>
      <c r="K939">
        <f t="shared" si="28"/>
        <v>1E-3</v>
      </c>
      <c r="L939" t="s">
        <v>84</v>
      </c>
      <c r="M939">
        <v>1</v>
      </c>
      <c r="N939" s="6">
        <f t="shared" si="29"/>
        <v>200</v>
      </c>
    </row>
    <row r="940" spans="1:14" x14ac:dyDescent="0.25">
      <c r="A940" t="s">
        <v>320</v>
      </c>
      <c r="B940" s="5">
        <v>0.33333333333333298</v>
      </c>
      <c r="C940" t="s">
        <v>23</v>
      </c>
      <c r="D940" t="s">
        <v>24</v>
      </c>
      <c r="E940" t="s">
        <v>43</v>
      </c>
      <c r="I940">
        <v>5000</v>
      </c>
      <c r="J940">
        <v>1</v>
      </c>
      <c r="K940">
        <f t="shared" si="28"/>
        <v>1E-3</v>
      </c>
      <c r="L940" t="s">
        <v>26</v>
      </c>
      <c r="M940">
        <v>1</v>
      </c>
      <c r="N940" s="6">
        <f t="shared" si="29"/>
        <v>200</v>
      </c>
    </row>
    <row r="941" spans="1:14" x14ac:dyDescent="0.25">
      <c r="A941" t="s">
        <v>320</v>
      </c>
      <c r="B941" s="5">
        <v>0.33333333333333298</v>
      </c>
      <c r="C941" t="s">
        <v>23</v>
      </c>
      <c r="D941" t="s">
        <v>24</v>
      </c>
      <c r="E941" t="s">
        <v>43</v>
      </c>
      <c r="I941">
        <v>5000</v>
      </c>
      <c r="J941">
        <v>1</v>
      </c>
      <c r="K941">
        <f t="shared" si="28"/>
        <v>1E-3</v>
      </c>
      <c r="L941" t="s">
        <v>162</v>
      </c>
      <c r="M941">
        <v>7</v>
      </c>
      <c r="N941" s="6">
        <f t="shared" si="29"/>
        <v>1400.0000000000002</v>
      </c>
    </row>
    <row r="942" spans="1:14" x14ac:dyDescent="0.25">
      <c r="A942" t="s">
        <v>320</v>
      </c>
      <c r="B942" s="5">
        <v>0.33333333333333298</v>
      </c>
      <c r="C942" t="s">
        <v>23</v>
      </c>
      <c r="D942" t="s">
        <v>24</v>
      </c>
      <c r="E942" t="s">
        <v>43</v>
      </c>
      <c r="I942">
        <v>5000</v>
      </c>
      <c r="J942">
        <v>1</v>
      </c>
      <c r="K942">
        <f t="shared" si="28"/>
        <v>1E-3</v>
      </c>
      <c r="L942" t="s">
        <v>30</v>
      </c>
      <c r="M942">
        <v>1</v>
      </c>
      <c r="N942" s="6">
        <f t="shared" si="29"/>
        <v>200</v>
      </c>
    </row>
    <row r="943" spans="1:14" x14ac:dyDescent="0.25">
      <c r="A943" t="s">
        <v>320</v>
      </c>
      <c r="B943" s="5">
        <v>0.33333333333333298</v>
      </c>
      <c r="C943" t="s">
        <v>23</v>
      </c>
      <c r="D943" t="s">
        <v>24</v>
      </c>
      <c r="E943" t="s">
        <v>43</v>
      </c>
      <c r="I943">
        <v>5000</v>
      </c>
      <c r="J943">
        <v>1</v>
      </c>
      <c r="K943">
        <f t="shared" ref="K943:K945" si="30">J943/1000</f>
        <v>1E-3</v>
      </c>
      <c r="L943" t="s">
        <v>31</v>
      </c>
      <c r="M943">
        <v>1</v>
      </c>
      <c r="N943" s="6">
        <f t="shared" si="29"/>
        <v>200</v>
      </c>
    </row>
    <row r="944" spans="1:14" x14ac:dyDescent="0.25">
      <c r="A944" t="s">
        <v>320</v>
      </c>
      <c r="B944" s="5">
        <v>0.33333333333333298</v>
      </c>
      <c r="C944" t="s">
        <v>23</v>
      </c>
      <c r="D944" t="s">
        <v>24</v>
      </c>
      <c r="E944" t="s">
        <v>43</v>
      </c>
      <c r="I944">
        <v>5000</v>
      </c>
      <c r="J944">
        <v>1</v>
      </c>
      <c r="K944">
        <f t="shared" si="30"/>
        <v>1E-3</v>
      </c>
      <c r="L944" t="s">
        <v>84</v>
      </c>
      <c r="M944">
        <v>3</v>
      </c>
      <c r="N944" s="6">
        <f t="shared" si="29"/>
        <v>600</v>
      </c>
    </row>
    <row r="945" spans="1:14" x14ac:dyDescent="0.25">
      <c r="A945" t="s">
        <v>321</v>
      </c>
      <c r="I945">
        <v>5000</v>
      </c>
      <c r="J945">
        <v>1</v>
      </c>
      <c r="K945">
        <f t="shared" si="30"/>
        <v>1E-3</v>
      </c>
      <c r="N945" s="6">
        <f t="shared" ref="N945" si="31">(M945/K945)*(1/5000)*1000</f>
        <v>0</v>
      </c>
    </row>
  </sheetData>
  <conditionalFormatting sqref="R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0F64-6F02-4F8F-A235-BE0128420726}">
  <dimension ref="A1:V945"/>
  <sheetViews>
    <sheetView tabSelected="1" workbookViewId="0">
      <selection activeCell="T13" sqref="T13"/>
    </sheetView>
  </sheetViews>
  <sheetFormatPr defaultRowHeight="15" x14ac:dyDescent="0.25"/>
  <cols>
    <col min="1" max="1" width="11.28515625" customWidth="1"/>
    <col min="4" max="5" width="13.140625" customWidth="1"/>
    <col min="12" max="12" width="26.140625" customWidth="1"/>
    <col min="14" max="14" width="12" bestFit="1" customWidth="1"/>
  </cols>
  <sheetData>
    <row r="1" spans="1:22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t="s">
        <v>22</v>
      </c>
      <c r="B2" s="5">
        <v>0.33333333333333331</v>
      </c>
      <c r="C2" t="s">
        <v>23</v>
      </c>
      <c r="D2" t="s">
        <v>24</v>
      </c>
      <c r="E2" t="s">
        <v>25</v>
      </c>
      <c r="H2">
        <v>17.5</v>
      </c>
      <c r="I2">
        <v>5000</v>
      </c>
      <c r="J2">
        <v>21</v>
      </c>
      <c r="K2">
        <f>J2/1000</f>
        <v>2.1000000000000001E-2</v>
      </c>
      <c r="L2" t="s">
        <v>26</v>
      </c>
      <c r="M2">
        <v>2</v>
      </c>
      <c r="N2" s="6">
        <f>(M2/K2)*(1/5000)*1000</f>
        <v>19.047619047619047</v>
      </c>
    </row>
    <row r="3" spans="1:22" x14ac:dyDescent="0.25">
      <c r="A3" t="s">
        <v>22</v>
      </c>
      <c r="B3" s="5">
        <v>0.33333333333333331</v>
      </c>
      <c r="C3" t="s">
        <v>23</v>
      </c>
      <c r="D3" t="s">
        <v>24</v>
      </c>
      <c r="E3" t="s">
        <v>25</v>
      </c>
      <c r="H3">
        <v>17.5</v>
      </c>
      <c r="I3">
        <v>5000</v>
      </c>
      <c r="J3">
        <v>21</v>
      </c>
      <c r="K3">
        <f t="shared" ref="K3:K66" si="0">J3/1000</f>
        <v>2.1000000000000001E-2</v>
      </c>
      <c r="L3" t="s">
        <v>27</v>
      </c>
      <c r="M3">
        <v>3</v>
      </c>
      <c r="N3" s="6">
        <f t="shared" ref="N3:N66" si="1">(M3/K3)*(1/5000)*1000</f>
        <v>28.571428571428573</v>
      </c>
    </row>
    <row r="4" spans="1:22" x14ac:dyDescent="0.25">
      <c r="A4" t="s">
        <v>22</v>
      </c>
      <c r="B4" s="5">
        <v>0.33333333333333331</v>
      </c>
      <c r="C4" t="s">
        <v>23</v>
      </c>
      <c r="D4" t="s">
        <v>24</v>
      </c>
      <c r="E4" t="s">
        <v>25</v>
      </c>
      <c r="H4">
        <v>17.5</v>
      </c>
      <c r="I4">
        <v>5000</v>
      </c>
      <c r="J4">
        <v>21</v>
      </c>
      <c r="K4">
        <f t="shared" si="0"/>
        <v>2.1000000000000001E-2</v>
      </c>
      <c r="L4" t="s">
        <v>28</v>
      </c>
      <c r="M4">
        <v>7</v>
      </c>
      <c r="N4" s="6">
        <f t="shared" si="1"/>
        <v>66.666666666666671</v>
      </c>
    </row>
    <row r="5" spans="1:22" x14ac:dyDescent="0.25">
      <c r="A5" t="s">
        <v>22</v>
      </c>
      <c r="B5" s="5">
        <v>0.33333333333333331</v>
      </c>
      <c r="C5" t="s">
        <v>23</v>
      </c>
      <c r="D5" t="s">
        <v>24</v>
      </c>
      <c r="E5" t="s">
        <v>25</v>
      </c>
      <c r="H5">
        <v>17.5</v>
      </c>
      <c r="I5">
        <v>5000</v>
      </c>
      <c r="J5">
        <v>21</v>
      </c>
      <c r="K5">
        <f t="shared" si="0"/>
        <v>2.1000000000000001E-2</v>
      </c>
      <c r="L5" t="s">
        <v>29</v>
      </c>
      <c r="M5">
        <v>2</v>
      </c>
      <c r="N5" s="6">
        <f t="shared" si="1"/>
        <v>19.047619047619047</v>
      </c>
    </row>
    <row r="6" spans="1:22" x14ac:dyDescent="0.25">
      <c r="A6" t="s">
        <v>22</v>
      </c>
      <c r="B6" s="5">
        <v>0.33333333333333331</v>
      </c>
      <c r="C6" t="s">
        <v>23</v>
      </c>
      <c r="D6" t="s">
        <v>24</v>
      </c>
      <c r="E6" t="s">
        <v>25</v>
      </c>
      <c r="H6">
        <v>17.5</v>
      </c>
      <c r="I6">
        <v>5000</v>
      </c>
      <c r="J6">
        <v>21</v>
      </c>
      <c r="K6">
        <f t="shared" si="0"/>
        <v>2.1000000000000001E-2</v>
      </c>
      <c r="L6" t="s">
        <v>30</v>
      </c>
      <c r="M6">
        <v>5</v>
      </c>
      <c r="N6" s="6">
        <f t="shared" si="1"/>
        <v>47.619047619047613</v>
      </c>
    </row>
    <row r="7" spans="1:22" x14ac:dyDescent="0.25">
      <c r="A7" t="s">
        <v>22</v>
      </c>
      <c r="B7" s="5">
        <v>0.33333333333333331</v>
      </c>
      <c r="C7" t="s">
        <v>23</v>
      </c>
      <c r="D7" t="s">
        <v>24</v>
      </c>
      <c r="E7" t="s">
        <v>25</v>
      </c>
      <c r="H7">
        <v>17.5</v>
      </c>
      <c r="I7">
        <v>5000</v>
      </c>
      <c r="J7">
        <v>21</v>
      </c>
      <c r="K7">
        <f t="shared" si="0"/>
        <v>2.1000000000000001E-2</v>
      </c>
      <c r="L7" t="s">
        <v>31</v>
      </c>
      <c r="M7">
        <v>5</v>
      </c>
      <c r="N7" s="6">
        <f t="shared" si="1"/>
        <v>47.619047619047613</v>
      </c>
    </row>
    <row r="8" spans="1:22" x14ac:dyDescent="0.25">
      <c r="A8" t="s">
        <v>22</v>
      </c>
      <c r="B8" s="5">
        <v>0.33333333333333331</v>
      </c>
      <c r="C8" t="s">
        <v>23</v>
      </c>
      <c r="D8" t="s">
        <v>24</v>
      </c>
      <c r="E8" t="s">
        <v>25</v>
      </c>
      <c r="H8">
        <v>17.5</v>
      </c>
      <c r="I8">
        <v>5000</v>
      </c>
      <c r="J8">
        <v>21</v>
      </c>
      <c r="K8">
        <f t="shared" si="0"/>
        <v>2.1000000000000001E-2</v>
      </c>
      <c r="L8" t="s">
        <v>32</v>
      </c>
      <c r="M8">
        <v>2</v>
      </c>
      <c r="N8" s="6">
        <f t="shared" si="1"/>
        <v>19.047619047619047</v>
      </c>
    </row>
    <row r="9" spans="1:22" x14ac:dyDescent="0.25">
      <c r="A9" t="s">
        <v>22</v>
      </c>
      <c r="B9" s="5">
        <v>0.33333333333333331</v>
      </c>
      <c r="C9" t="s">
        <v>23</v>
      </c>
      <c r="D9" t="s">
        <v>24</v>
      </c>
      <c r="E9" t="s">
        <v>25</v>
      </c>
      <c r="H9">
        <v>17.5</v>
      </c>
      <c r="I9">
        <v>5000</v>
      </c>
      <c r="J9">
        <v>21</v>
      </c>
      <c r="K9">
        <f t="shared" si="0"/>
        <v>2.1000000000000001E-2</v>
      </c>
      <c r="L9" t="s">
        <v>33</v>
      </c>
      <c r="M9">
        <v>4</v>
      </c>
      <c r="N9" s="6">
        <f t="shared" si="1"/>
        <v>38.095238095238095</v>
      </c>
    </row>
    <row r="10" spans="1:22" x14ac:dyDescent="0.25">
      <c r="A10" t="s">
        <v>34</v>
      </c>
      <c r="B10" s="5">
        <v>0.33333333333333331</v>
      </c>
      <c r="C10" t="s">
        <v>23</v>
      </c>
      <c r="D10" t="s">
        <v>24</v>
      </c>
      <c r="E10" t="s">
        <v>25</v>
      </c>
      <c r="H10">
        <v>14.1</v>
      </c>
      <c r="I10">
        <v>5000</v>
      </c>
      <c r="J10">
        <v>20</v>
      </c>
      <c r="K10">
        <f t="shared" si="0"/>
        <v>0.02</v>
      </c>
      <c r="L10" t="s">
        <v>35</v>
      </c>
      <c r="M10">
        <v>1</v>
      </c>
      <c r="N10" s="6">
        <f t="shared" si="1"/>
        <v>10</v>
      </c>
    </row>
    <row r="11" spans="1:22" x14ac:dyDescent="0.25">
      <c r="A11" t="s">
        <v>34</v>
      </c>
      <c r="B11" s="5">
        <v>0.33333333333333331</v>
      </c>
      <c r="C11" t="s">
        <v>23</v>
      </c>
      <c r="D11" t="s">
        <v>24</v>
      </c>
      <c r="E11" t="s">
        <v>25</v>
      </c>
      <c r="H11">
        <v>14.1</v>
      </c>
      <c r="I11">
        <v>5000</v>
      </c>
      <c r="J11">
        <v>20</v>
      </c>
      <c r="K11">
        <f t="shared" si="0"/>
        <v>0.02</v>
      </c>
      <c r="L11" t="s">
        <v>26</v>
      </c>
      <c r="M11">
        <v>1</v>
      </c>
      <c r="N11" s="6">
        <f t="shared" si="1"/>
        <v>10</v>
      </c>
    </row>
    <row r="12" spans="1:22" x14ac:dyDescent="0.25">
      <c r="A12" t="s">
        <v>34</v>
      </c>
      <c r="B12" s="5">
        <v>0.33333333333333331</v>
      </c>
      <c r="C12" t="s">
        <v>23</v>
      </c>
      <c r="D12" t="s">
        <v>24</v>
      </c>
      <c r="E12" t="s">
        <v>25</v>
      </c>
      <c r="H12">
        <v>14.1</v>
      </c>
      <c r="I12">
        <v>5000</v>
      </c>
      <c r="J12">
        <v>20</v>
      </c>
      <c r="K12">
        <f t="shared" si="0"/>
        <v>0.02</v>
      </c>
      <c r="L12" t="s">
        <v>28</v>
      </c>
      <c r="M12">
        <v>8</v>
      </c>
      <c r="N12" s="6">
        <f t="shared" si="1"/>
        <v>80</v>
      </c>
    </row>
    <row r="13" spans="1:22" x14ac:dyDescent="0.25">
      <c r="A13" t="s">
        <v>34</v>
      </c>
      <c r="B13" s="5">
        <v>0.33333333333333331</v>
      </c>
      <c r="C13" t="s">
        <v>23</v>
      </c>
      <c r="D13" t="s">
        <v>24</v>
      </c>
      <c r="E13" t="s">
        <v>25</v>
      </c>
      <c r="H13">
        <v>14.1</v>
      </c>
      <c r="I13">
        <v>5000</v>
      </c>
      <c r="J13">
        <v>20</v>
      </c>
      <c r="K13">
        <f t="shared" si="0"/>
        <v>0.02</v>
      </c>
      <c r="L13" t="s">
        <v>30</v>
      </c>
      <c r="M13">
        <v>4</v>
      </c>
      <c r="N13" s="6">
        <f t="shared" si="1"/>
        <v>40</v>
      </c>
    </row>
    <row r="14" spans="1:22" x14ac:dyDescent="0.25">
      <c r="A14" t="s">
        <v>34</v>
      </c>
      <c r="B14" s="5">
        <v>0.33333333333333331</v>
      </c>
      <c r="C14" t="s">
        <v>23</v>
      </c>
      <c r="D14" t="s">
        <v>24</v>
      </c>
      <c r="E14" t="s">
        <v>25</v>
      </c>
      <c r="H14">
        <v>14.1</v>
      </c>
      <c r="I14">
        <v>5000</v>
      </c>
      <c r="J14">
        <v>20</v>
      </c>
      <c r="K14">
        <f t="shared" si="0"/>
        <v>0.02</v>
      </c>
      <c r="L14" t="s">
        <v>31</v>
      </c>
      <c r="M14">
        <v>4</v>
      </c>
      <c r="N14" s="6">
        <f t="shared" si="1"/>
        <v>40</v>
      </c>
    </row>
    <row r="15" spans="1:22" x14ac:dyDescent="0.25">
      <c r="A15" t="s">
        <v>34</v>
      </c>
      <c r="B15" s="5">
        <v>0.33333333333333331</v>
      </c>
      <c r="C15" t="s">
        <v>23</v>
      </c>
      <c r="D15" t="s">
        <v>24</v>
      </c>
      <c r="E15" t="s">
        <v>25</v>
      </c>
      <c r="H15">
        <v>14.1</v>
      </c>
      <c r="I15">
        <v>5000</v>
      </c>
      <c r="J15">
        <v>20</v>
      </c>
      <c r="K15">
        <f t="shared" si="0"/>
        <v>0.02</v>
      </c>
      <c r="L15" t="s">
        <v>33</v>
      </c>
      <c r="M15">
        <v>4</v>
      </c>
      <c r="N15" s="6">
        <f t="shared" si="1"/>
        <v>40</v>
      </c>
    </row>
    <row r="16" spans="1:22" x14ac:dyDescent="0.25">
      <c r="A16" t="s">
        <v>34</v>
      </c>
      <c r="B16" s="5">
        <v>0.33333333333333331</v>
      </c>
      <c r="C16" t="s">
        <v>23</v>
      </c>
      <c r="D16" t="s">
        <v>24</v>
      </c>
      <c r="E16" t="s">
        <v>25</v>
      </c>
      <c r="H16">
        <v>14.1</v>
      </c>
      <c r="I16">
        <v>5000</v>
      </c>
      <c r="J16">
        <v>20</v>
      </c>
      <c r="K16">
        <f t="shared" si="0"/>
        <v>0.02</v>
      </c>
      <c r="L16" t="s">
        <v>36</v>
      </c>
      <c r="M16">
        <v>2</v>
      </c>
      <c r="N16" s="6">
        <f t="shared" si="1"/>
        <v>20</v>
      </c>
    </row>
    <row r="17" spans="1:14" x14ac:dyDescent="0.25">
      <c r="A17" t="s">
        <v>34</v>
      </c>
      <c r="B17" s="5">
        <v>0.33333333333333331</v>
      </c>
      <c r="C17" t="s">
        <v>23</v>
      </c>
      <c r="D17" t="s">
        <v>24</v>
      </c>
      <c r="E17" t="s">
        <v>25</v>
      </c>
      <c r="H17">
        <v>14.1</v>
      </c>
      <c r="I17">
        <v>5000</v>
      </c>
      <c r="J17">
        <v>20</v>
      </c>
      <c r="K17">
        <f t="shared" si="0"/>
        <v>0.02</v>
      </c>
      <c r="L17" t="s">
        <v>37</v>
      </c>
      <c r="M17">
        <v>3</v>
      </c>
      <c r="N17" s="6">
        <f t="shared" si="1"/>
        <v>30.000000000000004</v>
      </c>
    </row>
    <row r="18" spans="1:14" x14ac:dyDescent="0.25">
      <c r="A18" t="s">
        <v>38</v>
      </c>
      <c r="B18" s="5">
        <v>0.33333333333333331</v>
      </c>
      <c r="C18" t="s">
        <v>23</v>
      </c>
      <c r="D18" t="s">
        <v>24</v>
      </c>
      <c r="E18" t="s">
        <v>39</v>
      </c>
      <c r="H18">
        <v>12.2</v>
      </c>
      <c r="I18">
        <v>5000</v>
      </c>
      <c r="J18">
        <v>19</v>
      </c>
      <c r="K18">
        <f t="shared" si="0"/>
        <v>1.9E-2</v>
      </c>
      <c r="L18" t="s">
        <v>26</v>
      </c>
      <c r="M18">
        <v>1</v>
      </c>
      <c r="N18" s="6">
        <f t="shared" si="1"/>
        <v>10.526315789473685</v>
      </c>
    </row>
    <row r="19" spans="1:14" x14ac:dyDescent="0.25">
      <c r="A19" t="s">
        <v>38</v>
      </c>
      <c r="B19" s="5">
        <v>0.33333333333333331</v>
      </c>
      <c r="C19" t="s">
        <v>23</v>
      </c>
      <c r="D19" t="s">
        <v>24</v>
      </c>
      <c r="E19" t="s">
        <v>39</v>
      </c>
      <c r="H19">
        <v>12.2</v>
      </c>
      <c r="I19">
        <v>5000</v>
      </c>
      <c r="J19">
        <v>19</v>
      </c>
      <c r="K19">
        <f t="shared" si="0"/>
        <v>1.9E-2</v>
      </c>
      <c r="L19" t="s">
        <v>28</v>
      </c>
      <c r="M19">
        <v>6</v>
      </c>
      <c r="N19" s="6">
        <f t="shared" si="1"/>
        <v>63.15789473684211</v>
      </c>
    </row>
    <row r="20" spans="1:14" x14ac:dyDescent="0.25">
      <c r="A20" t="s">
        <v>38</v>
      </c>
      <c r="B20" s="5">
        <v>0.33333333333333331</v>
      </c>
      <c r="C20" t="s">
        <v>23</v>
      </c>
      <c r="D20" t="s">
        <v>24</v>
      </c>
      <c r="E20" t="s">
        <v>39</v>
      </c>
      <c r="H20">
        <v>12.2</v>
      </c>
      <c r="I20">
        <v>5000</v>
      </c>
      <c r="J20">
        <v>19</v>
      </c>
      <c r="K20">
        <f t="shared" si="0"/>
        <v>1.9E-2</v>
      </c>
      <c r="L20" t="s">
        <v>29</v>
      </c>
      <c r="M20">
        <v>2</v>
      </c>
      <c r="N20" s="6">
        <f t="shared" si="1"/>
        <v>21.05263157894737</v>
      </c>
    </row>
    <row r="21" spans="1:14" x14ac:dyDescent="0.25">
      <c r="A21" t="s">
        <v>38</v>
      </c>
      <c r="B21" s="5">
        <v>0.33333333333333331</v>
      </c>
      <c r="C21" t="s">
        <v>23</v>
      </c>
      <c r="D21" t="s">
        <v>24</v>
      </c>
      <c r="E21" t="s">
        <v>39</v>
      </c>
      <c r="H21">
        <v>12.2</v>
      </c>
      <c r="I21">
        <v>5000</v>
      </c>
      <c r="J21">
        <v>19</v>
      </c>
      <c r="K21">
        <f t="shared" si="0"/>
        <v>1.9E-2</v>
      </c>
      <c r="L21" t="s">
        <v>40</v>
      </c>
      <c r="M21">
        <v>28</v>
      </c>
      <c r="N21" s="6">
        <f t="shared" si="1"/>
        <v>294.73684210526318</v>
      </c>
    </row>
    <row r="22" spans="1:14" x14ac:dyDescent="0.25">
      <c r="A22" t="s">
        <v>38</v>
      </c>
      <c r="B22" s="5">
        <v>0.33333333333333331</v>
      </c>
      <c r="C22" t="s">
        <v>23</v>
      </c>
      <c r="D22" t="s">
        <v>24</v>
      </c>
      <c r="E22" t="s">
        <v>39</v>
      </c>
      <c r="H22">
        <v>12.2</v>
      </c>
      <c r="I22">
        <v>5000</v>
      </c>
      <c r="J22">
        <v>19</v>
      </c>
      <c r="K22">
        <f t="shared" si="0"/>
        <v>1.9E-2</v>
      </c>
      <c r="L22" t="s">
        <v>30</v>
      </c>
      <c r="M22">
        <v>7</v>
      </c>
      <c r="N22" s="6">
        <f t="shared" si="1"/>
        <v>73.684210526315795</v>
      </c>
    </row>
    <row r="23" spans="1:14" x14ac:dyDescent="0.25">
      <c r="A23" t="s">
        <v>38</v>
      </c>
      <c r="B23" s="5">
        <v>0.33333333333333331</v>
      </c>
      <c r="C23" t="s">
        <v>23</v>
      </c>
      <c r="D23" t="s">
        <v>24</v>
      </c>
      <c r="E23" t="s">
        <v>39</v>
      </c>
      <c r="H23">
        <v>12.2</v>
      </c>
      <c r="I23">
        <v>5000</v>
      </c>
      <c r="J23">
        <v>19</v>
      </c>
      <c r="K23">
        <f t="shared" si="0"/>
        <v>1.9E-2</v>
      </c>
      <c r="L23" t="s">
        <v>31</v>
      </c>
      <c r="M23">
        <v>4</v>
      </c>
      <c r="N23" s="6">
        <f t="shared" si="1"/>
        <v>42.10526315789474</v>
      </c>
    </row>
    <row r="24" spans="1:14" x14ac:dyDescent="0.25">
      <c r="A24" t="s">
        <v>38</v>
      </c>
      <c r="B24" s="5">
        <v>0.33333333333333331</v>
      </c>
      <c r="C24" t="s">
        <v>23</v>
      </c>
      <c r="D24" t="s">
        <v>24</v>
      </c>
      <c r="E24" t="s">
        <v>39</v>
      </c>
      <c r="H24">
        <v>12.2</v>
      </c>
      <c r="I24">
        <v>5000</v>
      </c>
      <c r="J24">
        <v>19</v>
      </c>
      <c r="K24">
        <f t="shared" si="0"/>
        <v>1.9E-2</v>
      </c>
      <c r="L24" t="s">
        <v>32</v>
      </c>
      <c r="M24">
        <v>1</v>
      </c>
      <c r="N24" s="6">
        <f t="shared" si="1"/>
        <v>10.526315789473685</v>
      </c>
    </row>
    <row r="25" spans="1:14" x14ac:dyDescent="0.25">
      <c r="A25" t="s">
        <v>41</v>
      </c>
      <c r="B25" s="5">
        <v>0.33333333333333331</v>
      </c>
      <c r="C25" t="s">
        <v>23</v>
      </c>
      <c r="D25" t="s">
        <v>24</v>
      </c>
      <c r="E25" t="s">
        <v>39</v>
      </c>
      <c r="H25">
        <v>11.9</v>
      </c>
      <c r="I25">
        <v>5000</v>
      </c>
      <c r="J25">
        <v>20</v>
      </c>
      <c r="K25">
        <f t="shared" si="0"/>
        <v>0.02</v>
      </c>
      <c r="L25" t="s">
        <v>28</v>
      </c>
      <c r="M25">
        <v>4</v>
      </c>
      <c r="N25" s="6">
        <f t="shared" si="1"/>
        <v>40</v>
      </c>
    </row>
    <row r="26" spans="1:14" x14ac:dyDescent="0.25">
      <c r="A26" t="s">
        <v>41</v>
      </c>
      <c r="B26" s="5">
        <v>0.33333333333333331</v>
      </c>
      <c r="C26" t="s">
        <v>23</v>
      </c>
      <c r="D26" t="s">
        <v>24</v>
      </c>
      <c r="E26" t="s">
        <v>39</v>
      </c>
      <c r="H26">
        <v>11.9</v>
      </c>
      <c r="I26">
        <v>5000</v>
      </c>
      <c r="J26">
        <v>20</v>
      </c>
      <c r="K26">
        <f t="shared" si="0"/>
        <v>0.02</v>
      </c>
      <c r="L26" t="s">
        <v>40</v>
      </c>
      <c r="M26">
        <v>24</v>
      </c>
      <c r="N26" s="6">
        <f t="shared" si="1"/>
        <v>240.00000000000003</v>
      </c>
    </row>
    <row r="27" spans="1:14" x14ac:dyDescent="0.25">
      <c r="A27" t="s">
        <v>41</v>
      </c>
      <c r="B27" s="5">
        <v>0.33333333333333331</v>
      </c>
      <c r="C27" t="s">
        <v>23</v>
      </c>
      <c r="D27" t="s">
        <v>24</v>
      </c>
      <c r="E27" t="s">
        <v>39</v>
      </c>
      <c r="H27">
        <v>11.9</v>
      </c>
      <c r="I27">
        <v>5000</v>
      </c>
      <c r="J27">
        <v>20</v>
      </c>
      <c r="K27">
        <f t="shared" si="0"/>
        <v>0.02</v>
      </c>
      <c r="L27" t="s">
        <v>30</v>
      </c>
      <c r="M27">
        <v>1</v>
      </c>
      <c r="N27" s="6">
        <f t="shared" si="1"/>
        <v>10</v>
      </c>
    </row>
    <row r="28" spans="1:14" x14ac:dyDescent="0.25">
      <c r="A28" t="s">
        <v>41</v>
      </c>
      <c r="B28" s="5">
        <v>0.33333333333333331</v>
      </c>
      <c r="C28" t="s">
        <v>23</v>
      </c>
      <c r="D28" t="s">
        <v>24</v>
      </c>
      <c r="E28" t="s">
        <v>39</v>
      </c>
      <c r="H28">
        <v>11.9</v>
      </c>
      <c r="I28">
        <v>5000</v>
      </c>
      <c r="J28">
        <v>20</v>
      </c>
      <c r="K28">
        <f t="shared" si="0"/>
        <v>0.02</v>
      </c>
      <c r="L28" t="s">
        <v>31</v>
      </c>
      <c r="M28">
        <v>2</v>
      </c>
      <c r="N28" s="6">
        <f t="shared" si="1"/>
        <v>20</v>
      </c>
    </row>
    <row r="29" spans="1:14" x14ac:dyDescent="0.25">
      <c r="A29" t="s">
        <v>42</v>
      </c>
      <c r="B29" s="5">
        <v>0.33333333333333331</v>
      </c>
      <c r="C29" t="s">
        <v>23</v>
      </c>
      <c r="D29" t="s">
        <v>24</v>
      </c>
      <c r="E29" t="s">
        <v>43</v>
      </c>
      <c r="H29">
        <v>13.1</v>
      </c>
      <c r="I29">
        <v>5000</v>
      </c>
      <c r="J29">
        <v>21</v>
      </c>
      <c r="K29">
        <f t="shared" si="0"/>
        <v>2.1000000000000001E-2</v>
      </c>
      <c r="L29" t="s">
        <v>26</v>
      </c>
      <c r="M29">
        <v>2</v>
      </c>
      <c r="N29" s="6">
        <f t="shared" si="1"/>
        <v>19.047619047619047</v>
      </c>
    </row>
    <row r="30" spans="1:14" x14ac:dyDescent="0.25">
      <c r="A30" t="s">
        <v>42</v>
      </c>
      <c r="B30" s="5">
        <v>0.33333333333333331</v>
      </c>
      <c r="C30" t="s">
        <v>23</v>
      </c>
      <c r="D30" t="s">
        <v>24</v>
      </c>
      <c r="E30" t="s">
        <v>43</v>
      </c>
      <c r="H30">
        <v>13.1</v>
      </c>
      <c r="I30">
        <v>5000</v>
      </c>
      <c r="J30">
        <v>21</v>
      </c>
      <c r="K30">
        <f t="shared" si="0"/>
        <v>2.1000000000000001E-2</v>
      </c>
      <c r="L30" t="s">
        <v>28</v>
      </c>
      <c r="M30">
        <v>4</v>
      </c>
      <c r="N30" s="6">
        <f t="shared" si="1"/>
        <v>38.095238095238095</v>
      </c>
    </row>
    <row r="31" spans="1:14" x14ac:dyDescent="0.25">
      <c r="A31" t="s">
        <v>42</v>
      </c>
      <c r="B31" s="5">
        <v>0.33333333333333331</v>
      </c>
      <c r="C31" t="s">
        <v>23</v>
      </c>
      <c r="D31" t="s">
        <v>24</v>
      </c>
      <c r="E31" t="s">
        <v>43</v>
      </c>
      <c r="H31">
        <v>13.1</v>
      </c>
      <c r="I31">
        <v>5000</v>
      </c>
      <c r="J31">
        <v>21</v>
      </c>
      <c r="K31">
        <f t="shared" si="0"/>
        <v>2.1000000000000001E-2</v>
      </c>
      <c r="L31" t="s">
        <v>29</v>
      </c>
      <c r="M31">
        <v>4</v>
      </c>
      <c r="N31" s="6">
        <f t="shared" si="1"/>
        <v>38.095238095238095</v>
      </c>
    </row>
    <row r="32" spans="1:14" x14ac:dyDescent="0.25">
      <c r="A32" t="s">
        <v>42</v>
      </c>
      <c r="B32" s="5">
        <v>0.33333333333333331</v>
      </c>
      <c r="C32" t="s">
        <v>23</v>
      </c>
      <c r="D32" t="s">
        <v>24</v>
      </c>
      <c r="E32" t="s">
        <v>43</v>
      </c>
      <c r="H32">
        <v>13.1</v>
      </c>
      <c r="I32">
        <v>5000</v>
      </c>
      <c r="J32">
        <v>21</v>
      </c>
      <c r="K32">
        <f t="shared" si="0"/>
        <v>2.1000000000000001E-2</v>
      </c>
      <c r="L32" t="s">
        <v>30</v>
      </c>
      <c r="M32">
        <v>7</v>
      </c>
      <c r="N32" s="6">
        <f t="shared" si="1"/>
        <v>66.666666666666671</v>
      </c>
    </row>
    <row r="33" spans="1:14" x14ac:dyDescent="0.25">
      <c r="A33" t="s">
        <v>42</v>
      </c>
      <c r="B33" s="5">
        <v>0.33333333333333331</v>
      </c>
      <c r="C33" t="s">
        <v>23</v>
      </c>
      <c r="D33" t="s">
        <v>24</v>
      </c>
      <c r="E33" t="s">
        <v>43</v>
      </c>
      <c r="H33">
        <v>13.1</v>
      </c>
      <c r="I33">
        <v>5000</v>
      </c>
      <c r="J33">
        <v>21</v>
      </c>
      <c r="K33">
        <f t="shared" si="0"/>
        <v>2.1000000000000001E-2</v>
      </c>
      <c r="L33" t="s">
        <v>31</v>
      </c>
      <c r="M33">
        <v>4</v>
      </c>
      <c r="N33" s="6">
        <f t="shared" si="1"/>
        <v>38.095238095238095</v>
      </c>
    </row>
    <row r="34" spans="1:14" x14ac:dyDescent="0.25">
      <c r="A34" t="s">
        <v>42</v>
      </c>
      <c r="B34" s="5">
        <v>0.33333333333333331</v>
      </c>
      <c r="C34" t="s">
        <v>23</v>
      </c>
      <c r="D34" t="s">
        <v>24</v>
      </c>
      <c r="E34" t="s">
        <v>43</v>
      </c>
      <c r="H34">
        <v>13.1</v>
      </c>
      <c r="I34">
        <v>5000</v>
      </c>
      <c r="J34">
        <v>21</v>
      </c>
      <c r="K34">
        <f t="shared" si="0"/>
        <v>2.1000000000000001E-2</v>
      </c>
      <c r="L34" t="s">
        <v>44</v>
      </c>
      <c r="M34">
        <v>3</v>
      </c>
      <c r="N34" s="6">
        <f t="shared" si="1"/>
        <v>28.571428571428573</v>
      </c>
    </row>
    <row r="35" spans="1:14" x14ac:dyDescent="0.25">
      <c r="A35" t="s">
        <v>42</v>
      </c>
      <c r="B35" s="5">
        <v>0.33333333333333331</v>
      </c>
      <c r="C35" t="s">
        <v>23</v>
      </c>
      <c r="D35" t="s">
        <v>24</v>
      </c>
      <c r="E35" t="s">
        <v>43</v>
      </c>
      <c r="H35">
        <v>13.1</v>
      </c>
      <c r="I35">
        <v>5000</v>
      </c>
      <c r="J35">
        <v>21</v>
      </c>
      <c r="K35">
        <f t="shared" si="0"/>
        <v>2.1000000000000001E-2</v>
      </c>
      <c r="L35" t="s">
        <v>45</v>
      </c>
      <c r="M35">
        <v>1</v>
      </c>
      <c r="N35" s="6">
        <f t="shared" si="1"/>
        <v>9.5238095238095237</v>
      </c>
    </row>
    <row r="36" spans="1:14" x14ac:dyDescent="0.25">
      <c r="A36" t="s">
        <v>46</v>
      </c>
      <c r="B36" s="5">
        <v>0.33333333333333331</v>
      </c>
      <c r="C36" t="s">
        <v>23</v>
      </c>
      <c r="D36" t="s">
        <v>24</v>
      </c>
      <c r="E36" t="s">
        <v>43</v>
      </c>
      <c r="H36">
        <v>11.6</v>
      </c>
      <c r="I36">
        <v>5000</v>
      </c>
      <c r="J36">
        <v>24</v>
      </c>
      <c r="K36">
        <f t="shared" si="0"/>
        <v>2.4E-2</v>
      </c>
      <c r="L36" t="s">
        <v>26</v>
      </c>
      <c r="M36">
        <v>3</v>
      </c>
      <c r="N36" s="6">
        <f t="shared" si="1"/>
        <v>25</v>
      </c>
    </row>
    <row r="37" spans="1:14" x14ac:dyDescent="0.25">
      <c r="A37" t="s">
        <v>46</v>
      </c>
      <c r="B37" s="5">
        <v>0.33333333333333331</v>
      </c>
      <c r="C37" t="s">
        <v>23</v>
      </c>
      <c r="D37" t="s">
        <v>24</v>
      </c>
      <c r="E37" t="s">
        <v>43</v>
      </c>
      <c r="H37">
        <v>11.6</v>
      </c>
      <c r="I37">
        <v>5000</v>
      </c>
      <c r="J37">
        <v>24</v>
      </c>
      <c r="K37">
        <f t="shared" si="0"/>
        <v>2.4E-2</v>
      </c>
      <c r="L37" t="s">
        <v>28</v>
      </c>
      <c r="M37">
        <v>3</v>
      </c>
      <c r="N37" s="6">
        <f t="shared" si="1"/>
        <v>25</v>
      </c>
    </row>
    <row r="38" spans="1:14" x14ac:dyDescent="0.25">
      <c r="A38" t="s">
        <v>46</v>
      </c>
      <c r="B38" s="5">
        <v>0.33333333333333331</v>
      </c>
      <c r="C38" t="s">
        <v>23</v>
      </c>
      <c r="D38" t="s">
        <v>24</v>
      </c>
      <c r="E38" t="s">
        <v>43</v>
      </c>
      <c r="H38">
        <v>11.6</v>
      </c>
      <c r="I38">
        <v>5000</v>
      </c>
      <c r="J38">
        <v>24</v>
      </c>
      <c r="K38">
        <f t="shared" si="0"/>
        <v>2.4E-2</v>
      </c>
      <c r="L38" t="s">
        <v>29</v>
      </c>
      <c r="M38">
        <v>2</v>
      </c>
      <c r="N38" s="6">
        <f t="shared" si="1"/>
        <v>16.666666666666668</v>
      </c>
    </row>
    <row r="39" spans="1:14" x14ac:dyDescent="0.25">
      <c r="A39" t="s">
        <v>46</v>
      </c>
      <c r="B39" s="5">
        <v>0.33333333333333331</v>
      </c>
      <c r="C39" t="s">
        <v>23</v>
      </c>
      <c r="D39" t="s">
        <v>24</v>
      </c>
      <c r="E39" t="s">
        <v>43</v>
      </c>
      <c r="H39">
        <v>11.6</v>
      </c>
      <c r="I39">
        <v>5000</v>
      </c>
      <c r="J39">
        <v>24</v>
      </c>
      <c r="K39">
        <f t="shared" si="0"/>
        <v>2.4E-2</v>
      </c>
      <c r="L39" t="s">
        <v>40</v>
      </c>
      <c r="M39">
        <v>123</v>
      </c>
      <c r="N39" s="6">
        <f t="shared" si="1"/>
        <v>1025.0000000000002</v>
      </c>
    </row>
    <row r="40" spans="1:14" x14ac:dyDescent="0.25">
      <c r="A40" t="s">
        <v>46</v>
      </c>
      <c r="B40" s="5">
        <v>0.33333333333333331</v>
      </c>
      <c r="C40" t="s">
        <v>23</v>
      </c>
      <c r="D40" t="s">
        <v>24</v>
      </c>
      <c r="E40" t="s">
        <v>43</v>
      </c>
      <c r="H40">
        <v>11.6</v>
      </c>
      <c r="I40">
        <v>5000</v>
      </c>
      <c r="J40">
        <v>24</v>
      </c>
      <c r="K40">
        <f t="shared" si="0"/>
        <v>2.4E-2</v>
      </c>
      <c r="L40" t="s">
        <v>30</v>
      </c>
      <c r="M40">
        <v>5</v>
      </c>
      <c r="N40" s="6">
        <f t="shared" si="1"/>
        <v>41.666666666666671</v>
      </c>
    </row>
    <row r="41" spans="1:14" x14ac:dyDescent="0.25">
      <c r="A41" t="s">
        <v>46</v>
      </c>
      <c r="B41" s="5">
        <v>0.33333333333333331</v>
      </c>
      <c r="C41" t="s">
        <v>23</v>
      </c>
      <c r="D41" t="s">
        <v>24</v>
      </c>
      <c r="E41" t="s">
        <v>43</v>
      </c>
      <c r="H41">
        <v>11.6</v>
      </c>
      <c r="I41">
        <v>5000</v>
      </c>
      <c r="J41">
        <v>24</v>
      </c>
      <c r="K41">
        <f t="shared" si="0"/>
        <v>2.4E-2</v>
      </c>
      <c r="L41" t="s">
        <v>31</v>
      </c>
      <c r="M41">
        <v>2</v>
      </c>
      <c r="N41" s="6">
        <f t="shared" si="1"/>
        <v>16.666666666666668</v>
      </c>
    </row>
    <row r="42" spans="1:14" x14ac:dyDescent="0.25">
      <c r="A42" t="s">
        <v>46</v>
      </c>
      <c r="B42" s="5">
        <v>0.33333333333333331</v>
      </c>
      <c r="C42" t="s">
        <v>23</v>
      </c>
      <c r="D42" t="s">
        <v>24</v>
      </c>
      <c r="E42" t="s">
        <v>43</v>
      </c>
      <c r="H42">
        <v>11.6</v>
      </c>
      <c r="I42">
        <v>5000</v>
      </c>
      <c r="J42">
        <v>24</v>
      </c>
      <c r="K42">
        <f t="shared" si="0"/>
        <v>2.4E-2</v>
      </c>
      <c r="L42" t="s">
        <v>44</v>
      </c>
      <c r="M42">
        <v>4</v>
      </c>
      <c r="N42" s="6">
        <f t="shared" si="1"/>
        <v>33.333333333333336</v>
      </c>
    </row>
    <row r="43" spans="1:14" x14ac:dyDescent="0.25">
      <c r="A43" t="s">
        <v>47</v>
      </c>
      <c r="B43" s="5">
        <v>0.33333333333333331</v>
      </c>
      <c r="C43" t="s">
        <v>23</v>
      </c>
      <c r="D43" t="s">
        <v>24</v>
      </c>
      <c r="E43" t="s">
        <v>39</v>
      </c>
      <c r="H43">
        <v>10.6</v>
      </c>
      <c r="I43">
        <v>5000</v>
      </c>
      <c r="J43">
        <v>27</v>
      </c>
      <c r="K43">
        <f t="shared" si="0"/>
        <v>2.7E-2</v>
      </c>
      <c r="L43" t="s">
        <v>26</v>
      </c>
      <c r="M43">
        <v>3</v>
      </c>
      <c r="N43" s="6">
        <f t="shared" si="1"/>
        <v>22.222222222222221</v>
      </c>
    </row>
    <row r="44" spans="1:14" x14ac:dyDescent="0.25">
      <c r="A44" t="s">
        <v>47</v>
      </c>
      <c r="B44" s="5">
        <v>0.33333333333333331</v>
      </c>
      <c r="C44" t="s">
        <v>23</v>
      </c>
      <c r="D44" t="s">
        <v>24</v>
      </c>
      <c r="E44" t="s">
        <v>39</v>
      </c>
      <c r="H44">
        <v>10.6</v>
      </c>
      <c r="I44">
        <v>5000</v>
      </c>
      <c r="J44">
        <v>27</v>
      </c>
      <c r="K44">
        <f t="shared" si="0"/>
        <v>2.7E-2</v>
      </c>
      <c r="L44" t="s">
        <v>28</v>
      </c>
      <c r="M44">
        <v>5</v>
      </c>
      <c r="N44" s="6">
        <f t="shared" si="1"/>
        <v>37.037037037037045</v>
      </c>
    </row>
    <row r="45" spans="1:14" x14ac:dyDescent="0.25">
      <c r="A45" t="s">
        <v>47</v>
      </c>
      <c r="B45" s="5">
        <v>0.33333333333333331</v>
      </c>
      <c r="C45" t="s">
        <v>23</v>
      </c>
      <c r="D45" t="s">
        <v>24</v>
      </c>
      <c r="E45" t="s">
        <v>39</v>
      </c>
      <c r="H45">
        <v>10.6</v>
      </c>
      <c r="I45">
        <v>5000</v>
      </c>
      <c r="J45">
        <v>27</v>
      </c>
      <c r="K45">
        <f t="shared" si="0"/>
        <v>2.7E-2</v>
      </c>
      <c r="L45" t="s">
        <v>40</v>
      </c>
      <c r="M45">
        <v>44</v>
      </c>
      <c r="N45" s="6">
        <f t="shared" si="1"/>
        <v>325.92592592592598</v>
      </c>
    </row>
    <row r="46" spans="1:14" x14ac:dyDescent="0.25">
      <c r="A46" t="s">
        <v>47</v>
      </c>
      <c r="B46" s="5">
        <v>0.33333333333333331</v>
      </c>
      <c r="C46" t="s">
        <v>23</v>
      </c>
      <c r="D46" t="s">
        <v>24</v>
      </c>
      <c r="E46" t="s">
        <v>39</v>
      </c>
      <c r="H46">
        <v>10.6</v>
      </c>
      <c r="I46">
        <v>5000</v>
      </c>
      <c r="J46">
        <v>27</v>
      </c>
      <c r="K46">
        <f t="shared" si="0"/>
        <v>2.7E-2</v>
      </c>
      <c r="L46" t="s">
        <v>30</v>
      </c>
      <c r="M46">
        <v>5</v>
      </c>
      <c r="N46" s="6">
        <f t="shared" si="1"/>
        <v>37.037037037037045</v>
      </c>
    </row>
    <row r="47" spans="1:14" x14ac:dyDescent="0.25">
      <c r="A47" t="s">
        <v>47</v>
      </c>
      <c r="B47" s="5">
        <v>0.33333333333333331</v>
      </c>
      <c r="C47" t="s">
        <v>23</v>
      </c>
      <c r="D47" t="s">
        <v>24</v>
      </c>
      <c r="E47" t="s">
        <v>39</v>
      </c>
      <c r="H47">
        <v>10.6</v>
      </c>
      <c r="I47">
        <v>5000</v>
      </c>
      <c r="J47">
        <v>27</v>
      </c>
      <c r="K47">
        <f t="shared" si="0"/>
        <v>2.7E-2</v>
      </c>
      <c r="L47" t="s">
        <v>31</v>
      </c>
      <c r="M47">
        <v>7</v>
      </c>
      <c r="N47" s="6">
        <f t="shared" si="1"/>
        <v>51.851851851851848</v>
      </c>
    </row>
    <row r="48" spans="1:14" x14ac:dyDescent="0.25">
      <c r="A48" t="s">
        <v>47</v>
      </c>
      <c r="B48" s="5">
        <v>0.33333333333333331</v>
      </c>
      <c r="C48" t="s">
        <v>23</v>
      </c>
      <c r="D48" t="s">
        <v>24</v>
      </c>
      <c r="E48" t="s">
        <v>39</v>
      </c>
      <c r="H48">
        <v>10.6</v>
      </c>
      <c r="I48">
        <v>5000</v>
      </c>
      <c r="J48">
        <v>27</v>
      </c>
      <c r="K48">
        <f t="shared" si="0"/>
        <v>2.7E-2</v>
      </c>
      <c r="L48" t="s">
        <v>37</v>
      </c>
      <c r="M48">
        <v>2</v>
      </c>
      <c r="N48" s="6">
        <f t="shared" si="1"/>
        <v>14.814814814814815</v>
      </c>
    </row>
    <row r="49" spans="1:14" x14ac:dyDescent="0.25">
      <c r="A49" t="s">
        <v>48</v>
      </c>
      <c r="B49" s="5">
        <v>0.33333333333333331</v>
      </c>
      <c r="C49" t="s">
        <v>23</v>
      </c>
      <c r="D49" t="s">
        <v>24</v>
      </c>
      <c r="E49" t="s">
        <v>49</v>
      </c>
      <c r="H49">
        <v>12.5</v>
      </c>
      <c r="I49">
        <v>5000</v>
      </c>
      <c r="J49">
        <v>21</v>
      </c>
      <c r="K49">
        <f t="shared" si="0"/>
        <v>2.1000000000000001E-2</v>
      </c>
      <c r="L49" t="s">
        <v>35</v>
      </c>
      <c r="M49">
        <v>7</v>
      </c>
      <c r="N49" s="6">
        <f t="shared" si="1"/>
        <v>66.666666666666671</v>
      </c>
    </row>
    <row r="50" spans="1:14" x14ac:dyDescent="0.25">
      <c r="A50" t="s">
        <v>48</v>
      </c>
      <c r="B50" s="5">
        <v>0.33333333333333331</v>
      </c>
      <c r="C50" t="s">
        <v>23</v>
      </c>
      <c r="D50" t="s">
        <v>24</v>
      </c>
      <c r="E50" t="s">
        <v>49</v>
      </c>
      <c r="H50">
        <v>12.5</v>
      </c>
      <c r="I50">
        <v>5000</v>
      </c>
      <c r="J50">
        <v>21</v>
      </c>
      <c r="K50">
        <f t="shared" si="0"/>
        <v>2.1000000000000001E-2</v>
      </c>
      <c r="L50" t="s">
        <v>50</v>
      </c>
      <c r="M50">
        <v>7</v>
      </c>
      <c r="N50" s="6">
        <f t="shared" si="1"/>
        <v>66.666666666666671</v>
      </c>
    </row>
    <row r="51" spans="1:14" x14ac:dyDescent="0.25">
      <c r="A51" t="s">
        <v>48</v>
      </c>
      <c r="B51" s="5">
        <v>0.33333333333333331</v>
      </c>
      <c r="C51" t="s">
        <v>23</v>
      </c>
      <c r="D51" t="s">
        <v>24</v>
      </c>
      <c r="E51" t="s">
        <v>49</v>
      </c>
      <c r="H51">
        <v>12.5</v>
      </c>
      <c r="I51">
        <v>5000</v>
      </c>
      <c r="J51">
        <v>21</v>
      </c>
      <c r="K51">
        <f t="shared" si="0"/>
        <v>2.1000000000000001E-2</v>
      </c>
      <c r="L51" t="s">
        <v>28</v>
      </c>
      <c r="M51">
        <v>21</v>
      </c>
      <c r="N51" s="6">
        <f t="shared" si="1"/>
        <v>199.99999999999997</v>
      </c>
    </row>
    <row r="52" spans="1:14" x14ac:dyDescent="0.25">
      <c r="A52" t="s">
        <v>48</v>
      </c>
      <c r="B52" s="5">
        <v>0.33333333333333331</v>
      </c>
      <c r="C52" t="s">
        <v>23</v>
      </c>
      <c r="D52" t="s">
        <v>24</v>
      </c>
      <c r="E52" t="s">
        <v>49</v>
      </c>
      <c r="H52">
        <v>12.5</v>
      </c>
      <c r="I52">
        <v>5000</v>
      </c>
      <c r="J52">
        <v>21</v>
      </c>
      <c r="K52">
        <f t="shared" si="0"/>
        <v>2.1000000000000001E-2</v>
      </c>
      <c r="L52" t="s">
        <v>29</v>
      </c>
      <c r="M52">
        <v>4</v>
      </c>
      <c r="N52" s="6">
        <f t="shared" si="1"/>
        <v>38.095238095238095</v>
      </c>
    </row>
    <row r="53" spans="1:14" x14ac:dyDescent="0.25">
      <c r="A53" t="s">
        <v>48</v>
      </c>
      <c r="B53" s="5">
        <v>0.33333333333333331</v>
      </c>
      <c r="C53" t="s">
        <v>23</v>
      </c>
      <c r="D53" t="s">
        <v>24</v>
      </c>
      <c r="E53" t="s">
        <v>49</v>
      </c>
      <c r="H53">
        <v>12.5</v>
      </c>
      <c r="I53">
        <v>5000</v>
      </c>
      <c r="J53">
        <v>21</v>
      </c>
      <c r="K53">
        <f t="shared" si="0"/>
        <v>2.1000000000000001E-2</v>
      </c>
      <c r="L53" t="s">
        <v>51</v>
      </c>
      <c r="M53">
        <v>4</v>
      </c>
      <c r="N53" s="6">
        <f t="shared" si="1"/>
        <v>38.095238095238095</v>
      </c>
    </row>
    <row r="54" spans="1:14" x14ac:dyDescent="0.25">
      <c r="A54" t="s">
        <v>48</v>
      </c>
      <c r="B54" s="5">
        <v>0.33333333333333331</v>
      </c>
      <c r="C54" t="s">
        <v>23</v>
      </c>
      <c r="D54" t="s">
        <v>24</v>
      </c>
      <c r="E54" t="s">
        <v>49</v>
      </c>
      <c r="H54">
        <v>12.5</v>
      </c>
      <c r="I54">
        <v>5000</v>
      </c>
      <c r="J54">
        <v>21</v>
      </c>
      <c r="K54">
        <f t="shared" si="0"/>
        <v>2.1000000000000001E-2</v>
      </c>
      <c r="L54" t="s">
        <v>30</v>
      </c>
      <c r="M54">
        <v>14</v>
      </c>
      <c r="N54" s="6">
        <f t="shared" si="1"/>
        <v>133.33333333333334</v>
      </c>
    </row>
    <row r="55" spans="1:14" x14ac:dyDescent="0.25">
      <c r="A55" t="s">
        <v>48</v>
      </c>
      <c r="B55" s="5">
        <v>0.33333333333333331</v>
      </c>
      <c r="C55" t="s">
        <v>23</v>
      </c>
      <c r="D55" t="s">
        <v>24</v>
      </c>
      <c r="E55" t="s">
        <v>49</v>
      </c>
      <c r="H55">
        <v>12.5</v>
      </c>
      <c r="I55">
        <v>5000</v>
      </c>
      <c r="J55">
        <v>21</v>
      </c>
      <c r="K55">
        <f t="shared" si="0"/>
        <v>2.1000000000000001E-2</v>
      </c>
      <c r="L55" t="s">
        <v>31</v>
      </c>
      <c r="M55">
        <v>7</v>
      </c>
      <c r="N55" s="6">
        <f t="shared" si="1"/>
        <v>66.666666666666671</v>
      </c>
    </row>
    <row r="56" spans="1:14" x14ac:dyDescent="0.25">
      <c r="A56" t="s">
        <v>48</v>
      </c>
      <c r="B56" s="5">
        <v>0.33333333333333331</v>
      </c>
      <c r="C56" t="s">
        <v>23</v>
      </c>
      <c r="D56" t="s">
        <v>24</v>
      </c>
      <c r="E56" t="s">
        <v>49</v>
      </c>
      <c r="H56">
        <v>12.5</v>
      </c>
      <c r="I56">
        <v>5000</v>
      </c>
      <c r="J56">
        <v>21</v>
      </c>
      <c r="K56">
        <f t="shared" si="0"/>
        <v>2.1000000000000001E-2</v>
      </c>
      <c r="L56" t="s">
        <v>52</v>
      </c>
      <c r="M56">
        <v>4</v>
      </c>
      <c r="N56" s="6">
        <f t="shared" si="1"/>
        <v>38.095238095238095</v>
      </c>
    </row>
    <row r="57" spans="1:14" x14ac:dyDescent="0.25">
      <c r="A57" t="s">
        <v>48</v>
      </c>
      <c r="B57" s="5">
        <v>0.33333333333333331</v>
      </c>
      <c r="C57" t="s">
        <v>23</v>
      </c>
      <c r="D57" t="s">
        <v>24</v>
      </c>
      <c r="E57" t="s">
        <v>49</v>
      </c>
      <c r="H57">
        <v>12.5</v>
      </c>
      <c r="I57">
        <v>5000</v>
      </c>
      <c r="J57">
        <v>21</v>
      </c>
      <c r="K57">
        <f t="shared" si="0"/>
        <v>2.1000000000000001E-2</v>
      </c>
      <c r="L57" t="s">
        <v>44</v>
      </c>
      <c r="M57">
        <v>10</v>
      </c>
      <c r="N57" s="6">
        <f t="shared" si="1"/>
        <v>95.238095238095227</v>
      </c>
    </row>
    <row r="58" spans="1:14" x14ac:dyDescent="0.25">
      <c r="A58" t="s">
        <v>48</v>
      </c>
      <c r="B58" s="5">
        <v>0.33333333333333331</v>
      </c>
      <c r="C58" t="s">
        <v>23</v>
      </c>
      <c r="D58" t="s">
        <v>24</v>
      </c>
      <c r="E58" t="s">
        <v>49</v>
      </c>
      <c r="H58">
        <v>12.5</v>
      </c>
      <c r="I58">
        <v>5000</v>
      </c>
      <c r="J58">
        <v>21</v>
      </c>
      <c r="K58">
        <f t="shared" si="0"/>
        <v>2.1000000000000001E-2</v>
      </c>
      <c r="L58" t="s">
        <v>32</v>
      </c>
      <c r="M58">
        <v>4</v>
      </c>
      <c r="N58" s="6">
        <f t="shared" si="1"/>
        <v>38.095238095238095</v>
      </c>
    </row>
    <row r="59" spans="1:14" x14ac:dyDescent="0.25">
      <c r="A59" t="s">
        <v>48</v>
      </c>
      <c r="B59" s="5">
        <v>0.33333333333333331</v>
      </c>
      <c r="C59" t="s">
        <v>23</v>
      </c>
      <c r="D59" t="s">
        <v>24</v>
      </c>
      <c r="E59" t="s">
        <v>49</v>
      </c>
      <c r="H59">
        <v>12.5</v>
      </c>
      <c r="I59">
        <v>5000</v>
      </c>
      <c r="J59">
        <v>21</v>
      </c>
      <c r="K59">
        <f t="shared" si="0"/>
        <v>2.1000000000000001E-2</v>
      </c>
      <c r="L59" t="s">
        <v>37</v>
      </c>
      <c r="M59">
        <v>4</v>
      </c>
      <c r="N59" s="6">
        <f t="shared" si="1"/>
        <v>38.095238095238095</v>
      </c>
    </row>
    <row r="60" spans="1:14" x14ac:dyDescent="0.25">
      <c r="A60" t="s">
        <v>53</v>
      </c>
      <c r="B60" s="5">
        <v>0.33333333333333331</v>
      </c>
      <c r="C60" t="s">
        <v>23</v>
      </c>
      <c r="D60" t="s">
        <v>24</v>
      </c>
      <c r="E60" t="s">
        <v>39</v>
      </c>
      <c r="H60">
        <v>15.1</v>
      </c>
      <c r="I60">
        <v>5000</v>
      </c>
      <c r="J60">
        <v>21</v>
      </c>
      <c r="K60">
        <f t="shared" si="0"/>
        <v>2.1000000000000001E-2</v>
      </c>
      <c r="L60" t="s">
        <v>35</v>
      </c>
      <c r="M60">
        <v>7</v>
      </c>
      <c r="N60" s="6">
        <f t="shared" si="1"/>
        <v>66.666666666666671</v>
      </c>
    </row>
    <row r="61" spans="1:14" x14ac:dyDescent="0.25">
      <c r="A61" t="s">
        <v>53</v>
      </c>
      <c r="B61" s="5">
        <v>0.33333333333333331</v>
      </c>
      <c r="C61" t="s">
        <v>23</v>
      </c>
      <c r="D61" t="s">
        <v>24</v>
      </c>
      <c r="E61" t="s">
        <v>39</v>
      </c>
      <c r="H61">
        <v>15.1</v>
      </c>
      <c r="I61">
        <v>5000</v>
      </c>
      <c r="J61">
        <v>21</v>
      </c>
      <c r="K61">
        <f t="shared" si="0"/>
        <v>2.1000000000000001E-2</v>
      </c>
      <c r="L61" t="s">
        <v>28</v>
      </c>
      <c r="M61">
        <v>17</v>
      </c>
      <c r="N61" s="6">
        <f t="shared" si="1"/>
        <v>161.90476190476193</v>
      </c>
    </row>
    <row r="62" spans="1:14" x14ac:dyDescent="0.25">
      <c r="A62" t="s">
        <v>53</v>
      </c>
      <c r="B62" s="5">
        <v>0.33333333333333331</v>
      </c>
      <c r="C62" t="s">
        <v>23</v>
      </c>
      <c r="D62" t="s">
        <v>24</v>
      </c>
      <c r="E62" t="s">
        <v>39</v>
      </c>
      <c r="H62">
        <v>15.1</v>
      </c>
      <c r="I62">
        <v>5000</v>
      </c>
      <c r="J62">
        <v>21</v>
      </c>
      <c r="K62">
        <f t="shared" si="0"/>
        <v>2.1000000000000001E-2</v>
      </c>
      <c r="L62" t="s">
        <v>29</v>
      </c>
      <c r="M62">
        <v>7</v>
      </c>
      <c r="N62" s="6">
        <f t="shared" si="1"/>
        <v>66.666666666666671</v>
      </c>
    </row>
    <row r="63" spans="1:14" x14ac:dyDescent="0.25">
      <c r="A63" t="s">
        <v>53</v>
      </c>
      <c r="B63" s="5">
        <v>0.33333333333333331</v>
      </c>
      <c r="C63" t="s">
        <v>23</v>
      </c>
      <c r="D63" t="s">
        <v>24</v>
      </c>
      <c r="E63" t="s">
        <v>39</v>
      </c>
      <c r="H63">
        <v>15.1</v>
      </c>
      <c r="I63">
        <v>5000</v>
      </c>
      <c r="J63">
        <v>21</v>
      </c>
      <c r="K63">
        <f t="shared" si="0"/>
        <v>2.1000000000000001E-2</v>
      </c>
      <c r="L63" t="s">
        <v>40</v>
      </c>
      <c r="M63">
        <v>304</v>
      </c>
      <c r="N63" s="6">
        <f t="shared" si="1"/>
        <v>2895.238095238095</v>
      </c>
    </row>
    <row r="64" spans="1:14" x14ac:dyDescent="0.25">
      <c r="A64" t="s">
        <v>53</v>
      </c>
      <c r="B64" s="5">
        <v>0.33333333333333331</v>
      </c>
      <c r="C64" t="s">
        <v>23</v>
      </c>
      <c r="D64" t="s">
        <v>24</v>
      </c>
      <c r="E64" t="s">
        <v>39</v>
      </c>
      <c r="H64">
        <v>15.1</v>
      </c>
      <c r="I64">
        <v>5000</v>
      </c>
      <c r="J64">
        <v>21</v>
      </c>
      <c r="K64">
        <f t="shared" si="0"/>
        <v>2.1000000000000001E-2</v>
      </c>
      <c r="L64" t="s">
        <v>51</v>
      </c>
      <c r="M64">
        <v>12</v>
      </c>
      <c r="N64" s="6">
        <f t="shared" si="1"/>
        <v>114.28571428571429</v>
      </c>
    </row>
    <row r="65" spans="1:14" x14ac:dyDescent="0.25">
      <c r="A65" t="s">
        <v>53</v>
      </c>
      <c r="B65" s="5">
        <v>0.33333333333333331</v>
      </c>
      <c r="C65" t="s">
        <v>23</v>
      </c>
      <c r="D65" t="s">
        <v>24</v>
      </c>
      <c r="E65" t="s">
        <v>39</v>
      </c>
      <c r="H65">
        <v>15.1</v>
      </c>
      <c r="I65">
        <v>5000</v>
      </c>
      <c r="J65">
        <v>21</v>
      </c>
      <c r="K65">
        <f t="shared" si="0"/>
        <v>2.1000000000000001E-2</v>
      </c>
      <c r="L65" t="s">
        <v>54</v>
      </c>
      <c r="M65">
        <v>12</v>
      </c>
      <c r="N65" s="6">
        <f t="shared" si="1"/>
        <v>114.28571428571429</v>
      </c>
    </row>
    <row r="66" spans="1:14" x14ac:dyDescent="0.25">
      <c r="A66" t="s">
        <v>53</v>
      </c>
      <c r="B66" s="5">
        <v>0.33333333333333331</v>
      </c>
      <c r="C66" t="s">
        <v>23</v>
      </c>
      <c r="D66" t="s">
        <v>24</v>
      </c>
      <c r="E66" t="s">
        <v>39</v>
      </c>
      <c r="H66">
        <v>15.1</v>
      </c>
      <c r="I66">
        <v>5000</v>
      </c>
      <c r="J66">
        <v>21</v>
      </c>
      <c r="K66">
        <f t="shared" si="0"/>
        <v>2.1000000000000001E-2</v>
      </c>
      <c r="L66" t="s">
        <v>30</v>
      </c>
      <c r="M66">
        <v>14</v>
      </c>
      <c r="N66" s="6">
        <f t="shared" si="1"/>
        <v>133.33333333333334</v>
      </c>
    </row>
    <row r="67" spans="1:14" x14ac:dyDescent="0.25">
      <c r="A67" t="s">
        <v>53</v>
      </c>
      <c r="B67" s="5">
        <v>0.33333333333333331</v>
      </c>
      <c r="C67" t="s">
        <v>23</v>
      </c>
      <c r="D67" t="s">
        <v>24</v>
      </c>
      <c r="E67" t="s">
        <v>39</v>
      </c>
      <c r="H67">
        <v>15.1</v>
      </c>
      <c r="I67">
        <v>5000</v>
      </c>
      <c r="J67">
        <v>21</v>
      </c>
      <c r="K67">
        <f t="shared" ref="K67:K130" si="2">J67/1000</f>
        <v>2.1000000000000001E-2</v>
      </c>
      <c r="L67" t="s">
        <v>52</v>
      </c>
      <c r="M67">
        <v>14</v>
      </c>
      <c r="N67" s="6">
        <f t="shared" ref="N67:N130" si="3">(M67/K67)*(1/5000)*1000</f>
        <v>133.33333333333334</v>
      </c>
    </row>
    <row r="68" spans="1:14" x14ac:dyDescent="0.25">
      <c r="A68" t="s">
        <v>53</v>
      </c>
      <c r="B68" s="5">
        <v>0.33333333333333331</v>
      </c>
      <c r="C68" t="s">
        <v>23</v>
      </c>
      <c r="D68" t="s">
        <v>24</v>
      </c>
      <c r="E68" t="s">
        <v>39</v>
      </c>
      <c r="H68">
        <v>15.1</v>
      </c>
      <c r="I68">
        <v>5000</v>
      </c>
      <c r="J68">
        <v>21</v>
      </c>
      <c r="K68">
        <f t="shared" si="2"/>
        <v>2.1000000000000001E-2</v>
      </c>
      <c r="L68" t="s">
        <v>44</v>
      </c>
      <c r="M68">
        <v>13</v>
      </c>
      <c r="N68" s="6">
        <f t="shared" si="3"/>
        <v>123.80952380952381</v>
      </c>
    </row>
    <row r="69" spans="1:14" x14ac:dyDescent="0.25">
      <c r="A69" t="s">
        <v>53</v>
      </c>
      <c r="B69" s="5">
        <v>0.33333333333333331</v>
      </c>
      <c r="C69" t="s">
        <v>23</v>
      </c>
      <c r="D69" t="s">
        <v>24</v>
      </c>
      <c r="E69" t="s">
        <v>39</v>
      </c>
      <c r="H69">
        <v>15.1</v>
      </c>
      <c r="I69">
        <v>5000</v>
      </c>
      <c r="J69">
        <v>21</v>
      </c>
      <c r="K69">
        <f t="shared" si="2"/>
        <v>2.1000000000000001E-2</v>
      </c>
      <c r="L69" t="s">
        <v>32</v>
      </c>
      <c r="M69">
        <v>4</v>
      </c>
      <c r="N69" s="6">
        <f t="shared" si="3"/>
        <v>38.095238095238095</v>
      </c>
    </row>
    <row r="70" spans="1:14" x14ac:dyDescent="0.25">
      <c r="A70" t="s">
        <v>53</v>
      </c>
      <c r="B70" s="5">
        <v>0.33333333333333331</v>
      </c>
      <c r="C70" t="s">
        <v>23</v>
      </c>
      <c r="D70" t="s">
        <v>24</v>
      </c>
      <c r="E70" t="s">
        <v>39</v>
      </c>
      <c r="H70">
        <v>15.1</v>
      </c>
      <c r="I70">
        <v>5000</v>
      </c>
      <c r="J70">
        <v>21</v>
      </c>
      <c r="K70">
        <f t="shared" si="2"/>
        <v>2.1000000000000001E-2</v>
      </c>
      <c r="L70" t="s">
        <v>37</v>
      </c>
      <c r="M70">
        <v>7</v>
      </c>
      <c r="N70" s="6">
        <f t="shared" si="3"/>
        <v>66.666666666666671</v>
      </c>
    </row>
    <row r="71" spans="1:14" x14ac:dyDescent="0.25">
      <c r="A71" t="s">
        <v>55</v>
      </c>
      <c r="B71" s="5">
        <v>0.33333333333333331</v>
      </c>
      <c r="C71" t="s">
        <v>23</v>
      </c>
      <c r="D71" t="s">
        <v>24</v>
      </c>
      <c r="E71" t="s">
        <v>43</v>
      </c>
      <c r="I71">
        <v>5000</v>
      </c>
      <c r="J71">
        <v>21</v>
      </c>
      <c r="K71">
        <f t="shared" si="2"/>
        <v>2.1000000000000001E-2</v>
      </c>
      <c r="L71" t="s">
        <v>26</v>
      </c>
      <c r="M71">
        <v>4</v>
      </c>
      <c r="N71" s="6">
        <f t="shared" si="3"/>
        <v>38.095238095238095</v>
      </c>
    </row>
    <row r="72" spans="1:14" x14ac:dyDescent="0.25">
      <c r="A72" t="s">
        <v>55</v>
      </c>
      <c r="B72" s="5">
        <v>0.33333333333333331</v>
      </c>
      <c r="C72" t="s">
        <v>23</v>
      </c>
      <c r="D72" t="s">
        <v>24</v>
      </c>
      <c r="E72" t="s">
        <v>43</v>
      </c>
      <c r="I72">
        <v>5000</v>
      </c>
      <c r="J72">
        <v>21</v>
      </c>
      <c r="K72">
        <f t="shared" si="2"/>
        <v>2.1000000000000001E-2</v>
      </c>
      <c r="L72" t="s">
        <v>28</v>
      </c>
      <c r="M72">
        <v>166</v>
      </c>
      <c r="N72" s="6">
        <f t="shared" si="3"/>
        <v>1580.952380952381</v>
      </c>
    </row>
    <row r="73" spans="1:14" x14ac:dyDescent="0.25">
      <c r="A73" t="s">
        <v>55</v>
      </c>
      <c r="B73" s="5">
        <v>0.33333333333333331</v>
      </c>
      <c r="C73" t="s">
        <v>23</v>
      </c>
      <c r="D73" t="s">
        <v>24</v>
      </c>
      <c r="E73" t="s">
        <v>43</v>
      </c>
      <c r="I73">
        <v>5000</v>
      </c>
      <c r="J73">
        <v>21</v>
      </c>
      <c r="K73">
        <f t="shared" si="2"/>
        <v>2.1000000000000001E-2</v>
      </c>
      <c r="L73" t="s">
        <v>40</v>
      </c>
      <c r="M73">
        <v>1319</v>
      </c>
      <c r="N73" s="6">
        <f t="shared" si="3"/>
        <v>12561.904761904761</v>
      </c>
    </row>
    <row r="74" spans="1:14" x14ac:dyDescent="0.25">
      <c r="A74" t="s">
        <v>55</v>
      </c>
      <c r="B74" s="5">
        <v>0.33333333333333331</v>
      </c>
      <c r="C74" t="s">
        <v>23</v>
      </c>
      <c r="D74" t="s">
        <v>24</v>
      </c>
      <c r="E74" t="s">
        <v>43</v>
      </c>
      <c r="I74">
        <v>5000</v>
      </c>
      <c r="J74">
        <v>21</v>
      </c>
      <c r="K74">
        <f t="shared" si="2"/>
        <v>2.1000000000000001E-2</v>
      </c>
      <c r="L74" t="s">
        <v>51</v>
      </c>
      <c r="M74">
        <v>21</v>
      </c>
      <c r="N74" s="6">
        <f t="shared" si="3"/>
        <v>199.99999999999997</v>
      </c>
    </row>
    <row r="75" spans="1:14" x14ac:dyDescent="0.25">
      <c r="A75" t="s">
        <v>55</v>
      </c>
      <c r="B75" s="5">
        <v>0.33333333333333331</v>
      </c>
      <c r="C75" t="s">
        <v>23</v>
      </c>
      <c r="D75" t="s">
        <v>24</v>
      </c>
      <c r="E75" t="s">
        <v>43</v>
      </c>
      <c r="I75">
        <v>5000</v>
      </c>
      <c r="J75">
        <v>21</v>
      </c>
      <c r="K75">
        <f t="shared" si="2"/>
        <v>2.1000000000000001E-2</v>
      </c>
      <c r="L75" t="s">
        <v>30</v>
      </c>
      <c r="M75">
        <v>394</v>
      </c>
      <c r="N75" s="6">
        <f t="shared" si="3"/>
        <v>3752.3809523809518</v>
      </c>
    </row>
    <row r="76" spans="1:14" x14ac:dyDescent="0.25">
      <c r="A76" t="s">
        <v>55</v>
      </c>
      <c r="B76" s="5">
        <v>0.33333333333333331</v>
      </c>
      <c r="C76" t="s">
        <v>23</v>
      </c>
      <c r="D76" t="s">
        <v>24</v>
      </c>
      <c r="E76" t="s">
        <v>43</v>
      </c>
      <c r="I76">
        <v>5000</v>
      </c>
      <c r="J76">
        <v>21</v>
      </c>
      <c r="K76">
        <f t="shared" si="2"/>
        <v>2.1000000000000001E-2</v>
      </c>
      <c r="L76" t="s">
        <v>52</v>
      </c>
      <c r="M76">
        <v>19</v>
      </c>
      <c r="N76" s="6">
        <f t="shared" si="3"/>
        <v>180.95238095238093</v>
      </c>
    </row>
    <row r="77" spans="1:14" x14ac:dyDescent="0.25">
      <c r="A77" t="s">
        <v>55</v>
      </c>
      <c r="B77" s="5">
        <v>0.33333333333333331</v>
      </c>
      <c r="C77" t="s">
        <v>23</v>
      </c>
      <c r="D77" t="s">
        <v>24</v>
      </c>
      <c r="E77" t="s">
        <v>43</v>
      </c>
      <c r="I77">
        <v>5000</v>
      </c>
      <c r="J77">
        <v>21</v>
      </c>
      <c r="K77">
        <f t="shared" si="2"/>
        <v>2.1000000000000001E-2</v>
      </c>
      <c r="L77" t="s">
        <v>44</v>
      </c>
      <c r="M77">
        <v>21</v>
      </c>
      <c r="N77" s="6">
        <f t="shared" si="3"/>
        <v>199.99999999999997</v>
      </c>
    </row>
    <row r="78" spans="1:14" x14ac:dyDescent="0.25">
      <c r="A78" t="s">
        <v>55</v>
      </c>
      <c r="B78" s="5">
        <v>0.33333333333333331</v>
      </c>
      <c r="C78" t="s">
        <v>23</v>
      </c>
      <c r="D78" t="s">
        <v>24</v>
      </c>
      <c r="E78" t="s">
        <v>43</v>
      </c>
      <c r="I78">
        <v>5000</v>
      </c>
      <c r="J78">
        <v>21</v>
      </c>
      <c r="K78">
        <f t="shared" si="2"/>
        <v>2.1000000000000001E-2</v>
      </c>
      <c r="L78" t="s">
        <v>37</v>
      </c>
      <c r="M78">
        <v>18</v>
      </c>
      <c r="N78" s="6">
        <f t="shared" si="3"/>
        <v>171.42857142857142</v>
      </c>
    </row>
    <row r="79" spans="1:14" x14ac:dyDescent="0.25">
      <c r="A79" t="s">
        <v>55</v>
      </c>
      <c r="B79" s="5">
        <v>0.33333333333333331</v>
      </c>
      <c r="C79" t="s">
        <v>23</v>
      </c>
      <c r="D79" t="s">
        <v>24</v>
      </c>
      <c r="E79" t="s">
        <v>43</v>
      </c>
      <c r="I79">
        <v>5000</v>
      </c>
      <c r="J79">
        <v>21</v>
      </c>
      <c r="K79">
        <f t="shared" si="2"/>
        <v>2.1000000000000001E-2</v>
      </c>
      <c r="L79" t="s">
        <v>56</v>
      </c>
      <c r="M79">
        <v>226</v>
      </c>
      <c r="N79" s="6">
        <f t="shared" si="3"/>
        <v>2152.3809523809523</v>
      </c>
    </row>
    <row r="80" spans="1:14" x14ac:dyDescent="0.25">
      <c r="A80" t="s">
        <v>57</v>
      </c>
      <c r="B80" s="5">
        <v>0.33333333333333331</v>
      </c>
      <c r="C80" t="s">
        <v>23</v>
      </c>
      <c r="D80" t="s">
        <v>24</v>
      </c>
      <c r="E80" t="s">
        <v>39</v>
      </c>
      <c r="I80">
        <v>5000</v>
      </c>
      <c r="J80">
        <v>24</v>
      </c>
      <c r="K80">
        <f t="shared" si="2"/>
        <v>2.4E-2</v>
      </c>
      <c r="L80" t="s">
        <v>26</v>
      </c>
      <c r="M80">
        <v>1</v>
      </c>
      <c r="N80" s="6">
        <f t="shared" si="3"/>
        <v>8.3333333333333339</v>
      </c>
    </row>
    <row r="81" spans="1:14" x14ac:dyDescent="0.25">
      <c r="A81" t="s">
        <v>57</v>
      </c>
      <c r="B81" s="5">
        <v>0.33333333333333331</v>
      </c>
      <c r="C81" t="s">
        <v>23</v>
      </c>
      <c r="D81" t="s">
        <v>24</v>
      </c>
      <c r="E81" t="s">
        <v>39</v>
      </c>
      <c r="I81">
        <v>5000</v>
      </c>
      <c r="J81">
        <v>24</v>
      </c>
      <c r="K81">
        <f t="shared" si="2"/>
        <v>2.4E-2</v>
      </c>
      <c r="L81" t="s">
        <v>28</v>
      </c>
      <c r="M81">
        <v>110</v>
      </c>
      <c r="N81" s="6">
        <f t="shared" si="3"/>
        <v>916.66666666666663</v>
      </c>
    </row>
    <row r="82" spans="1:14" x14ac:dyDescent="0.25">
      <c r="A82" t="s">
        <v>57</v>
      </c>
      <c r="B82" s="5">
        <v>0.33333333333333331</v>
      </c>
      <c r="C82" t="s">
        <v>23</v>
      </c>
      <c r="D82" t="s">
        <v>24</v>
      </c>
      <c r="E82" t="s">
        <v>39</v>
      </c>
      <c r="I82">
        <v>5000</v>
      </c>
      <c r="J82">
        <v>24</v>
      </c>
      <c r="K82">
        <f t="shared" si="2"/>
        <v>2.4E-2</v>
      </c>
      <c r="L82" t="s">
        <v>29</v>
      </c>
      <c r="M82">
        <v>1</v>
      </c>
      <c r="N82" s="6">
        <f t="shared" si="3"/>
        <v>8.3333333333333339</v>
      </c>
    </row>
    <row r="83" spans="1:14" x14ac:dyDescent="0.25">
      <c r="A83" t="s">
        <v>57</v>
      </c>
      <c r="B83" s="5">
        <v>0.33333333333333331</v>
      </c>
      <c r="C83" t="s">
        <v>23</v>
      </c>
      <c r="D83" t="s">
        <v>24</v>
      </c>
      <c r="E83" t="s">
        <v>39</v>
      </c>
      <c r="I83">
        <v>5000</v>
      </c>
      <c r="J83">
        <v>24</v>
      </c>
      <c r="K83">
        <f t="shared" si="2"/>
        <v>2.4E-2</v>
      </c>
      <c r="L83" t="s">
        <v>40</v>
      </c>
      <c r="M83">
        <v>496</v>
      </c>
      <c r="N83" s="6">
        <f t="shared" si="3"/>
        <v>4133.3333333333339</v>
      </c>
    </row>
    <row r="84" spans="1:14" x14ac:dyDescent="0.25">
      <c r="A84" t="s">
        <v>57</v>
      </c>
      <c r="B84" s="5">
        <v>0.33333333333333331</v>
      </c>
      <c r="C84" t="s">
        <v>23</v>
      </c>
      <c r="D84" t="s">
        <v>24</v>
      </c>
      <c r="E84" t="s">
        <v>39</v>
      </c>
      <c r="I84">
        <v>5000</v>
      </c>
      <c r="J84">
        <v>24</v>
      </c>
      <c r="K84">
        <f t="shared" si="2"/>
        <v>2.4E-2</v>
      </c>
      <c r="L84" t="s">
        <v>51</v>
      </c>
      <c r="M84">
        <v>17</v>
      </c>
      <c r="N84" s="6">
        <f t="shared" si="3"/>
        <v>141.66666666666669</v>
      </c>
    </row>
    <row r="85" spans="1:14" x14ac:dyDescent="0.25">
      <c r="A85" t="s">
        <v>57</v>
      </c>
      <c r="B85" s="5">
        <v>0.33333333333333331</v>
      </c>
      <c r="C85" t="s">
        <v>23</v>
      </c>
      <c r="D85" t="s">
        <v>24</v>
      </c>
      <c r="E85" t="s">
        <v>39</v>
      </c>
      <c r="I85">
        <v>5000</v>
      </c>
      <c r="J85">
        <v>24</v>
      </c>
      <c r="K85">
        <f t="shared" si="2"/>
        <v>2.4E-2</v>
      </c>
      <c r="L85" t="s">
        <v>54</v>
      </c>
      <c r="M85">
        <v>4</v>
      </c>
      <c r="N85" s="6">
        <f t="shared" si="3"/>
        <v>33.333333333333336</v>
      </c>
    </row>
    <row r="86" spans="1:14" x14ac:dyDescent="0.25">
      <c r="A86" t="s">
        <v>57</v>
      </c>
      <c r="B86" s="5">
        <v>0.33333333333333331</v>
      </c>
      <c r="C86" t="s">
        <v>23</v>
      </c>
      <c r="D86" t="s">
        <v>24</v>
      </c>
      <c r="E86" t="s">
        <v>39</v>
      </c>
      <c r="I86">
        <v>5000</v>
      </c>
      <c r="J86">
        <v>24</v>
      </c>
      <c r="K86">
        <f t="shared" si="2"/>
        <v>2.4E-2</v>
      </c>
      <c r="L86" t="s">
        <v>30</v>
      </c>
      <c r="M86">
        <v>96</v>
      </c>
      <c r="N86" s="6">
        <f t="shared" si="3"/>
        <v>800</v>
      </c>
    </row>
    <row r="87" spans="1:14" x14ac:dyDescent="0.25">
      <c r="A87" t="s">
        <v>57</v>
      </c>
      <c r="B87" s="5">
        <v>0.33333333333333331</v>
      </c>
      <c r="C87" t="s">
        <v>23</v>
      </c>
      <c r="D87" t="s">
        <v>24</v>
      </c>
      <c r="E87" t="s">
        <v>39</v>
      </c>
      <c r="I87">
        <v>5000</v>
      </c>
      <c r="J87">
        <v>24</v>
      </c>
      <c r="K87">
        <f t="shared" si="2"/>
        <v>2.4E-2</v>
      </c>
      <c r="L87" t="s">
        <v>31</v>
      </c>
      <c r="M87">
        <v>9</v>
      </c>
      <c r="N87" s="6">
        <f t="shared" si="3"/>
        <v>75</v>
      </c>
    </row>
    <row r="88" spans="1:14" x14ac:dyDescent="0.25">
      <c r="A88" t="s">
        <v>57</v>
      </c>
      <c r="B88" s="5">
        <v>0.33333333333333331</v>
      </c>
      <c r="C88" t="s">
        <v>23</v>
      </c>
      <c r="D88" t="s">
        <v>24</v>
      </c>
      <c r="E88" t="s">
        <v>39</v>
      </c>
      <c r="I88">
        <v>5000</v>
      </c>
      <c r="J88">
        <v>24</v>
      </c>
      <c r="K88">
        <f t="shared" si="2"/>
        <v>2.4E-2</v>
      </c>
      <c r="L88" t="s">
        <v>52</v>
      </c>
      <c r="M88">
        <v>7</v>
      </c>
      <c r="N88" s="6">
        <f t="shared" si="3"/>
        <v>58.333333333333343</v>
      </c>
    </row>
    <row r="89" spans="1:14" x14ac:dyDescent="0.25">
      <c r="A89" t="s">
        <v>57</v>
      </c>
      <c r="B89" s="5">
        <v>0.33333333333333331</v>
      </c>
      <c r="C89" t="s">
        <v>23</v>
      </c>
      <c r="D89" t="s">
        <v>24</v>
      </c>
      <c r="E89" t="s">
        <v>39</v>
      </c>
      <c r="I89">
        <v>5000</v>
      </c>
      <c r="J89">
        <v>24</v>
      </c>
      <c r="K89">
        <f t="shared" si="2"/>
        <v>2.4E-2</v>
      </c>
      <c r="L89" t="s">
        <v>58</v>
      </c>
      <c r="M89">
        <v>2</v>
      </c>
      <c r="N89" s="6">
        <f t="shared" si="3"/>
        <v>16.666666666666668</v>
      </c>
    </row>
    <row r="90" spans="1:14" x14ac:dyDescent="0.25">
      <c r="A90" t="s">
        <v>57</v>
      </c>
      <c r="B90" s="5">
        <v>0.33333333333333331</v>
      </c>
      <c r="C90" t="s">
        <v>23</v>
      </c>
      <c r="D90" t="s">
        <v>24</v>
      </c>
      <c r="E90" t="s">
        <v>39</v>
      </c>
      <c r="I90">
        <v>5000</v>
      </c>
      <c r="J90">
        <v>24</v>
      </c>
      <c r="K90">
        <f t="shared" si="2"/>
        <v>2.4E-2</v>
      </c>
      <c r="L90" t="s">
        <v>33</v>
      </c>
      <c r="M90">
        <v>4</v>
      </c>
      <c r="N90" s="6">
        <f t="shared" si="3"/>
        <v>33.333333333333336</v>
      </c>
    </row>
    <row r="91" spans="1:14" x14ac:dyDescent="0.25">
      <c r="A91" t="s">
        <v>57</v>
      </c>
      <c r="B91" s="5">
        <v>0.33333333333333331</v>
      </c>
      <c r="C91" t="s">
        <v>23</v>
      </c>
      <c r="D91" t="s">
        <v>24</v>
      </c>
      <c r="E91" t="s">
        <v>39</v>
      </c>
      <c r="I91">
        <v>5000</v>
      </c>
      <c r="J91">
        <v>24</v>
      </c>
      <c r="K91">
        <f t="shared" si="2"/>
        <v>2.4E-2</v>
      </c>
      <c r="L91" t="s">
        <v>56</v>
      </c>
      <c r="M91">
        <v>180</v>
      </c>
      <c r="N91" s="6">
        <f t="shared" si="3"/>
        <v>1500</v>
      </c>
    </row>
    <row r="92" spans="1:14" x14ac:dyDescent="0.25">
      <c r="A92" t="s">
        <v>59</v>
      </c>
      <c r="B92" s="5">
        <v>0.33333333333333331</v>
      </c>
      <c r="C92" t="s">
        <v>23</v>
      </c>
      <c r="D92" t="s">
        <v>24</v>
      </c>
      <c r="E92" t="s">
        <v>43</v>
      </c>
      <c r="I92">
        <v>5000</v>
      </c>
      <c r="J92">
        <v>21</v>
      </c>
      <c r="K92">
        <f t="shared" si="2"/>
        <v>2.1000000000000001E-2</v>
      </c>
      <c r="L92" t="s">
        <v>26</v>
      </c>
      <c r="M92">
        <v>1</v>
      </c>
      <c r="N92" s="6">
        <f t="shared" si="3"/>
        <v>9.5238095238095237</v>
      </c>
    </row>
    <row r="93" spans="1:14" x14ac:dyDescent="0.25">
      <c r="A93" t="s">
        <v>59</v>
      </c>
      <c r="B93" s="5">
        <v>0.33333333333333331</v>
      </c>
      <c r="C93" t="s">
        <v>23</v>
      </c>
      <c r="D93" t="s">
        <v>24</v>
      </c>
      <c r="E93" t="s">
        <v>43</v>
      </c>
      <c r="I93">
        <v>5000</v>
      </c>
      <c r="J93">
        <v>21</v>
      </c>
      <c r="K93">
        <f t="shared" si="2"/>
        <v>2.1000000000000001E-2</v>
      </c>
      <c r="L93" t="s">
        <v>28</v>
      </c>
      <c r="M93">
        <v>24</v>
      </c>
      <c r="N93" s="6">
        <f t="shared" si="3"/>
        <v>228.57142857142858</v>
      </c>
    </row>
    <row r="94" spans="1:14" x14ac:dyDescent="0.25">
      <c r="A94" t="s">
        <v>59</v>
      </c>
      <c r="B94" s="5">
        <v>0.33333333333333331</v>
      </c>
      <c r="C94" t="s">
        <v>23</v>
      </c>
      <c r="D94" t="s">
        <v>24</v>
      </c>
      <c r="E94" t="s">
        <v>43</v>
      </c>
      <c r="I94">
        <v>5000</v>
      </c>
      <c r="J94">
        <v>21</v>
      </c>
      <c r="K94">
        <f t="shared" si="2"/>
        <v>2.1000000000000001E-2</v>
      </c>
      <c r="L94" t="s">
        <v>29</v>
      </c>
      <c r="M94">
        <v>4</v>
      </c>
      <c r="N94" s="6">
        <f t="shared" si="3"/>
        <v>38.095238095238095</v>
      </c>
    </row>
    <row r="95" spans="1:14" x14ac:dyDescent="0.25">
      <c r="A95" t="s">
        <v>59</v>
      </c>
      <c r="B95" s="5">
        <v>0.33333333333333331</v>
      </c>
      <c r="C95" t="s">
        <v>23</v>
      </c>
      <c r="D95" t="s">
        <v>24</v>
      </c>
      <c r="E95" t="s">
        <v>43</v>
      </c>
      <c r="I95">
        <v>5000</v>
      </c>
      <c r="J95">
        <v>21</v>
      </c>
      <c r="K95">
        <f t="shared" si="2"/>
        <v>2.1000000000000001E-2</v>
      </c>
      <c r="L95" t="s">
        <v>40</v>
      </c>
      <c r="M95">
        <v>159</v>
      </c>
      <c r="N95" s="6">
        <f t="shared" si="3"/>
        <v>1514.2857142857142</v>
      </c>
    </row>
    <row r="96" spans="1:14" x14ac:dyDescent="0.25">
      <c r="A96" t="s">
        <v>59</v>
      </c>
      <c r="B96" s="5">
        <v>0.33333333333333331</v>
      </c>
      <c r="C96" t="s">
        <v>23</v>
      </c>
      <c r="D96" t="s">
        <v>24</v>
      </c>
      <c r="E96" t="s">
        <v>43</v>
      </c>
      <c r="I96">
        <v>5000</v>
      </c>
      <c r="J96">
        <v>21</v>
      </c>
      <c r="K96">
        <f t="shared" si="2"/>
        <v>2.1000000000000001E-2</v>
      </c>
      <c r="L96" t="s">
        <v>60</v>
      </c>
      <c r="M96">
        <v>12</v>
      </c>
      <c r="N96" s="6">
        <f t="shared" si="3"/>
        <v>114.28571428571429</v>
      </c>
    </row>
    <row r="97" spans="1:14" x14ac:dyDescent="0.25">
      <c r="A97" t="s">
        <v>59</v>
      </c>
      <c r="B97" s="5">
        <v>0.33333333333333331</v>
      </c>
      <c r="C97" t="s">
        <v>23</v>
      </c>
      <c r="D97" t="s">
        <v>24</v>
      </c>
      <c r="E97" t="s">
        <v>43</v>
      </c>
      <c r="I97">
        <v>5000</v>
      </c>
      <c r="J97">
        <v>21</v>
      </c>
      <c r="K97">
        <f t="shared" si="2"/>
        <v>2.1000000000000001E-2</v>
      </c>
      <c r="L97" t="s">
        <v>30</v>
      </c>
      <c r="M97">
        <v>29</v>
      </c>
      <c r="N97" s="6">
        <f t="shared" si="3"/>
        <v>276.1904761904762</v>
      </c>
    </row>
    <row r="98" spans="1:14" x14ac:dyDescent="0.25">
      <c r="A98" t="s">
        <v>59</v>
      </c>
      <c r="B98" s="5">
        <v>0.33333333333333331</v>
      </c>
      <c r="C98" t="s">
        <v>23</v>
      </c>
      <c r="D98" t="s">
        <v>24</v>
      </c>
      <c r="E98" t="s">
        <v>43</v>
      </c>
      <c r="I98">
        <v>5000</v>
      </c>
      <c r="J98">
        <v>21</v>
      </c>
      <c r="K98">
        <f t="shared" si="2"/>
        <v>2.1000000000000001E-2</v>
      </c>
      <c r="L98" t="s">
        <v>31</v>
      </c>
      <c r="M98">
        <v>4</v>
      </c>
      <c r="N98" s="6">
        <f t="shared" si="3"/>
        <v>38.095238095238095</v>
      </c>
    </row>
    <row r="99" spans="1:14" x14ac:dyDescent="0.25">
      <c r="A99" t="s">
        <v>59</v>
      </c>
      <c r="B99" s="5">
        <v>0.33333333333333331</v>
      </c>
      <c r="C99" t="s">
        <v>23</v>
      </c>
      <c r="D99" t="s">
        <v>24</v>
      </c>
      <c r="E99" t="s">
        <v>43</v>
      </c>
      <c r="I99">
        <v>5000</v>
      </c>
      <c r="J99">
        <v>21</v>
      </c>
      <c r="K99">
        <f t="shared" si="2"/>
        <v>2.1000000000000001E-2</v>
      </c>
      <c r="L99" t="s">
        <v>44</v>
      </c>
      <c r="M99">
        <v>7</v>
      </c>
      <c r="N99" s="6">
        <f t="shared" si="3"/>
        <v>66.666666666666671</v>
      </c>
    </row>
    <row r="100" spans="1:14" x14ac:dyDescent="0.25">
      <c r="A100" t="s">
        <v>59</v>
      </c>
      <c r="B100" s="5">
        <v>0.33333333333333331</v>
      </c>
      <c r="C100" t="s">
        <v>23</v>
      </c>
      <c r="D100" t="s">
        <v>24</v>
      </c>
      <c r="E100" t="s">
        <v>43</v>
      </c>
      <c r="I100">
        <v>5000</v>
      </c>
      <c r="J100">
        <v>21</v>
      </c>
      <c r="K100">
        <f t="shared" si="2"/>
        <v>2.1000000000000001E-2</v>
      </c>
      <c r="L100" t="s">
        <v>56</v>
      </c>
      <c r="M100">
        <v>29</v>
      </c>
      <c r="N100" s="6">
        <f t="shared" si="3"/>
        <v>276.1904761904762</v>
      </c>
    </row>
    <row r="101" spans="1:14" x14ac:dyDescent="0.25">
      <c r="A101" t="s">
        <v>61</v>
      </c>
      <c r="B101" s="5">
        <v>0.33333333333333331</v>
      </c>
      <c r="C101" t="s">
        <v>23</v>
      </c>
      <c r="D101" t="s">
        <v>24</v>
      </c>
      <c r="E101" t="s">
        <v>39</v>
      </c>
      <c r="I101">
        <v>5000</v>
      </c>
      <c r="J101">
        <v>24</v>
      </c>
      <c r="K101">
        <f t="shared" si="2"/>
        <v>2.4E-2</v>
      </c>
      <c r="L101" t="s">
        <v>35</v>
      </c>
      <c r="M101">
        <v>7</v>
      </c>
      <c r="N101" s="6">
        <f t="shared" si="3"/>
        <v>58.333333333333343</v>
      </c>
    </row>
    <row r="102" spans="1:14" x14ac:dyDescent="0.25">
      <c r="A102" t="s">
        <v>61</v>
      </c>
      <c r="B102" s="5">
        <v>0.33333333333333331</v>
      </c>
      <c r="C102" t="s">
        <v>23</v>
      </c>
      <c r="D102" t="s">
        <v>24</v>
      </c>
      <c r="E102" t="s">
        <v>39</v>
      </c>
      <c r="I102">
        <v>5000</v>
      </c>
      <c r="J102">
        <v>24</v>
      </c>
      <c r="K102">
        <f t="shared" si="2"/>
        <v>2.4E-2</v>
      </c>
      <c r="L102" t="s">
        <v>28</v>
      </c>
      <c r="M102">
        <v>59</v>
      </c>
      <c r="N102" s="6">
        <f t="shared" si="3"/>
        <v>491.66666666666669</v>
      </c>
    </row>
    <row r="103" spans="1:14" x14ac:dyDescent="0.25">
      <c r="A103" t="s">
        <v>61</v>
      </c>
      <c r="B103" s="5">
        <v>0.33333333333333331</v>
      </c>
      <c r="C103" t="s">
        <v>23</v>
      </c>
      <c r="D103" t="s">
        <v>24</v>
      </c>
      <c r="E103" t="s">
        <v>39</v>
      </c>
      <c r="I103">
        <v>5000</v>
      </c>
      <c r="J103">
        <v>24</v>
      </c>
      <c r="K103">
        <f t="shared" si="2"/>
        <v>2.4E-2</v>
      </c>
      <c r="L103" t="s">
        <v>40</v>
      </c>
      <c r="M103">
        <v>1253</v>
      </c>
      <c r="N103" s="6">
        <f t="shared" si="3"/>
        <v>10441.666666666668</v>
      </c>
    </row>
    <row r="104" spans="1:14" x14ac:dyDescent="0.25">
      <c r="A104" t="s">
        <v>61</v>
      </c>
      <c r="B104" s="5">
        <v>0.33333333333333331</v>
      </c>
      <c r="C104" t="s">
        <v>23</v>
      </c>
      <c r="D104" t="s">
        <v>24</v>
      </c>
      <c r="E104" t="s">
        <v>39</v>
      </c>
      <c r="I104">
        <v>5000</v>
      </c>
      <c r="J104">
        <v>24</v>
      </c>
      <c r="K104">
        <f t="shared" si="2"/>
        <v>2.4E-2</v>
      </c>
      <c r="L104" t="s">
        <v>54</v>
      </c>
      <c r="M104">
        <v>12</v>
      </c>
      <c r="N104" s="6">
        <f t="shared" si="3"/>
        <v>100</v>
      </c>
    </row>
    <row r="105" spans="1:14" x14ac:dyDescent="0.25">
      <c r="A105" t="s">
        <v>61</v>
      </c>
      <c r="B105" s="5">
        <v>0.33333333333333331</v>
      </c>
      <c r="C105" t="s">
        <v>23</v>
      </c>
      <c r="D105" t="s">
        <v>24</v>
      </c>
      <c r="E105" t="s">
        <v>39</v>
      </c>
      <c r="I105">
        <v>5000</v>
      </c>
      <c r="J105">
        <v>24</v>
      </c>
      <c r="K105">
        <f t="shared" si="2"/>
        <v>2.4E-2</v>
      </c>
      <c r="L105" t="s">
        <v>30</v>
      </c>
      <c r="M105">
        <v>15</v>
      </c>
      <c r="N105" s="6">
        <f t="shared" si="3"/>
        <v>125</v>
      </c>
    </row>
    <row r="106" spans="1:14" x14ac:dyDescent="0.25">
      <c r="A106" t="s">
        <v>61</v>
      </c>
      <c r="B106" s="5">
        <v>0.33333333333333331</v>
      </c>
      <c r="C106" t="s">
        <v>23</v>
      </c>
      <c r="D106" t="s">
        <v>24</v>
      </c>
      <c r="E106" t="s">
        <v>39</v>
      </c>
      <c r="I106">
        <v>5000</v>
      </c>
      <c r="J106">
        <v>24</v>
      </c>
      <c r="K106">
        <f t="shared" si="2"/>
        <v>2.4E-2</v>
      </c>
      <c r="L106" t="s">
        <v>31</v>
      </c>
      <c r="M106">
        <v>4</v>
      </c>
      <c r="N106" s="6">
        <f t="shared" si="3"/>
        <v>33.333333333333336</v>
      </c>
    </row>
    <row r="107" spans="1:14" x14ac:dyDescent="0.25">
      <c r="A107" t="s">
        <v>61</v>
      </c>
      <c r="B107" s="5">
        <v>0.33333333333333331</v>
      </c>
      <c r="C107" t="s">
        <v>23</v>
      </c>
      <c r="D107" t="s">
        <v>24</v>
      </c>
      <c r="E107" t="s">
        <v>39</v>
      </c>
      <c r="I107">
        <v>5000</v>
      </c>
      <c r="J107">
        <v>24</v>
      </c>
      <c r="K107">
        <f t="shared" si="2"/>
        <v>2.4E-2</v>
      </c>
      <c r="L107" t="s">
        <v>52</v>
      </c>
      <c r="M107">
        <v>14</v>
      </c>
      <c r="N107" s="6">
        <f t="shared" si="3"/>
        <v>116.66666666666669</v>
      </c>
    </row>
    <row r="108" spans="1:14" x14ac:dyDescent="0.25">
      <c r="A108" t="s">
        <v>61</v>
      </c>
      <c r="B108" s="5">
        <v>0.33333333333333331</v>
      </c>
      <c r="C108" t="s">
        <v>23</v>
      </c>
      <c r="D108" t="s">
        <v>24</v>
      </c>
      <c r="E108" t="s">
        <v>39</v>
      </c>
      <c r="I108">
        <v>5000</v>
      </c>
      <c r="J108">
        <v>24</v>
      </c>
      <c r="K108">
        <f t="shared" si="2"/>
        <v>2.4E-2</v>
      </c>
      <c r="L108" t="s">
        <v>37</v>
      </c>
      <c r="M108">
        <v>11</v>
      </c>
      <c r="N108" s="6">
        <f t="shared" si="3"/>
        <v>91.666666666666671</v>
      </c>
    </row>
    <row r="109" spans="1:14" x14ac:dyDescent="0.25">
      <c r="A109" t="s">
        <v>61</v>
      </c>
      <c r="B109" s="5">
        <v>0.33333333333333331</v>
      </c>
      <c r="C109" t="s">
        <v>23</v>
      </c>
      <c r="D109" t="s">
        <v>24</v>
      </c>
      <c r="E109" t="s">
        <v>39</v>
      </c>
      <c r="I109">
        <v>5000</v>
      </c>
      <c r="J109">
        <v>24</v>
      </c>
      <c r="K109">
        <f t="shared" si="2"/>
        <v>2.4E-2</v>
      </c>
      <c r="L109" t="s">
        <v>56</v>
      </c>
      <c r="M109">
        <v>65</v>
      </c>
      <c r="N109" s="6">
        <f t="shared" si="3"/>
        <v>541.66666666666674</v>
      </c>
    </row>
    <row r="110" spans="1:14" x14ac:dyDescent="0.25">
      <c r="A110" t="s">
        <v>62</v>
      </c>
      <c r="B110" s="5">
        <v>0.33333333333333331</v>
      </c>
      <c r="C110" t="s">
        <v>23</v>
      </c>
      <c r="D110" t="s">
        <v>24</v>
      </c>
      <c r="E110" t="s">
        <v>39</v>
      </c>
      <c r="I110">
        <v>5000</v>
      </c>
      <c r="J110">
        <v>24</v>
      </c>
      <c r="K110">
        <f t="shared" si="2"/>
        <v>2.4E-2</v>
      </c>
      <c r="L110" t="s">
        <v>28</v>
      </c>
      <c r="M110">
        <v>42</v>
      </c>
      <c r="N110" s="6">
        <f t="shared" si="3"/>
        <v>350.00000000000006</v>
      </c>
    </row>
    <row r="111" spans="1:14" x14ac:dyDescent="0.25">
      <c r="A111" t="s">
        <v>62</v>
      </c>
      <c r="B111" s="5">
        <v>0.33333333333333331</v>
      </c>
      <c r="C111" t="s">
        <v>23</v>
      </c>
      <c r="D111" t="s">
        <v>24</v>
      </c>
      <c r="E111" t="s">
        <v>39</v>
      </c>
      <c r="I111">
        <v>5000</v>
      </c>
      <c r="J111">
        <v>24</v>
      </c>
      <c r="K111">
        <f t="shared" si="2"/>
        <v>2.4E-2</v>
      </c>
      <c r="L111" t="s">
        <v>29</v>
      </c>
      <c r="M111">
        <v>2</v>
      </c>
      <c r="N111" s="6">
        <f t="shared" si="3"/>
        <v>16.666666666666668</v>
      </c>
    </row>
    <row r="112" spans="1:14" x14ac:dyDescent="0.25">
      <c r="A112" t="s">
        <v>62</v>
      </c>
      <c r="B112" s="5">
        <v>0.33333333333333331</v>
      </c>
      <c r="C112" t="s">
        <v>23</v>
      </c>
      <c r="D112" t="s">
        <v>24</v>
      </c>
      <c r="E112" t="s">
        <v>39</v>
      </c>
      <c r="I112">
        <v>5000</v>
      </c>
      <c r="J112">
        <v>24</v>
      </c>
      <c r="K112">
        <f t="shared" si="2"/>
        <v>2.4E-2</v>
      </c>
      <c r="L112" t="s">
        <v>40</v>
      </c>
      <c r="M112">
        <v>1979</v>
      </c>
      <c r="N112" s="6">
        <f t="shared" si="3"/>
        <v>16491.666666666668</v>
      </c>
    </row>
    <row r="113" spans="1:14" x14ac:dyDescent="0.25">
      <c r="A113" t="s">
        <v>62</v>
      </c>
      <c r="B113" s="5">
        <v>0.33333333333333331</v>
      </c>
      <c r="C113" t="s">
        <v>23</v>
      </c>
      <c r="D113" t="s">
        <v>24</v>
      </c>
      <c r="E113" t="s">
        <v>39</v>
      </c>
      <c r="I113">
        <v>5000</v>
      </c>
      <c r="J113">
        <v>24</v>
      </c>
      <c r="K113">
        <f t="shared" si="2"/>
        <v>2.4E-2</v>
      </c>
      <c r="L113" t="s">
        <v>63</v>
      </c>
      <c r="M113">
        <v>5</v>
      </c>
      <c r="N113" s="6">
        <f t="shared" si="3"/>
        <v>41.666666666666671</v>
      </c>
    </row>
    <row r="114" spans="1:14" x14ac:dyDescent="0.25">
      <c r="A114" t="s">
        <v>62</v>
      </c>
      <c r="B114" s="5">
        <v>0.33333333333333331</v>
      </c>
      <c r="C114" t="s">
        <v>23</v>
      </c>
      <c r="D114" t="s">
        <v>24</v>
      </c>
      <c r="E114" t="s">
        <v>39</v>
      </c>
      <c r="I114">
        <v>5000</v>
      </c>
      <c r="J114">
        <v>24</v>
      </c>
      <c r="K114">
        <f t="shared" si="2"/>
        <v>2.4E-2</v>
      </c>
      <c r="L114" t="s">
        <v>30</v>
      </c>
      <c r="M114">
        <v>1160</v>
      </c>
      <c r="N114" s="6">
        <f t="shared" si="3"/>
        <v>9666.6666666666679</v>
      </c>
    </row>
    <row r="115" spans="1:14" x14ac:dyDescent="0.25">
      <c r="A115" t="s">
        <v>62</v>
      </c>
      <c r="B115" s="5">
        <v>0.33333333333333331</v>
      </c>
      <c r="C115" t="s">
        <v>23</v>
      </c>
      <c r="D115" t="s">
        <v>24</v>
      </c>
      <c r="E115" t="s">
        <v>39</v>
      </c>
      <c r="I115">
        <v>5000</v>
      </c>
      <c r="J115">
        <v>24</v>
      </c>
      <c r="K115">
        <f t="shared" si="2"/>
        <v>2.4E-2</v>
      </c>
      <c r="L115" t="s">
        <v>31</v>
      </c>
      <c r="M115">
        <v>1</v>
      </c>
      <c r="N115" s="6">
        <f t="shared" si="3"/>
        <v>8.3333333333333339</v>
      </c>
    </row>
    <row r="116" spans="1:14" x14ac:dyDescent="0.25">
      <c r="A116" t="s">
        <v>62</v>
      </c>
      <c r="B116" s="5">
        <v>0.33333333333333331</v>
      </c>
      <c r="C116" t="s">
        <v>23</v>
      </c>
      <c r="D116" t="s">
        <v>24</v>
      </c>
      <c r="E116" t="s">
        <v>39</v>
      </c>
      <c r="I116">
        <v>5000</v>
      </c>
      <c r="J116">
        <v>24</v>
      </c>
      <c r="K116">
        <f t="shared" si="2"/>
        <v>2.4E-2</v>
      </c>
      <c r="L116" t="s">
        <v>44</v>
      </c>
      <c r="M116">
        <v>1</v>
      </c>
      <c r="N116" s="6">
        <f t="shared" si="3"/>
        <v>8.3333333333333339</v>
      </c>
    </row>
    <row r="117" spans="1:14" x14ac:dyDescent="0.25">
      <c r="A117" t="s">
        <v>62</v>
      </c>
      <c r="B117" s="5">
        <v>0.33333333333333331</v>
      </c>
      <c r="C117" t="s">
        <v>23</v>
      </c>
      <c r="D117" t="s">
        <v>24</v>
      </c>
      <c r="E117" t="s">
        <v>39</v>
      </c>
      <c r="I117">
        <v>5000</v>
      </c>
      <c r="J117">
        <v>24</v>
      </c>
      <c r="K117">
        <f t="shared" si="2"/>
        <v>2.4E-2</v>
      </c>
      <c r="L117" t="s">
        <v>56</v>
      </c>
      <c r="M117">
        <v>4</v>
      </c>
      <c r="N117" s="6">
        <f t="shared" si="3"/>
        <v>33.333333333333336</v>
      </c>
    </row>
    <row r="118" spans="1:14" x14ac:dyDescent="0.25">
      <c r="A118" t="s">
        <v>64</v>
      </c>
      <c r="B118" s="5">
        <v>0.33333333333333331</v>
      </c>
      <c r="C118" t="s">
        <v>23</v>
      </c>
      <c r="D118" t="s">
        <v>24</v>
      </c>
      <c r="E118" t="s">
        <v>39</v>
      </c>
      <c r="I118">
        <v>5000</v>
      </c>
      <c r="J118">
        <v>20</v>
      </c>
      <c r="K118">
        <f t="shared" si="2"/>
        <v>0.02</v>
      </c>
      <c r="L118" t="s">
        <v>35</v>
      </c>
      <c r="M118">
        <v>1</v>
      </c>
      <c r="N118" s="6">
        <f t="shared" si="3"/>
        <v>10</v>
      </c>
    </row>
    <row r="119" spans="1:14" x14ac:dyDescent="0.25">
      <c r="A119" t="s">
        <v>64</v>
      </c>
      <c r="B119" s="5">
        <v>0.33333333333333331</v>
      </c>
      <c r="C119" t="s">
        <v>23</v>
      </c>
      <c r="D119" t="s">
        <v>24</v>
      </c>
      <c r="E119" t="s">
        <v>39</v>
      </c>
      <c r="I119">
        <v>5000</v>
      </c>
      <c r="J119">
        <v>20</v>
      </c>
      <c r="K119">
        <f t="shared" si="2"/>
        <v>0.02</v>
      </c>
      <c r="L119" t="s">
        <v>28</v>
      </c>
      <c r="M119">
        <v>20</v>
      </c>
      <c r="N119" s="6">
        <f t="shared" si="3"/>
        <v>200</v>
      </c>
    </row>
    <row r="120" spans="1:14" x14ac:dyDescent="0.25">
      <c r="A120" t="s">
        <v>64</v>
      </c>
      <c r="B120" s="5">
        <v>0.33333333333333331</v>
      </c>
      <c r="C120" t="s">
        <v>23</v>
      </c>
      <c r="D120" t="s">
        <v>24</v>
      </c>
      <c r="E120" t="s">
        <v>39</v>
      </c>
      <c r="I120">
        <v>5000</v>
      </c>
      <c r="J120">
        <v>20</v>
      </c>
      <c r="K120">
        <f t="shared" si="2"/>
        <v>0.02</v>
      </c>
      <c r="L120" t="s">
        <v>40</v>
      </c>
      <c r="M120">
        <v>20</v>
      </c>
      <c r="N120" s="6">
        <f t="shared" si="3"/>
        <v>200</v>
      </c>
    </row>
    <row r="121" spans="1:14" x14ac:dyDescent="0.25">
      <c r="A121" t="s">
        <v>64</v>
      </c>
      <c r="B121" s="5">
        <v>0.33333333333333331</v>
      </c>
      <c r="C121" t="s">
        <v>23</v>
      </c>
      <c r="D121" t="s">
        <v>24</v>
      </c>
      <c r="E121" t="s">
        <v>39</v>
      </c>
      <c r="I121">
        <v>5000</v>
      </c>
      <c r="J121">
        <v>20</v>
      </c>
      <c r="K121">
        <f t="shared" si="2"/>
        <v>0.02</v>
      </c>
      <c r="L121" t="s">
        <v>30</v>
      </c>
      <c r="M121">
        <v>61</v>
      </c>
      <c r="N121" s="6">
        <f t="shared" si="3"/>
        <v>610</v>
      </c>
    </row>
    <row r="122" spans="1:14" x14ac:dyDescent="0.25">
      <c r="A122" t="s">
        <v>64</v>
      </c>
      <c r="B122" s="5">
        <v>0.33333333333333331</v>
      </c>
      <c r="C122" t="s">
        <v>23</v>
      </c>
      <c r="D122" t="s">
        <v>24</v>
      </c>
      <c r="E122" t="s">
        <v>39</v>
      </c>
      <c r="I122">
        <v>5000</v>
      </c>
      <c r="J122">
        <v>20</v>
      </c>
      <c r="K122">
        <f t="shared" si="2"/>
        <v>0.02</v>
      </c>
      <c r="L122" t="s">
        <v>31</v>
      </c>
      <c r="M122">
        <v>2</v>
      </c>
      <c r="N122" s="6">
        <f t="shared" si="3"/>
        <v>20</v>
      </c>
    </row>
    <row r="123" spans="1:14" x14ac:dyDescent="0.25">
      <c r="A123" t="s">
        <v>64</v>
      </c>
      <c r="B123" s="5">
        <v>0.33333333333333331</v>
      </c>
      <c r="C123" t="s">
        <v>23</v>
      </c>
      <c r="D123" t="s">
        <v>24</v>
      </c>
      <c r="E123" t="s">
        <v>39</v>
      </c>
      <c r="I123">
        <v>5000</v>
      </c>
      <c r="J123">
        <v>20</v>
      </c>
      <c r="K123">
        <f t="shared" si="2"/>
        <v>0.02</v>
      </c>
      <c r="L123" t="s">
        <v>58</v>
      </c>
      <c r="M123">
        <v>1</v>
      </c>
      <c r="N123" s="6">
        <f t="shared" si="3"/>
        <v>10</v>
      </c>
    </row>
    <row r="124" spans="1:14" x14ac:dyDescent="0.25">
      <c r="A124" t="s">
        <v>65</v>
      </c>
      <c r="B124" s="5">
        <v>0.33333333333333331</v>
      </c>
      <c r="C124" t="s">
        <v>23</v>
      </c>
      <c r="D124" t="s">
        <v>24</v>
      </c>
      <c r="E124" t="s">
        <v>39</v>
      </c>
      <c r="H124">
        <v>19.100000000000001</v>
      </c>
      <c r="I124">
        <v>5000</v>
      </c>
      <c r="J124">
        <v>21</v>
      </c>
      <c r="K124">
        <f t="shared" si="2"/>
        <v>2.1000000000000001E-2</v>
      </c>
      <c r="L124" t="s">
        <v>35</v>
      </c>
      <c r="M124">
        <v>2</v>
      </c>
      <c r="N124" s="6">
        <f t="shared" si="3"/>
        <v>19.047619047619047</v>
      </c>
    </row>
    <row r="125" spans="1:14" x14ac:dyDescent="0.25">
      <c r="A125" t="s">
        <v>65</v>
      </c>
      <c r="B125" s="5">
        <v>0.33333333333333331</v>
      </c>
      <c r="C125" t="s">
        <v>23</v>
      </c>
      <c r="D125" t="s">
        <v>24</v>
      </c>
      <c r="E125" t="s">
        <v>39</v>
      </c>
      <c r="H125">
        <v>19.100000000000001</v>
      </c>
      <c r="I125">
        <v>5000</v>
      </c>
      <c r="J125">
        <v>21</v>
      </c>
      <c r="K125">
        <f t="shared" si="2"/>
        <v>2.1000000000000001E-2</v>
      </c>
      <c r="L125" t="s">
        <v>28</v>
      </c>
      <c r="M125">
        <v>14</v>
      </c>
      <c r="N125" s="6">
        <f t="shared" si="3"/>
        <v>133.33333333333334</v>
      </c>
    </row>
    <row r="126" spans="1:14" x14ac:dyDescent="0.25">
      <c r="A126" t="s">
        <v>65</v>
      </c>
      <c r="B126" s="5">
        <v>0.33333333333333331</v>
      </c>
      <c r="C126" t="s">
        <v>23</v>
      </c>
      <c r="D126" t="s">
        <v>24</v>
      </c>
      <c r="E126" t="s">
        <v>39</v>
      </c>
      <c r="H126">
        <v>19.100000000000001</v>
      </c>
      <c r="I126">
        <v>5000</v>
      </c>
      <c r="J126">
        <v>21</v>
      </c>
      <c r="K126">
        <f t="shared" si="2"/>
        <v>2.1000000000000001E-2</v>
      </c>
      <c r="L126" t="s">
        <v>29</v>
      </c>
      <c r="M126">
        <v>3</v>
      </c>
      <c r="N126" s="6">
        <f t="shared" si="3"/>
        <v>28.571428571428573</v>
      </c>
    </row>
    <row r="127" spans="1:14" x14ac:dyDescent="0.25">
      <c r="A127" t="s">
        <v>65</v>
      </c>
      <c r="B127" s="5">
        <v>0.33333333333333331</v>
      </c>
      <c r="C127" t="s">
        <v>23</v>
      </c>
      <c r="D127" t="s">
        <v>24</v>
      </c>
      <c r="E127" t="s">
        <v>39</v>
      </c>
      <c r="H127">
        <v>19.100000000000001</v>
      </c>
      <c r="I127">
        <v>5000</v>
      </c>
      <c r="J127">
        <v>21</v>
      </c>
      <c r="K127">
        <f t="shared" si="2"/>
        <v>2.1000000000000001E-2</v>
      </c>
      <c r="L127" t="s">
        <v>40</v>
      </c>
      <c r="M127">
        <v>11</v>
      </c>
      <c r="N127" s="6">
        <f t="shared" si="3"/>
        <v>104.76190476190474</v>
      </c>
    </row>
    <row r="128" spans="1:14" x14ac:dyDescent="0.25">
      <c r="A128" t="s">
        <v>65</v>
      </c>
      <c r="B128" s="5">
        <v>0.33333333333333331</v>
      </c>
      <c r="C128" t="s">
        <v>23</v>
      </c>
      <c r="D128" t="s">
        <v>24</v>
      </c>
      <c r="E128" t="s">
        <v>39</v>
      </c>
      <c r="H128">
        <v>19.100000000000001</v>
      </c>
      <c r="I128">
        <v>5000</v>
      </c>
      <c r="J128">
        <v>21</v>
      </c>
      <c r="K128">
        <f t="shared" si="2"/>
        <v>2.1000000000000001E-2</v>
      </c>
      <c r="L128" t="s">
        <v>30</v>
      </c>
      <c r="M128">
        <v>79</v>
      </c>
      <c r="N128" s="6">
        <f t="shared" si="3"/>
        <v>752.38095238095241</v>
      </c>
    </row>
    <row r="129" spans="1:14" x14ac:dyDescent="0.25">
      <c r="A129" t="s">
        <v>65</v>
      </c>
      <c r="B129" s="5">
        <v>0.33333333333333331</v>
      </c>
      <c r="C129" t="s">
        <v>23</v>
      </c>
      <c r="D129" t="s">
        <v>24</v>
      </c>
      <c r="E129" t="s">
        <v>39</v>
      </c>
      <c r="H129">
        <v>19.100000000000001</v>
      </c>
      <c r="I129">
        <v>5000</v>
      </c>
      <c r="J129">
        <v>21</v>
      </c>
      <c r="K129">
        <f t="shared" si="2"/>
        <v>2.1000000000000001E-2</v>
      </c>
      <c r="L129" t="s">
        <v>31</v>
      </c>
      <c r="M129">
        <v>4</v>
      </c>
      <c r="N129" s="6">
        <f t="shared" si="3"/>
        <v>38.095238095238095</v>
      </c>
    </row>
    <row r="130" spans="1:14" x14ac:dyDescent="0.25">
      <c r="A130" t="s">
        <v>65</v>
      </c>
      <c r="B130" s="5">
        <v>0.33333333333333331</v>
      </c>
      <c r="C130" t="s">
        <v>23</v>
      </c>
      <c r="D130" t="s">
        <v>24</v>
      </c>
      <c r="E130" t="s">
        <v>39</v>
      </c>
      <c r="H130">
        <v>19.100000000000001</v>
      </c>
      <c r="I130">
        <v>5000</v>
      </c>
      <c r="J130">
        <v>21</v>
      </c>
      <c r="K130">
        <f t="shared" si="2"/>
        <v>2.1000000000000001E-2</v>
      </c>
      <c r="L130" t="s">
        <v>33</v>
      </c>
      <c r="M130">
        <v>2</v>
      </c>
      <c r="N130" s="6">
        <f t="shared" si="3"/>
        <v>19.047619047619047</v>
      </c>
    </row>
    <row r="131" spans="1:14" x14ac:dyDescent="0.25">
      <c r="A131" t="s">
        <v>65</v>
      </c>
      <c r="B131" s="5">
        <v>0.33333333333333331</v>
      </c>
      <c r="C131" t="s">
        <v>23</v>
      </c>
      <c r="D131" t="s">
        <v>24</v>
      </c>
      <c r="E131" t="s">
        <v>39</v>
      </c>
      <c r="H131">
        <v>19.100000000000001</v>
      </c>
      <c r="I131">
        <v>5000</v>
      </c>
      <c r="J131">
        <v>21</v>
      </c>
      <c r="K131">
        <f t="shared" ref="K131:K194" si="4">J131/1000</f>
        <v>2.1000000000000001E-2</v>
      </c>
      <c r="L131" t="s">
        <v>37</v>
      </c>
      <c r="M131">
        <v>2</v>
      </c>
      <c r="N131" s="6">
        <f t="shared" ref="N131:N194" si="5">(M131/K131)*(1/5000)*1000</f>
        <v>19.047619047619047</v>
      </c>
    </row>
    <row r="132" spans="1:14" x14ac:dyDescent="0.25">
      <c r="A132" t="s">
        <v>65</v>
      </c>
      <c r="B132" s="5">
        <v>0.33333333333333331</v>
      </c>
      <c r="C132" t="s">
        <v>23</v>
      </c>
      <c r="D132" t="s">
        <v>24</v>
      </c>
      <c r="E132" t="s">
        <v>39</v>
      </c>
      <c r="H132">
        <v>19.100000000000001</v>
      </c>
      <c r="I132">
        <v>5000</v>
      </c>
      <c r="J132">
        <v>21</v>
      </c>
      <c r="K132">
        <f t="shared" si="4"/>
        <v>2.1000000000000001E-2</v>
      </c>
      <c r="L132" t="s">
        <v>66</v>
      </c>
      <c r="M132">
        <v>9</v>
      </c>
      <c r="N132" s="6">
        <f t="shared" si="5"/>
        <v>85.714285714285708</v>
      </c>
    </row>
    <row r="133" spans="1:14" x14ac:dyDescent="0.25">
      <c r="A133" t="s">
        <v>67</v>
      </c>
      <c r="B133" s="5">
        <v>0.33333333333333331</v>
      </c>
      <c r="C133" t="s">
        <v>23</v>
      </c>
      <c r="D133" t="s">
        <v>24</v>
      </c>
      <c r="E133" t="s">
        <v>49</v>
      </c>
      <c r="H133">
        <v>17.899999999999999</v>
      </c>
      <c r="I133">
        <v>5000</v>
      </c>
      <c r="J133">
        <v>21</v>
      </c>
      <c r="K133">
        <f t="shared" si="4"/>
        <v>2.1000000000000001E-2</v>
      </c>
      <c r="L133" t="s">
        <v>28</v>
      </c>
      <c r="M133">
        <v>17</v>
      </c>
      <c r="N133" s="6">
        <f t="shared" si="5"/>
        <v>161.90476190476193</v>
      </c>
    </row>
    <row r="134" spans="1:14" x14ac:dyDescent="0.25">
      <c r="A134" t="s">
        <v>67</v>
      </c>
      <c r="B134" s="5">
        <v>0.33333333333333331</v>
      </c>
      <c r="C134" t="s">
        <v>23</v>
      </c>
      <c r="D134" t="s">
        <v>24</v>
      </c>
      <c r="E134" t="s">
        <v>49</v>
      </c>
      <c r="H134">
        <v>17.899999999999999</v>
      </c>
      <c r="I134">
        <v>5000</v>
      </c>
      <c r="J134">
        <v>21</v>
      </c>
      <c r="K134">
        <f t="shared" si="4"/>
        <v>2.1000000000000001E-2</v>
      </c>
      <c r="L134" t="s">
        <v>40</v>
      </c>
      <c r="M134">
        <v>29</v>
      </c>
      <c r="N134" s="6">
        <f t="shared" si="5"/>
        <v>276.1904761904762</v>
      </c>
    </row>
    <row r="135" spans="1:14" x14ac:dyDescent="0.25">
      <c r="A135" t="s">
        <v>67</v>
      </c>
      <c r="B135" s="5">
        <v>0.33333333333333331</v>
      </c>
      <c r="C135" t="s">
        <v>23</v>
      </c>
      <c r="D135" t="s">
        <v>24</v>
      </c>
      <c r="E135" t="s">
        <v>49</v>
      </c>
      <c r="H135">
        <v>17.899999999999999</v>
      </c>
      <c r="I135">
        <v>5000</v>
      </c>
      <c r="J135">
        <v>21</v>
      </c>
      <c r="K135">
        <f t="shared" si="4"/>
        <v>2.1000000000000001E-2</v>
      </c>
      <c r="L135" t="s">
        <v>30</v>
      </c>
      <c r="M135">
        <v>135</v>
      </c>
      <c r="N135" s="6">
        <f t="shared" si="5"/>
        <v>1285.7142857142858</v>
      </c>
    </row>
    <row r="136" spans="1:14" x14ac:dyDescent="0.25">
      <c r="A136" t="s">
        <v>67</v>
      </c>
      <c r="B136" s="5">
        <v>0.33333333333333331</v>
      </c>
      <c r="C136" t="s">
        <v>23</v>
      </c>
      <c r="D136" t="s">
        <v>24</v>
      </c>
      <c r="E136" t="s">
        <v>49</v>
      </c>
      <c r="H136">
        <v>17.899999999999999</v>
      </c>
      <c r="I136">
        <v>5000</v>
      </c>
      <c r="J136">
        <v>21</v>
      </c>
      <c r="K136">
        <f t="shared" si="4"/>
        <v>2.1000000000000001E-2</v>
      </c>
      <c r="L136" t="s">
        <v>66</v>
      </c>
      <c r="M136">
        <v>10</v>
      </c>
      <c r="N136" s="6">
        <f t="shared" si="5"/>
        <v>95.238095238095227</v>
      </c>
    </row>
    <row r="137" spans="1:14" x14ac:dyDescent="0.25">
      <c r="A137" t="s">
        <v>68</v>
      </c>
      <c r="B137" s="5">
        <v>0.33333333333333331</v>
      </c>
      <c r="C137" t="s">
        <v>23</v>
      </c>
      <c r="D137" t="s">
        <v>24</v>
      </c>
      <c r="E137" t="s">
        <v>39</v>
      </c>
      <c r="H137">
        <v>19</v>
      </c>
      <c r="I137">
        <v>5000</v>
      </c>
      <c r="J137">
        <v>24</v>
      </c>
      <c r="K137">
        <f t="shared" si="4"/>
        <v>2.4E-2</v>
      </c>
      <c r="L137" t="s">
        <v>28</v>
      </c>
      <c r="M137">
        <v>22</v>
      </c>
      <c r="N137" s="6">
        <f t="shared" si="5"/>
        <v>183.33333333333334</v>
      </c>
    </row>
    <row r="138" spans="1:14" x14ac:dyDescent="0.25">
      <c r="A138" t="s">
        <v>68</v>
      </c>
      <c r="B138" s="5">
        <v>0.33333333333333331</v>
      </c>
      <c r="C138" t="s">
        <v>23</v>
      </c>
      <c r="D138" t="s">
        <v>24</v>
      </c>
      <c r="E138" t="s">
        <v>39</v>
      </c>
      <c r="H138">
        <v>19</v>
      </c>
      <c r="I138">
        <v>5000</v>
      </c>
      <c r="J138">
        <v>24</v>
      </c>
      <c r="K138">
        <f t="shared" si="4"/>
        <v>2.4E-2</v>
      </c>
      <c r="L138" t="s">
        <v>40</v>
      </c>
      <c r="M138">
        <v>26</v>
      </c>
      <c r="N138" s="6">
        <f t="shared" si="5"/>
        <v>216.66666666666669</v>
      </c>
    </row>
    <row r="139" spans="1:14" x14ac:dyDescent="0.25">
      <c r="A139" t="s">
        <v>68</v>
      </c>
      <c r="B139" s="5">
        <v>0.33333333333333331</v>
      </c>
      <c r="C139" t="s">
        <v>23</v>
      </c>
      <c r="D139" t="s">
        <v>24</v>
      </c>
      <c r="E139" t="s">
        <v>39</v>
      </c>
      <c r="H139">
        <v>19</v>
      </c>
      <c r="I139">
        <v>5000</v>
      </c>
      <c r="J139">
        <v>24</v>
      </c>
      <c r="K139">
        <f t="shared" si="4"/>
        <v>2.4E-2</v>
      </c>
      <c r="L139" t="s">
        <v>30</v>
      </c>
      <c r="M139">
        <v>119</v>
      </c>
      <c r="N139" s="6">
        <f t="shared" si="5"/>
        <v>991.66666666666674</v>
      </c>
    </row>
    <row r="140" spans="1:14" x14ac:dyDescent="0.25">
      <c r="A140" t="s">
        <v>68</v>
      </c>
      <c r="B140" s="5">
        <v>0.33333333333333331</v>
      </c>
      <c r="C140" t="s">
        <v>23</v>
      </c>
      <c r="D140" t="s">
        <v>24</v>
      </c>
      <c r="E140" t="s">
        <v>39</v>
      </c>
      <c r="H140">
        <v>19</v>
      </c>
      <c r="I140">
        <v>5000</v>
      </c>
      <c r="J140">
        <v>24</v>
      </c>
      <c r="K140">
        <f t="shared" si="4"/>
        <v>2.4E-2</v>
      </c>
      <c r="L140" t="s">
        <v>66</v>
      </c>
      <c r="M140">
        <v>13</v>
      </c>
      <c r="N140" s="6">
        <f t="shared" si="5"/>
        <v>108.33333333333334</v>
      </c>
    </row>
    <row r="141" spans="1:14" x14ac:dyDescent="0.25">
      <c r="A141" t="s">
        <v>69</v>
      </c>
      <c r="B141" s="5">
        <v>0.33333333333333331</v>
      </c>
      <c r="C141" t="s">
        <v>23</v>
      </c>
      <c r="D141" t="s">
        <v>24</v>
      </c>
      <c r="E141" t="s">
        <v>70</v>
      </c>
      <c r="H141">
        <v>19.399999999999999</v>
      </c>
      <c r="I141">
        <v>5000</v>
      </c>
      <c r="J141">
        <v>21</v>
      </c>
      <c r="K141">
        <f t="shared" si="4"/>
        <v>2.1000000000000001E-2</v>
      </c>
      <c r="L141" t="s">
        <v>35</v>
      </c>
      <c r="M141">
        <v>3</v>
      </c>
      <c r="N141" s="6">
        <f t="shared" si="5"/>
        <v>28.571428571428573</v>
      </c>
    </row>
    <row r="142" spans="1:14" x14ac:dyDescent="0.25">
      <c r="A142" t="s">
        <v>69</v>
      </c>
      <c r="B142" s="5">
        <v>0.33333333333333331</v>
      </c>
      <c r="C142" t="s">
        <v>23</v>
      </c>
      <c r="D142" t="s">
        <v>24</v>
      </c>
      <c r="E142" t="s">
        <v>70</v>
      </c>
      <c r="H142">
        <v>19.399999999999999</v>
      </c>
      <c r="I142">
        <v>5000</v>
      </c>
      <c r="J142">
        <v>21</v>
      </c>
      <c r="K142">
        <f t="shared" si="4"/>
        <v>2.1000000000000001E-2</v>
      </c>
      <c r="L142" t="s">
        <v>28</v>
      </c>
      <c r="M142">
        <v>2</v>
      </c>
      <c r="N142" s="6">
        <f t="shared" si="5"/>
        <v>19.047619047619047</v>
      </c>
    </row>
    <row r="143" spans="1:14" x14ac:dyDescent="0.25">
      <c r="A143" t="s">
        <v>69</v>
      </c>
      <c r="B143" s="5">
        <v>0.33333333333333331</v>
      </c>
      <c r="C143" t="s">
        <v>23</v>
      </c>
      <c r="D143" t="s">
        <v>24</v>
      </c>
      <c r="E143" t="s">
        <v>70</v>
      </c>
      <c r="H143">
        <v>19.399999999999999</v>
      </c>
      <c r="I143">
        <v>5000</v>
      </c>
      <c r="J143">
        <v>21</v>
      </c>
      <c r="K143">
        <f t="shared" si="4"/>
        <v>2.1000000000000001E-2</v>
      </c>
      <c r="L143" t="s">
        <v>40</v>
      </c>
      <c r="M143">
        <v>4</v>
      </c>
      <c r="N143" s="6">
        <f t="shared" si="5"/>
        <v>38.095238095238095</v>
      </c>
    </row>
    <row r="144" spans="1:14" x14ac:dyDescent="0.25">
      <c r="A144" t="s">
        <v>69</v>
      </c>
      <c r="B144" s="5">
        <v>0.33333333333333331</v>
      </c>
      <c r="C144" t="s">
        <v>23</v>
      </c>
      <c r="D144" t="s">
        <v>24</v>
      </c>
      <c r="E144" t="s">
        <v>70</v>
      </c>
      <c r="H144">
        <v>19.399999999999999</v>
      </c>
      <c r="I144">
        <v>5000</v>
      </c>
      <c r="J144">
        <v>21</v>
      </c>
      <c r="K144">
        <f t="shared" si="4"/>
        <v>2.1000000000000001E-2</v>
      </c>
      <c r="L144" t="s">
        <v>30</v>
      </c>
      <c r="M144">
        <v>8</v>
      </c>
      <c r="N144" s="6">
        <f t="shared" si="5"/>
        <v>76.19047619047619</v>
      </c>
    </row>
    <row r="145" spans="1:14" x14ac:dyDescent="0.25">
      <c r="A145" t="s">
        <v>69</v>
      </c>
      <c r="B145" s="5">
        <v>0.33333333333333331</v>
      </c>
      <c r="C145" t="s">
        <v>23</v>
      </c>
      <c r="D145" t="s">
        <v>24</v>
      </c>
      <c r="E145" t="s">
        <v>70</v>
      </c>
      <c r="H145">
        <v>19.399999999999999</v>
      </c>
      <c r="I145">
        <v>5000</v>
      </c>
      <c r="J145">
        <v>21</v>
      </c>
      <c r="K145">
        <f t="shared" si="4"/>
        <v>2.1000000000000001E-2</v>
      </c>
      <c r="L145" t="s">
        <v>66</v>
      </c>
      <c r="M145">
        <v>2</v>
      </c>
      <c r="N145" s="6">
        <f t="shared" si="5"/>
        <v>19.047619047619047</v>
      </c>
    </row>
    <row r="146" spans="1:14" x14ac:dyDescent="0.25">
      <c r="A146" t="s">
        <v>71</v>
      </c>
      <c r="B146" s="5">
        <v>0.33333333333333331</v>
      </c>
      <c r="C146" t="s">
        <v>23</v>
      </c>
      <c r="D146" t="s">
        <v>24</v>
      </c>
      <c r="E146" t="s">
        <v>39</v>
      </c>
      <c r="H146">
        <v>17.899999999999999</v>
      </c>
      <c r="I146">
        <v>5000</v>
      </c>
      <c r="J146">
        <v>20</v>
      </c>
      <c r="K146">
        <f t="shared" si="4"/>
        <v>0.02</v>
      </c>
      <c r="L146" t="s">
        <v>28</v>
      </c>
      <c r="M146">
        <v>27</v>
      </c>
      <c r="N146" s="6">
        <f t="shared" si="5"/>
        <v>270</v>
      </c>
    </row>
    <row r="147" spans="1:14" x14ac:dyDescent="0.25">
      <c r="A147" t="s">
        <v>71</v>
      </c>
      <c r="B147" s="5">
        <v>0.33333333333333331</v>
      </c>
      <c r="C147" t="s">
        <v>23</v>
      </c>
      <c r="D147" t="s">
        <v>24</v>
      </c>
      <c r="E147" t="s">
        <v>39</v>
      </c>
      <c r="H147">
        <v>17.899999999999999</v>
      </c>
      <c r="I147">
        <v>5000</v>
      </c>
      <c r="J147">
        <v>20</v>
      </c>
      <c r="K147">
        <f t="shared" si="4"/>
        <v>0.02</v>
      </c>
      <c r="L147" t="s">
        <v>40</v>
      </c>
      <c r="M147">
        <v>72</v>
      </c>
      <c r="N147" s="6">
        <f t="shared" si="5"/>
        <v>720.00000000000011</v>
      </c>
    </row>
    <row r="148" spans="1:14" x14ac:dyDescent="0.25">
      <c r="A148" t="s">
        <v>71</v>
      </c>
      <c r="B148" s="5">
        <v>0.33333333333333331</v>
      </c>
      <c r="C148" t="s">
        <v>23</v>
      </c>
      <c r="D148" t="s">
        <v>24</v>
      </c>
      <c r="E148" t="s">
        <v>39</v>
      </c>
      <c r="H148">
        <v>17.899999999999999</v>
      </c>
      <c r="I148">
        <v>5000</v>
      </c>
      <c r="J148">
        <v>20</v>
      </c>
      <c r="K148">
        <f t="shared" si="4"/>
        <v>0.02</v>
      </c>
      <c r="L148" t="s">
        <v>30</v>
      </c>
      <c r="M148">
        <v>58</v>
      </c>
      <c r="N148" s="6">
        <f t="shared" si="5"/>
        <v>580.00000000000011</v>
      </c>
    </row>
    <row r="149" spans="1:14" x14ac:dyDescent="0.25">
      <c r="A149" t="s">
        <v>71</v>
      </c>
      <c r="B149" s="5">
        <v>0.33333333333333331</v>
      </c>
      <c r="C149" t="s">
        <v>23</v>
      </c>
      <c r="D149" t="s">
        <v>24</v>
      </c>
      <c r="E149" t="s">
        <v>39</v>
      </c>
      <c r="H149">
        <v>17.899999999999999</v>
      </c>
      <c r="I149">
        <v>5000</v>
      </c>
      <c r="J149">
        <v>20</v>
      </c>
      <c r="K149">
        <f t="shared" si="4"/>
        <v>0.02</v>
      </c>
      <c r="L149" t="s">
        <v>33</v>
      </c>
      <c r="M149">
        <v>1</v>
      </c>
      <c r="N149" s="6">
        <f t="shared" si="5"/>
        <v>10</v>
      </c>
    </row>
    <row r="150" spans="1:14" x14ac:dyDescent="0.25">
      <c r="A150" t="s">
        <v>71</v>
      </c>
      <c r="B150" s="5">
        <v>0.33333333333333331</v>
      </c>
      <c r="C150" t="s">
        <v>23</v>
      </c>
      <c r="D150" t="s">
        <v>24</v>
      </c>
      <c r="E150" t="s">
        <v>39</v>
      </c>
      <c r="H150">
        <v>17.899999999999999</v>
      </c>
      <c r="I150">
        <v>5000</v>
      </c>
      <c r="J150">
        <v>20</v>
      </c>
      <c r="K150">
        <f t="shared" si="4"/>
        <v>0.02</v>
      </c>
      <c r="L150" t="s">
        <v>66</v>
      </c>
      <c r="M150">
        <v>2</v>
      </c>
      <c r="N150" s="6">
        <f t="shared" si="5"/>
        <v>20</v>
      </c>
    </row>
    <row r="151" spans="1:14" x14ac:dyDescent="0.25">
      <c r="A151" t="s">
        <v>72</v>
      </c>
      <c r="B151" s="5">
        <v>0.33333333333333331</v>
      </c>
      <c r="C151" t="s">
        <v>23</v>
      </c>
      <c r="D151" t="s">
        <v>24</v>
      </c>
      <c r="E151" t="s">
        <v>49</v>
      </c>
      <c r="H151">
        <v>17.2</v>
      </c>
      <c r="I151">
        <v>5000</v>
      </c>
      <c r="J151">
        <v>21</v>
      </c>
      <c r="K151">
        <f t="shared" si="4"/>
        <v>2.1000000000000001E-2</v>
      </c>
      <c r="L151" t="s">
        <v>28</v>
      </c>
      <c r="M151">
        <v>2</v>
      </c>
      <c r="N151" s="6">
        <f t="shared" si="5"/>
        <v>19.047619047619047</v>
      </c>
    </row>
    <row r="152" spans="1:14" x14ac:dyDescent="0.25">
      <c r="A152" t="s">
        <v>72</v>
      </c>
      <c r="B152" s="5">
        <v>0.33333333333333331</v>
      </c>
      <c r="C152" t="s">
        <v>23</v>
      </c>
      <c r="D152" t="s">
        <v>24</v>
      </c>
      <c r="E152" t="s">
        <v>49</v>
      </c>
      <c r="H152">
        <v>17.2</v>
      </c>
      <c r="I152">
        <v>5000</v>
      </c>
      <c r="J152">
        <v>21</v>
      </c>
      <c r="K152">
        <f t="shared" si="4"/>
        <v>2.1000000000000001E-2</v>
      </c>
      <c r="L152" t="s">
        <v>40</v>
      </c>
      <c r="M152">
        <v>3</v>
      </c>
      <c r="N152" s="6">
        <f t="shared" si="5"/>
        <v>28.571428571428573</v>
      </c>
    </row>
    <row r="153" spans="1:14" x14ac:dyDescent="0.25">
      <c r="A153" t="s">
        <v>72</v>
      </c>
      <c r="B153" s="5">
        <v>0.33333333333333331</v>
      </c>
      <c r="C153" t="s">
        <v>23</v>
      </c>
      <c r="D153" t="s">
        <v>24</v>
      </c>
      <c r="E153" t="s">
        <v>49</v>
      </c>
      <c r="H153">
        <v>17.2</v>
      </c>
      <c r="I153">
        <v>5000</v>
      </c>
      <c r="J153">
        <v>21</v>
      </c>
      <c r="K153">
        <f t="shared" si="4"/>
        <v>2.1000000000000001E-2</v>
      </c>
      <c r="L153" t="s">
        <v>30</v>
      </c>
      <c r="M153">
        <v>7</v>
      </c>
      <c r="N153" s="6">
        <f t="shared" si="5"/>
        <v>66.666666666666671</v>
      </c>
    </row>
    <row r="154" spans="1:14" x14ac:dyDescent="0.25">
      <c r="A154" t="s">
        <v>72</v>
      </c>
      <c r="B154" s="5">
        <v>0.33333333333333331</v>
      </c>
      <c r="C154" t="s">
        <v>23</v>
      </c>
      <c r="D154" t="s">
        <v>24</v>
      </c>
      <c r="E154" t="s">
        <v>49</v>
      </c>
      <c r="H154">
        <v>17.2</v>
      </c>
      <c r="I154">
        <v>5000</v>
      </c>
      <c r="J154">
        <v>21</v>
      </c>
      <c r="K154">
        <f t="shared" si="4"/>
        <v>2.1000000000000001E-2</v>
      </c>
      <c r="L154" t="s">
        <v>33</v>
      </c>
      <c r="M154">
        <v>2</v>
      </c>
      <c r="N154" s="6">
        <f t="shared" si="5"/>
        <v>19.047619047619047</v>
      </c>
    </row>
    <row r="155" spans="1:14" x14ac:dyDescent="0.25">
      <c r="A155" t="s">
        <v>72</v>
      </c>
      <c r="B155" s="5">
        <v>0.33333333333333331</v>
      </c>
      <c r="C155" t="s">
        <v>23</v>
      </c>
      <c r="D155" t="s">
        <v>24</v>
      </c>
      <c r="E155" t="s">
        <v>49</v>
      </c>
      <c r="H155">
        <v>17.2</v>
      </c>
      <c r="I155">
        <v>5000</v>
      </c>
      <c r="J155">
        <v>21</v>
      </c>
      <c r="K155">
        <f t="shared" si="4"/>
        <v>2.1000000000000001E-2</v>
      </c>
      <c r="L155" t="s">
        <v>66</v>
      </c>
      <c r="M155">
        <v>2</v>
      </c>
      <c r="N155" s="6">
        <f t="shared" si="5"/>
        <v>19.047619047619047</v>
      </c>
    </row>
    <row r="156" spans="1:14" x14ac:dyDescent="0.25">
      <c r="A156" t="s">
        <v>73</v>
      </c>
      <c r="B156" s="5">
        <v>0.33333333333333331</v>
      </c>
      <c r="C156" t="s">
        <v>23</v>
      </c>
      <c r="D156" t="s">
        <v>24</v>
      </c>
      <c r="E156" t="s">
        <v>39</v>
      </c>
      <c r="H156">
        <v>18.2</v>
      </c>
      <c r="I156">
        <v>5000</v>
      </c>
      <c r="J156">
        <v>24</v>
      </c>
      <c r="K156">
        <f t="shared" si="4"/>
        <v>2.4E-2</v>
      </c>
      <c r="L156" t="s">
        <v>28</v>
      </c>
      <c r="M156">
        <v>14</v>
      </c>
      <c r="N156" s="6">
        <f t="shared" si="5"/>
        <v>116.66666666666669</v>
      </c>
    </row>
    <row r="157" spans="1:14" x14ac:dyDescent="0.25">
      <c r="A157" t="s">
        <v>73</v>
      </c>
      <c r="B157" s="5">
        <v>0.33333333333333331</v>
      </c>
      <c r="C157" t="s">
        <v>23</v>
      </c>
      <c r="D157" t="s">
        <v>24</v>
      </c>
      <c r="E157" t="s">
        <v>39</v>
      </c>
      <c r="H157">
        <v>18.2</v>
      </c>
      <c r="I157">
        <v>5000</v>
      </c>
      <c r="J157">
        <v>24</v>
      </c>
      <c r="K157">
        <f t="shared" si="4"/>
        <v>2.4E-2</v>
      </c>
      <c r="L157" t="s">
        <v>40</v>
      </c>
      <c r="M157">
        <v>2</v>
      </c>
      <c r="N157" s="6">
        <f t="shared" si="5"/>
        <v>16.666666666666668</v>
      </c>
    </row>
    <row r="158" spans="1:14" x14ac:dyDescent="0.25">
      <c r="A158" t="s">
        <v>73</v>
      </c>
      <c r="B158" s="5">
        <v>0.33333333333333331</v>
      </c>
      <c r="C158" t="s">
        <v>23</v>
      </c>
      <c r="D158" t="s">
        <v>24</v>
      </c>
      <c r="E158" t="s">
        <v>39</v>
      </c>
      <c r="H158">
        <v>18.2</v>
      </c>
      <c r="I158">
        <v>5000</v>
      </c>
      <c r="J158">
        <v>24</v>
      </c>
      <c r="K158">
        <f t="shared" si="4"/>
        <v>2.4E-2</v>
      </c>
      <c r="L158" t="s">
        <v>30</v>
      </c>
      <c r="M158">
        <v>14</v>
      </c>
      <c r="N158" s="6">
        <f t="shared" si="5"/>
        <v>116.66666666666669</v>
      </c>
    </row>
    <row r="159" spans="1:14" x14ac:dyDescent="0.25">
      <c r="A159" t="s">
        <v>73</v>
      </c>
      <c r="B159" s="5">
        <v>0.33333333333333331</v>
      </c>
      <c r="C159" t="s">
        <v>23</v>
      </c>
      <c r="D159" t="s">
        <v>24</v>
      </c>
      <c r="E159" t="s">
        <v>39</v>
      </c>
      <c r="H159">
        <v>18.2</v>
      </c>
      <c r="I159">
        <v>5000</v>
      </c>
      <c r="J159">
        <v>24</v>
      </c>
      <c r="K159">
        <f t="shared" si="4"/>
        <v>2.4E-2</v>
      </c>
      <c r="L159" t="s">
        <v>66</v>
      </c>
      <c r="M159">
        <v>1</v>
      </c>
      <c r="N159" s="6">
        <f t="shared" si="5"/>
        <v>8.3333333333333339</v>
      </c>
    </row>
    <row r="160" spans="1:14" x14ac:dyDescent="0.25">
      <c r="A160" t="s">
        <v>74</v>
      </c>
      <c r="B160" s="5">
        <v>0.33333333333333331</v>
      </c>
      <c r="C160" t="s">
        <v>23</v>
      </c>
      <c r="D160" t="s">
        <v>24</v>
      </c>
      <c r="E160" t="s">
        <v>39</v>
      </c>
      <c r="H160">
        <v>18.5</v>
      </c>
      <c r="I160">
        <v>5000</v>
      </c>
      <c r="J160">
        <v>21</v>
      </c>
      <c r="K160">
        <f t="shared" si="4"/>
        <v>2.1000000000000001E-2</v>
      </c>
      <c r="L160" t="s">
        <v>28</v>
      </c>
      <c r="M160">
        <v>45</v>
      </c>
      <c r="N160" s="6">
        <f t="shared" si="5"/>
        <v>428.57142857142856</v>
      </c>
    </row>
    <row r="161" spans="1:14" x14ac:dyDescent="0.25">
      <c r="A161" t="s">
        <v>74</v>
      </c>
      <c r="B161" s="5">
        <v>0.33333333333333331</v>
      </c>
      <c r="C161" t="s">
        <v>23</v>
      </c>
      <c r="D161" t="s">
        <v>24</v>
      </c>
      <c r="E161" t="s">
        <v>39</v>
      </c>
      <c r="H161">
        <v>18.5</v>
      </c>
      <c r="I161">
        <v>5000</v>
      </c>
      <c r="J161">
        <v>21</v>
      </c>
      <c r="K161">
        <f t="shared" si="4"/>
        <v>2.1000000000000001E-2</v>
      </c>
      <c r="L161" t="s">
        <v>40</v>
      </c>
      <c r="M161">
        <v>32</v>
      </c>
      <c r="N161" s="6">
        <f t="shared" si="5"/>
        <v>304.76190476190476</v>
      </c>
    </row>
    <row r="162" spans="1:14" x14ac:dyDescent="0.25">
      <c r="A162" t="s">
        <v>74</v>
      </c>
      <c r="B162" s="5">
        <v>0.33333333333333331</v>
      </c>
      <c r="C162" t="s">
        <v>23</v>
      </c>
      <c r="D162" t="s">
        <v>24</v>
      </c>
      <c r="E162" t="s">
        <v>39</v>
      </c>
      <c r="H162">
        <v>18.5</v>
      </c>
      <c r="I162">
        <v>5000</v>
      </c>
      <c r="J162">
        <v>21</v>
      </c>
      <c r="K162">
        <f t="shared" si="4"/>
        <v>2.1000000000000001E-2</v>
      </c>
      <c r="L162" t="s">
        <v>30</v>
      </c>
      <c r="M162">
        <v>57</v>
      </c>
      <c r="N162" s="6">
        <f t="shared" si="5"/>
        <v>542.85714285714278</v>
      </c>
    </row>
    <row r="163" spans="1:14" x14ac:dyDescent="0.25">
      <c r="A163" t="s">
        <v>74</v>
      </c>
      <c r="B163" s="5">
        <v>0.33333333333333331</v>
      </c>
      <c r="C163" t="s">
        <v>23</v>
      </c>
      <c r="D163" t="s">
        <v>24</v>
      </c>
      <c r="E163" t="s">
        <v>39</v>
      </c>
      <c r="H163">
        <v>18.5</v>
      </c>
      <c r="I163">
        <v>5000</v>
      </c>
      <c r="J163">
        <v>21</v>
      </c>
      <c r="K163">
        <f t="shared" si="4"/>
        <v>2.1000000000000001E-2</v>
      </c>
      <c r="L163" t="s">
        <v>66</v>
      </c>
      <c r="M163">
        <v>2</v>
      </c>
      <c r="N163" s="6">
        <f t="shared" si="5"/>
        <v>19.047619047619047</v>
      </c>
    </row>
    <row r="164" spans="1:14" x14ac:dyDescent="0.25">
      <c r="A164" t="s">
        <v>75</v>
      </c>
      <c r="B164" s="5">
        <v>0.33333333333333331</v>
      </c>
      <c r="C164" t="s">
        <v>23</v>
      </c>
      <c r="D164" t="s">
        <v>24</v>
      </c>
      <c r="E164" t="s">
        <v>43</v>
      </c>
      <c r="I164">
        <v>5000</v>
      </c>
      <c r="J164">
        <v>21</v>
      </c>
      <c r="K164">
        <f t="shared" si="4"/>
        <v>2.1000000000000001E-2</v>
      </c>
      <c r="L164" t="s">
        <v>28</v>
      </c>
      <c r="M164">
        <v>7</v>
      </c>
      <c r="N164" s="6">
        <f t="shared" si="5"/>
        <v>66.666666666666671</v>
      </c>
    </row>
    <row r="165" spans="1:14" x14ac:dyDescent="0.25">
      <c r="A165" t="s">
        <v>75</v>
      </c>
      <c r="B165" s="5">
        <v>0.33333333333333331</v>
      </c>
      <c r="C165" t="s">
        <v>23</v>
      </c>
      <c r="D165" t="s">
        <v>24</v>
      </c>
      <c r="E165" t="s">
        <v>43</v>
      </c>
      <c r="I165">
        <v>5000</v>
      </c>
      <c r="J165">
        <v>21</v>
      </c>
      <c r="K165">
        <f t="shared" si="4"/>
        <v>2.1000000000000001E-2</v>
      </c>
      <c r="L165" t="s">
        <v>40</v>
      </c>
      <c r="M165">
        <v>8</v>
      </c>
      <c r="N165" s="6">
        <f t="shared" si="5"/>
        <v>76.19047619047619</v>
      </c>
    </row>
    <row r="166" spans="1:14" x14ac:dyDescent="0.25">
      <c r="A166" t="s">
        <v>75</v>
      </c>
      <c r="B166" s="5">
        <v>0.33333333333333331</v>
      </c>
      <c r="C166" t="s">
        <v>23</v>
      </c>
      <c r="D166" t="s">
        <v>24</v>
      </c>
      <c r="E166" t="s">
        <v>43</v>
      </c>
      <c r="I166">
        <v>5000</v>
      </c>
      <c r="J166">
        <v>21</v>
      </c>
      <c r="K166">
        <f t="shared" si="4"/>
        <v>2.1000000000000001E-2</v>
      </c>
      <c r="L166" t="s">
        <v>30</v>
      </c>
      <c r="M166">
        <v>12</v>
      </c>
      <c r="N166" s="6">
        <f t="shared" si="5"/>
        <v>114.28571428571429</v>
      </c>
    </row>
    <row r="167" spans="1:14" x14ac:dyDescent="0.25">
      <c r="A167" t="s">
        <v>76</v>
      </c>
      <c r="B167" s="5">
        <v>0.33333333333333331</v>
      </c>
      <c r="C167" t="s">
        <v>23</v>
      </c>
      <c r="D167" t="s">
        <v>24</v>
      </c>
      <c r="E167" t="s">
        <v>49</v>
      </c>
      <c r="H167">
        <v>17.7</v>
      </c>
      <c r="I167">
        <v>5000</v>
      </c>
      <c r="J167">
        <v>24</v>
      </c>
      <c r="K167">
        <f t="shared" si="4"/>
        <v>2.4E-2</v>
      </c>
      <c r="L167" t="s">
        <v>35</v>
      </c>
      <c r="M167">
        <v>2</v>
      </c>
      <c r="N167" s="6">
        <f t="shared" si="5"/>
        <v>16.666666666666668</v>
      </c>
    </row>
    <row r="168" spans="1:14" x14ac:dyDescent="0.25">
      <c r="A168" t="s">
        <v>76</v>
      </c>
      <c r="B168" s="5">
        <v>0.33333333333333331</v>
      </c>
      <c r="C168" t="s">
        <v>23</v>
      </c>
      <c r="D168" t="s">
        <v>24</v>
      </c>
      <c r="E168" t="s">
        <v>49</v>
      </c>
      <c r="H168">
        <v>17.7</v>
      </c>
      <c r="I168">
        <v>5000</v>
      </c>
      <c r="J168">
        <v>24</v>
      </c>
      <c r="K168">
        <f t="shared" si="4"/>
        <v>2.4E-2</v>
      </c>
      <c r="L168" t="s">
        <v>28</v>
      </c>
      <c r="M168">
        <v>63</v>
      </c>
      <c r="N168" s="6">
        <f t="shared" si="5"/>
        <v>525</v>
      </c>
    </row>
    <row r="169" spans="1:14" x14ac:dyDescent="0.25">
      <c r="A169" t="s">
        <v>76</v>
      </c>
      <c r="B169" s="5">
        <v>0.33333333333333331</v>
      </c>
      <c r="C169" t="s">
        <v>23</v>
      </c>
      <c r="D169" t="s">
        <v>24</v>
      </c>
      <c r="E169" t="s">
        <v>49</v>
      </c>
      <c r="H169">
        <v>17.7</v>
      </c>
      <c r="I169">
        <v>5000</v>
      </c>
      <c r="J169">
        <v>24</v>
      </c>
      <c r="K169">
        <f t="shared" si="4"/>
        <v>2.4E-2</v>
      </c>
      <c r="L169" t="s">
        <v>40</v>
      </c>
      <c r="M169">
        <v>16</v>
      </c>
      <c r="N169" s="6">
        <f t="shared" si="5"/>
        <v>133.33333333333334</v>
      </c>
    </row>
    <row r="170" spans="1:14" x14ac:dyDescent="0.25">
      <c r="A170" t="s">
        <v>76</v>
      </c>
      <c r="B170" s="5">
        <v>0.33333333333333331</v>
      </c>
      <c r="C170" t="s">
        <v>23</v>
      </c>
      <c r="D170" t="s">
        <v>24</v>
      </c>
      <c r="E170" t="s">
        <v>49</v>
      </c>
      <c r="H170">
        <v>17.7</v>
      </c>
      <c r="I170">
        <v>5000</v>
      </c>
      <c r="J170">
        <v>24</v>
      </c>
      <c r="K170">
        <f t="shared" si="4"/>
        <v>2.4E-2</v>
      </c>
      <c r="L170" t="s">
        <v>30</v>
      </c>
      <c r="M170">
        <v>89</v>
      </c>
      <c r="N170" s="6">
        <f t="shared" si="5"/>
        <v>741.66666666666674</v>
      </c>
    </row>
    <row r="171" spans="1:14" x14ac:dyDescent="0.25">
      <c r="A171" t="s">
        <v>76</v>
      </c>
      <c r="B171" s="5">
        <v>0.33333333333333331</v>
      </c>
      <c r="C171" t="s">
        <v>23</v>
      </c>
      <c r="D171" t="s">
        <v>24</v>
      </c>
      <c r="E171" t="s">
        <v>49</v>
      </c>
      <c r="H171">
        <v>17.7</v>
      </c>
      <c r="I171">
        <v>5000</v>
      </c>
      <c r="J171">
        <v>24</v>
      </c>
      <c r="K171">
        <f t="shared" si="4"/>
        <v>2.4E-2</v>
      </c>
      <c r="L171" t="s">
        <v>31</v>
      </c>
      <c r="M171">
        <v>4</v>
      </c>
      <c r="N171" s="6">
        <f t="shared" si="5"/>
        <v>33.333333333333336</v>
      </c>
    </row>
    <row r="172" spans="1:14" x14ac:dyDescent="0.25">
      <c r="A172" t="s">
        <v>76</v>
      </c>
      <c r="B172" s="5">
        <v>0.33333333333333331</v>
      </c>
      <c r="C172" t="s">
        <v>23</v>
      </c>
      <c r="D172" t="s">
        <v>24</v>
      </c>
      <c r="E172" t="s">
        <v>49</v>
      </c>
      <c r="H172">
        <v>17.7</v>
      </c>
      <c r="I172">
        <v>5000</v>
      </c>
      <c r="J172">
        <v>24</v>
      </c>
      <c r="K172">
        <f t="shared" si="4"/>
        <v>2.4E-2</v>
      </c>
      <c r="L172" t="s">
        <v>77</v>
      </c>
      <c r="M172">
        <v>4</v>
      </c>
      <c r="N172" s="6">
        <f t="shared" si="5"/>
        <v>33.333333333333336</v>
      </c>
    </row>
    <row r="173" spans="1:14" x14ac:dyDescent="0.25">
      <c r="A173" t="s">
        <v>76</v>
      </c>
      <c r="B173" s="5">
        <v>0.33333333333333331</v>
      </c>
      <c r="C173" t="s">
        <v>23</v>
      </c>
      <c r="D173" t="s">
        <v>24</v>
      </c>
      <c r="E173" t="s">
        <v>49</v>
      </c>
      <c r="H173">
        <v>17.7</v>
      </c>
      <c r="I173">
        <v>5000</v>
      </c>
      <c r="J173">
        <v>24</v>
      </c>
      <c r="K173">
        <f t="shared" si="4"/>
        <v>2.4E-2</v>
      </c>
      <c r="L173" t="s">
        <v>37</v>
      </c>
      <c r="M173">
        <v>12</v>
      </c>
      <c r="N173" s="6">
        <f t="shared" si="5"/>
        <v>100</v>
      </c>
    </row>
    <row r="174" spans="1:14" x14ac:dyDescent="0.25">
      <c r="A174" t="s">
        <v>78</v>
      </c>
      <c r="B174" s="5">
        <v>0.33333333333333331</v>
      </c>
      <c r="C174" t="s">
        <v>23</v>
      </c>
      <c r="D174" t="s">
        <v>24</v>
      </c>
      <c r="E174" t="s">
        <v>39</v>
      </c>
      <c r="H174">
        <v>15.9</v>
      </c>
      <c r="I174">
        <v>5000</v>
      </c>
      <c r="J174">
        <v>22</v>
      </c>
      <c r="K174">
        <f t="shared" si="4"/>
        <v>2.1999999999999999E-2</v>
      </c>
      <c r="L174" t="s">
        <v>28</v>
      </c>
      <c r="M174">
        <v>12</v>
      </c>
      <c r="N174" s="6">
        <f t="shared" si="5"/>
        <v>109.09090909090909</v>
      </c>
    </row>
    <row r="175" spans="1:14" x14ac:dyDescent="0.25">
      <c r="A175" t="s">
        <v>78</v>
      </c>
      <c r="B175" s="5">
        <v>0.33333333333333331</v>
      </c>
      <c r="C175" t="s">
        <v>23</v>
      </c>
      <c r="D175" t="s">
        <v>24</v>
      </c>
      <c r="E175" t="s">
        <v>39</v>
      </c>
      <c r="H175">
        <v>15.9</v>
      </c>
      <c r="I175">
        <v>5000</v>
      </c>
      <c r="J175">
        <v>22</v>
      </c>
      <c r="K175">
        <f t="shared" si="4"/>
        <v>2.1999999999999999E-2</v>
      </c>
      <c r="L175" t="s">
        <v>40</v>
      </c>
      <c r="M175">
        <v>59</v>
      </c>
      <c r="N175" s="6">
        <f t="shared" si="5"/>
        <v>536.36363636363637</v>
      </c>
    </row>
    <row r="176" spans="1:14" x14ac:dyDescent="0.25">
      <c r="A176" t="s">
        <v>78</v>
      </c>
      <c r="B176" s="5">
        <v>0.33333333333333331</v>
      </c>
      <c r="C176" t="s">
        <v>23</v>
      </c>
      <c r="D176" t="s">
        <v>24</v>
      </c>
      <c r="E176" t="s">
        <v>39</v>
      </c>
      <c r="H176">
        <v>15.9</v>
      </c>
      <c r="I176">
        <v>5000</v>
      </c>
      <c r="J176">
        <v>22</v>
      </c>
      <c r="K176">
        <f t="shared" si="4"/>
        <v>2.1999999999999999E-2</v>
      </c>
      <c r="L176" t="s">
        <v>30</v>
      </c>
      <c r="M176">
        <v>14.6</v>
      </c>
      <c r="N176" s="6">
        <f t="shared" si="5"/>
        <v>132.72727272727272</v>
      </c>
    </row>
    <row r="177" spans="1:14" x14ac:dyDescent="0.25">
      <c r="A177" t="s">
        <v>78</v>
      </c>
      <c r="B177" s="5">
        <v>0.33333333333333331</v>
      </c>
      <c r="C177" t="s">
        <v>23</v>
      </c>
      <c r="D177" t="s">
        <v>24</v>
      </c>
      <c r="E177" t="s">
        <v>39</v>
      </c>
      <c r="H177">
        <v>15.9</v>
      </c>
      <c r="I177">
        <v>5000</v>
      </c>
      <c r="J177">
        <v>22</v>
      </c>
      <c r="K177">
        <f t="shared" si="4"/>
        <v>2.1999999999999999E-2</v>
      </c>
      <c r="L177" t="s">
        <v>31</v>
      </c>
      <c r="M177">
        <v>2</v>
      </c>
      <c r="N177" s="6">
        <f t="shared" si="5"/>
        <v>18.181818181818183</v>
      </c>
    </row>
    <row r="178" spans="1:14" x14ac:dyDescent="0.25">
      <c r="A178" t="s">
        <v>78</v>
      </c>
      <c r="B178" s="5">
        <v>0.33333333333333331</v>
      </c>
      <c r="C178" t="s">
        <v>23</v>
      </c>
      <c r="D178" t="s">
        <v>24</v>
      </c>
      <c r="E178" t="s">
        <v>39</v>
      </c>
      <c r="H178">
        <v>15.9</v>
      </c>
      <c r="I178">
        <v>5000</v>
      </c>
      <c r="J178">
        <v>22</v>
      </c>
      <c r="K178">
        <f t="shared" si="4"/>
        <v>2.1999999999999999E-2</v>
      </c>
      <c r="L178" t="s">
        <v>37</v>
      </c>
      <c r="M178">
        <v>12</v>
      </c>
      <c r="N178" s="6">
        <f t="shared" si="5"/>
        <v>109.09090909090909</v>
      </c>
    </row>
    <row r="179" spans="1:14" x14ac:dyDescent="0.25">
      <c r="A179" t="s">
        <v>79</v>
      </c>
      <c r="B179" s="5">
        <v>0.33333333333333331</v>
      </c>
      <c r="C179" t="s">
        <v>23</v>
      </c>
      <c r="D179" t="s">
        <v>24</v>
      </c>
      <c r="E179" t="s">
        <v>49</v>
      </c>
      <c r="H179">
        <v>13.8</v>
      </c>
      <c r="I179">
        <v>5000</v>
      </c>
      <c r="J179">
        <v>21</v>
      </c>
      <c r="K179">
        <f t="shared" si="4"/>
        <v>2.1000000000000001E-2</v>
      </c>
      <c r="L179" t="s">
        <v>28</v>
      </c>
      <c r="M179">
        <v>2</v>
      </c>
      <c r="N179" s="6">
        <f t="shared" si="5"/>
        <v>19.047619047619047</v>
      </c>
    </row>
    <row r="180" spans="1:14" x14ac:dyDescent="0.25">
      <c r="A180" t="s">
        <v>79</v>
      </c>
      <c r="B180" s="5">
        <v>0.33333333333333331</v>
      </c>
      <c r="C180" t="s">
        <v>23</v>
      </c>
      <c r="D180" t="s">
        <v>24</v>
      </c>
      <c r="E180" t="s">
        <v>49</v>
      </c>
      <c r="H180">
        <v>13.8</v>
      </c>
      <c r="I180">
        <v>5000</v>
      </c>
      <c r="J180">
        <v>21</v>
      </c>
      <c r="K180">
        <f t="shared" si="4"/>
        <v>2.1000000000000001E-2</v>
      </c>
      <c r="L180" t="s">
        <v>40</v>
      </c>
      <c r="M180">
        <v>5</v>
      </c>
      <c r="N180" s="6">
        <f t="shared" si="5"/>
        <v>47.619047619047613</v>
      </c>
    </row>
    <row r="181" spans="1:14" x14ac:dyDescent="0.25">
      <c r="A181" t="s">
        <v>79</v>
      </c>
      <c r="B181" s="5">
        <v>0.33333333333333331</v>
      </c>
      <c r="C181" t="s">
        <v>23</v>
      </c>
      <c r="D181" t="s">
        <v>24</v>
      </c>
      <c r="E181" t="s">
        <v>49</v>
      </c>
      <c r="H181">
        <v>13.8</v>
      </c>
      <c r="I181">
        <v>5000</v>
      </c>
      <c r="J181">
        <v>21</v>
      </c>
      <c r="K181">
        <f t="shared" si="4"/>
        <v>2.1000000000000001E-2</v>
      </c>
      <c r="L181" t="s">
        <v>30</v>
      </c>
      <c r="M181">
        <v>6</v>
      </c>
      <c r="N181" s="6">
        <f t="shared" si="5"/>
        <v>57.142857142857146</v>
      </c>
    </row>
    <row r="182" spans="1:14" x14ac:dyDescent="0.25">
      <c r="A182" t="s">
        <v>79</v>
      </c>
      <c r="B182" s="5">
        <v>0.33333333333333331</v>
      </c>
      <c r="C182" t="s">
        <v>23</v>
      </c>
      <c r="D182" t="s">
        <v>24</v>
      </c>
      <c r="E182" t="s">
        <v>49</v>
      </c>
      <c r="H182">
        <v>13.8</v>
      </c>
      <c r="I182">
        <v>5000</v>
      </c>
      <c r="J182">
        <v>21</v>
      </c>
      <c r="K182">
        <f t="shared" si="4"/>
        <v>2.1000000000000001E-2</v>
      </c>
      <c r="L182" t="s">
        <v>77</v>
      </c>
      <c r="M182">
        <v>4</v>
      </c>
      <c r="N182" s="6">
        <f t="shared" si="5"/>
        <v>38.095238095238095</v>
      </c>
    </row>
    <row r="183" spans="1:14" x14ac:dyDescent="0.25">
      <c r="A183" t="s">
        <v>80</v>
      </c>
      <c r="B183" s="5">
        <v>0.33333333333333331</v>
      </c>
      <c r="C183" t="s">
        <v>23</v>
      </c>
      <c r="D183" t="s">
        <v>24</v>
      </c>
      <c r="E183" t="s">
        <v>49</v>
      </c>
      <c r="H183">
        <v>13.1</v>
      </c>
      <c r="I183">
        <v>5000</v>
      </c>
      <c r="J183">
        <v>20</v>
      </c>
      <c r="K183">
        <f t="shared" si="4"/>
        <v>0.02</v>
      </c>
      <c r="L183" t="s">
        <v>28</v>
      </c>
      <c r="M183">
        <v>1</v>
      </c>
      <c r="N183" s="6">
        <f t="shared" si="5"/>
        <v>10</v>
      </c>
    </row>
    <row r="184" spans="1:14" x14ac:dyDescent="0.25">
      <c r="A184" t="s">
        <v>80</v>
      </c>
      <c r="B184" s="5">
        <v>0.33333333333333331</v>
      </c>
      <c r="C184" t="s">
        <v>23</v>
      </c>
      <c r="D184" t="s">
        <v>24</v>
      </c>
      <c r="E184" t="s">
        <v>49</v>
      </c>
      <c r="H184">
        <v>13.1</v>
      </c>
      <c r="I184">
        <v>5000</v>
      </c>
      <c r="J184">
        <v>20</v>
      </c>
      <c r="K184">
        <f t="shared" si="4"/>
        <v>0.02</v>
      </c>
      <c r="L184" t="s">
        <v>30</v>
      </c>
      <c r="M184">
        <v>1</v>
      </c>
      <c r="N184" s="6">
        <f t="shared" si="5"/>
        <v>10</v>
      </c>
    </row>
    <row r="185" spans="1:14" x14ac:dyDescent="0.25">
      <c r="A185" t="s">
        <v>81</v>
      </c>
      <c r="B185" s="5">
        <v>0.33333333333333331</v>
      </c>
      <c r="C185" t="s">
        <v>23</v>
      </c>
      <c r="D185" t="s">
        <v>24</v>
      </c>
      <c r="E185" t="s">
        <v>49</v>
      </c>
      <c r="H185">
        <v>14.3</v>
      </c>
      <c r="I185">
        <v>5000</v>
      </c>
      <c r="J185">
        <v>20</v>
      </c>
      <c r="K185">
        <f t="shared" si="4"/>
        <v>0.02</v>
      </c>
      <c r="L185" t="s">
        <v>26</v>
      </c>
      <c r="M185">
        <v>1</v>
      </c>
      <c r="N185" s="6">
        <f t="shared" si="5"/>
        <v>10</v>
      </c>
    </row>
    <row r="186" spans="1:14" x14ac:dyDescent="0.25">
      <c r="A186" t="s">
        <v>81</v>
      </c>
      <c r="B186" s="5">
        <v>0.33333333333333331</v>
      </c>
      <c r="C186" t="s">
        <v>23</v>
      </c>
      <c r="D186" t="s">
        <v>24</v>
      </c>
      <c r="E186" t="s">
        <v>49</v>
      </c>
      <c r="H186">
        <v>14.3</v>
      </c>
      <c r="I186">
        <v>5000</v>
      </c>
      <c r="J186">
        <v>20</v>
      </c>
      <c r="K186">
        <f t="shared" si="4"/>
        <v>0.02</v>
      </c>
      <c r="L186" t="s">
        <v>40</v>
      </c>
      <c r="M186">
        <v>2</v>
      </c>
      <c r="N186" s="6">
        <f t="shared" si="5"/>
        <v>20</v>
      </c>
    </row>
    <row r="187" spans="1:14" x14ac:dyDescent="0.25">
      <c r="A187" t="s">
        <v>81</v>
      </c>
      <c r="B187" s="5">
        <v>0.33333333333333331</v>
      </c>
      <c r="C187" t="s">
        <v>23</v>
      </c>
      <c r="D187" t="s">
        <v>24</v>
      </c>
      <c r="E187" t="s">
        <v>49</v>
      </c>
      <c r="H187">
        <v>14.3</v>
      </c>
      <c r="I187">
        <v>5000</v>
      </c>
      <c r="J187">
        <v>20</v>
      </c>
      <c r="K187">
        <f t="shared" si="4"/>
        <v>0.02</v>
      </c>
      <c r="L187" t="s">
        <v>30</v>
      </c>
      <c r="M187">
        <v>13</v>
      </c>
      <c r="N187" s="6">
        <f t="shared" si="5"/>
        <v>130</v>
      </c>
    </row>
    <row r="188" spans="1:14" x14ac:dyDescent="0.25">
      <c r="A188" t="s">
        <v>81</v>
      </c>
      <c r="B188" s="5">
        <v>0.33333333333333331</v>
      </c>
      <c r="C188" t="s">
        <v>23</v>
      </c>
      <c r="D188" t="s">
        <v>24</v>
      </c>
      <c r="E188" t="s">
        <v>49</v>
      </c>
      <c r="H188">
        <v>14.3</v>
      </c>
      <c r="I188">
        <v>5000</v>
      </c>
      <c r="J188">
        <v>20</v>
      </c>
      <c r="K188">
        <f t="shared" si="4"/>
        <v>0.02</v>
      </c>
      <c r="L188" t="s">
        <v>77</v>
      </c>
      <c r="M188">
        <v>1</v>
      </c>
      <c r="N188" s="6">
        <f t="shared" si="5"/>
        <v>10</v>
      </c>
    </row>
    <row r="189" spans="1:14" x14ac:dyDescent="0.25">
      <c r="A189" t="s">
        <v>82</v>
      </c>
      <c r="B189" s="5">
        <v>0.33333333333333331</v>
      </c>
      <c r="C189" t="s">
        <v>23</v>
      </c>
      <c r="D189" t="s">
        <v>24</v>
      </c>
      <c r="E189" t="s">
        <v>43</v>
      </c>
      <c r="I189">
        <v>5000</v>
      </c>
      <c r="J189">
        <v>24</v>
      </c>
      <c r="K189">
        <f t="shared" si="4"/>
        <v>2.4E-2</v>
      </c>
      <c r="L189" t="s">
        <v>40</v>
      </c>
      <c r="M189">
        <v>47</v>
      </c>
      <c r="N189" s="6">
        <f t="shared" si="5"/>
        <v>391.66666666666669</v>
      </c>
    </row>
    <row r="190" spans="1:14" x14ac:dyDescent="0.25">
      <c r="A190" t="s">
        <v>82</v>
      </c>
      <c r="B190" s="5">
        <v>0.33333333333333331</v>
      </c>
      <c r="C190" t="s">
        <v>23</v>
      </c>
      <c r="D190" t="s">
        <v>24</v>
      </c>
      <c r="E190" t="s">
        <v>43</v>
      </c>
      <c r="I190">
        <v>5000</v>
      </c>
      <c r="J190">
        <v>24</v>
      </c>
      <c r="K190">
        <f t="shared" si="4"/>
        <v>2.4E-2</v>
      </c>
      <c r="L190" t="s">
        <v>30</v>
      </c>
      <c r="M190">
        <v>12</v>
      </c>
      <c r="N190" s="6">
        <f t="shared" si="5"/>
        <v>100</v>
      </c>
    </row>
    <row r="191" spans="1:14" x14ac:dyDescent="0.25">
      <c r="A191" t="s">
        <v>82</v>
      </c>
      <c r="B191" s="5">
        <v>0.33333333333333331</v>
      </c>
      <c r="C191" t="s">
        <v>23</v>
      </c>
      <c r="D191" t="s">
        <v>24</v>
      </c>
      <c r="E191" t="s">
        <v>43</v>
      </c>
      <c r="I191">
        <v>5000</v>
      </c>
      <c r="J191">
        <v>24</v>
      </c>
      <c r="K191">
        <f t="shared" si="4"/>
        <v>2.4E-2</v>
      </c>
      <c r="L191" t="s">
        <v>31</v>
      </c>
      <c r="M191">
        <v>1</v>
      </c>
      <c r="N191" s="6">
        <f t="shared" si="5"/>
        <v>8.3333333333333339</v>
      </c>
    </row>
    <row r="192" spans="1:14" x14ac:dyDescent="0.25">
      <c r="A192" t="s">
        <v>82</v>
      </c>
      <c r="B192" s="5">
        <v>0.33333333333333331</v>
      </c>
      <c r="C192" t="s">
        <v>23</v>
      </c>
      <c r="D192" t="s">
        <v>24</v>
      </c>
      <c r="E192" t="s">
        <v>43</v>
      </c>
      <c r="I192">
        <v>5000</v>
      </c>
      <c r="J192">
        <v>24</v>
      </c>
      <c r="K192">
        <f t="shared" si="4"/>
        <v>2.4E-2</v>
      </c>
      <c r="L192" t="s">
        <v>77</v>
      </c>
      <c r="M192">
        <v>1</v>
      </c>
      <c r="N192" s="6">
        <f t="shared" si="5"/>
        <v>8.3333333333333339</v>
      </c>
    </row>
    <row r="193" spans="1:14" x14ac:dyDescent="0.25">
      <c r="A193" t="s">
        <v>83</v>
      </c>
      <c r="B193" s="5">
        <v>0.33333333333333331</v>
      </c>
      <c r="C193" t="s">
        <v>23</v>
      </c>
      <c r="D193" t="s">
        <v>24</v>
      </c>
      <c r="E193" t="s">
        <v>49</v>
      </c>
      <c r="I193">
        <v>5000</v>
      </c>
      <c r="J193">
        <v>21</v>
      </c>
      <c r="K193">
        <f t="shared" si="4"/>
        <v>2.1000000000000001E-2</v>
      </c>
      <c r="L193" t="s">
        <v>28</v>
      </c>
      <c r="M193">
        <v>8</v>
      </c>
      <c r="N193" s="6">
        <f t="shared" si="5"/>
        <v>76.19047619047619</v>
      </c>
    </row>
    <row r="194" spans="1:14" x14ac:dyDescent="0.25">
      <c r="A194" t="s">
        <v>83</v>
      </c>
      <c r="B194" s="5">
        <v>0.33333333333333331</v>
      </c>
      <c r="C194" t="s">
        <v>23</v>
      </c>
      <c r="D194" t="s">
        <v>24</v>
      </c>
      <c r="E194" t="s">
        <v>49</v>
      </c>
      <c r="I194">
        <v>5000</v>
      </c>
      <c r="J194">
        <v>21</v>
      </c>
      <c r="K194">
        <f t="shared" si="4"/>
        <v>2.1000000000000001E-2</v>
      </c>
      <c r="L194" t="s">
        <v>40</v>
      </c>
      <c r="M194">
        <v>30</v>
      </c>
      <c r="N194" s="6">
        <f t="shared" si="5"/>
        <v>285.71428571428572</v>
      </c>
    </row>
    <row r="195" spans="1:14" x14ac:dyDescent="0.25">
      <c r="A195" t="s">
        <v>83</v>
      </c>
      <c r="B195" s="5">
        <v>0.33333333333333331</v>
      </c>
      <c r="C195" t="s">
        <v>23</v>
      </c>
      <c r="D195" t="s">
        <v>24</v>
      </c>
      <c r="E195" t="s">
        <v>49</v>
      </c>
      <c r="I195">
        <v>5000</v>
      </c>
      <c r="J195">
        <v>21</v>
      </c>
      <c r="K195">
        <f t="shared" ref="K195:K266" si="6">J195/1000</f>
        <v>2.1000000000000001E-2</v>
      </c>
      <c r="L195" t="s">
        <v>30</v>
      </c>
      <c r="M195">
        <v>29</v>
      </c>
      <c r="N195" s="6">
        <f t="shared" ref="N195:N266" si="7">(M195/K195)*(1/5000)*1000</f>
        <v>276.1904761904762</v>
      </c>
    </row>
    <row r="196" spans="1:14" x14ac:dyDescent="0.25">
      <c r="A196" t="s">
        <v>83</v>
      </c>
      <c r="B196" s="5">
        <v>0.33333333333333331</v>
      </c>
      <c r="C196" t="s">
        <v>23</v>
      </c>
      <c r="D196" t="s">
        <v>24</v>
      </c>
      <c r="E196" t="s">
        <v>49</v>
      </c>
      <c r="I196">
        <v>5000</v>
      </c>
      <c r="J196">
        <v>21</v>
      </c>
      <c r="K196">
        <f t="shared" si="6"/>
        <v>2.1000000000000001E-2</v>
      </c>
      <c r="L196" t="s">
        <v>31</v>
      </c>
      <c r="M196">
        <v>1</v>
      </c>
      <c r="N196" s="6">
        <f t="shared" si="7"/>
        <v>9.5238095238095237</v>
      </c>
    </row>
    <row r="197" spans="1:14" x14ac:dyDescent="0.25">
      <c r="A197" t="s">
        <v>83</v>
      </c>
      <c r="B197" s="5">
        <v>0.33333333333333331</v>
      </c>
      <c r="C197" t="s">
        <v>23</v>
      </c>
      <c r="D197" t="s">
        <v>24</v>
      </c>
      <c r="E197" t="s">
        <v>49</v>
      </c>
      <c r="I197">
        <v>5000</v>
      </c>
      <c r="J197">
        <v>21</v>
      </c>
      <c r="K197">
        <f t="shared" si="6"/>
        <v>2.1000000000000001E-2</v>
      </c>
      <c r="L197" t="s">
        <v>77</v>
      </c>
      <c r="M197">
        <v>2</v>
      </c>
      <c r="N197" s="6">
        <f t="shared" si="7"/>
        <v>19.047619047619047</v>
      </c>
    </row>
    <row r="198" spans="1:14" x14ac:dyDescent="0.25">
      <c r="A198" t="s">
        <v>83</v>
      </c>
      <c r="B198" s="5">
        <v>0.33333333333333331</v>
      </c>
      <c r="C198" t="s">
        <v>23</v>
      </c>
      <c r="D198" t="s">
        <v>24</v>
      </c>
      <c r="E198" t="s">
        <v>49</v>
      </c>
      <c r="I198">
        <v>5000</v>
      </c>
      <c r="J198">
        <v>21</v>
      </c>
      <c r="K198">
        <f t="shared" si="6"/>
        <v>2.1000000000000001E-2</v>
      </c>
      <c r="L198" t="s">
        <v>84</v>
      </c>
      <c r="M198">
        <v>6</v>
      </c>
      <c r="N198" s="6">
        <f t="shared" si="7"/>
        <v>57.142857142857146</v>
      </c>
    </row>
    <row r="199" spans="1:14" x14ac:dyDescent="0.25">
      <c r="A199" t="s">
        <v>83</v>
      </c>
      <c r="B199" s="5">
        <v>0.33333333333333331</v>
      </c>
      <c r="C199" t="s">
        <v>23</v>
      </c>
      <c r="D199" t="s">
        <v>24</v>
      </c>
      <c r="E199" t="s">
        <v>49</v>
      </c>
      <c r="I199">
        <v>5000</v>
      </c>
      <c r="J199">
        <v>21</v>
      </c>
      <c r="K199">
        <f t="shared" si="6"/>
        <v>2.1000000000000001E-2</v>
      </c>
      <c r="L199" t="s">
        <v>37</v>
      </c>
      <c r="M199">
        <v>4</v>
      </c>
      <c r="N199" s="6">
        <f t="shared" si="7"/>
        <v>38.095238095238095</v>
      </c>
    </row>
    <row r="200" spans="1:14" x14ac:dyDescent="0.25">
      <c r="A200" t="s">
        <v>85</v>
      </c>
      <c r="B200" s="5">
        <v>0.33333333333333331</v>
      </c>
      <c r="C200" t="s">
        <v>23</v>
      </c>
      <c r="D200" t="s">
        <v>24</v>
      </c>
      <c r="E200" t="s">
        <v>49</v>
      </c>
      <c r="I200">
        <v>5000</v>
      </c>
      <c r="J200">
        <v>19</v>
      </c>
      <c r="K200">
        <f t="shared" si="6"/>
        <v>1.9E-2</v>
      </c>
      <c r="L200" t="s">
        <v>28</v>
      </c>
      <c r="M200">
        <v>1</v>
      </c>
      <c r="N200" s="6">
        <f t="shared" si="7"/>
        <v>10.526315789473685</v>
      </c>
    </row>
    <row r="201" spans="1:14" x14ac:dyDescent="0.25">
      <c r="A201" t="s">
        <v>85</v>
      </c>
      <c r="B201" s="5">
        <v>0.33333333333333331</v>
      </c>
      <c r="C201" t="s">
        <v>23</v>
      </c>
      <c r="D201" t="s">
        <v>24</v>
      </c>
      <c r="E201" t="s">
        <v>49</v>
      </c>
      <c r="I201">
        <v>5000</v>
      </c>
      <c r="J201">
        <v>19</v>
      </c>
      <c r="K201">
        <f t="shared" si="6"/>
        <v>1.9E-2</v>
      </c>
      <c r="L201" t="s">
        <v>40</v>
      </c>
      <c r="M201">
        <v>3</v>
      </c>
      <c r="N201" s="6">
        <f t="shared" si="7"/>
        <v>31.578947368421055</v>
      </c>
    </row>
    <row r="202" spans="1:14" x14ac:dyDescent="0.25">
      <c r="A202" t="s">
        <v>85</v>
      </c>
      <c r="B202" s="5">
        <v>0.33333333333333331</v>
      </c>
      <c r="C202" t="s">
        <v>23</v>
      </c>
      <c r="D202" t="s">
        <v>24</v>
      </c>
      <c r="E202" t="s">
        <v>49</v>
      </c>
      <c r="I202">
        <v>5000</v>
      </c>
      <c r="J202">
        <v>19</v>
      </c>
      <c r="K202">
        <f t="shared" si="6"/>
        <v>1.9E-2</v>
      </c>
      <c r="L202" t="s">
        <v>30</v>
      </c>
      <c r="M202">
        <v>4</v>
      </c>
      <c r="N202" s="6">
        <f t="shared" si="7"/>
        <v>42.10526315789474</v>
      </c>
    </row>
    <row r="203" spans="1:14" x14ac:dyDescent="0.25">
      <c r="A203" t="s">
        <v>85</v>
      </c>
      <c r="B203" s="5">
        <v>0.33333333333333331</v>
      </c>
      <c r="C203" t="s">
        <v>23</v>
      </c>
      <c r="D203" t="s">
        <v>24</v>
      </c>
      <c r="E203" t="s">
        <v>49</v>
      </c>
      <c r="I203">
        <v>5000</v>
      </c>
      <c r="J203">
        <v>19</v>
      </c>
      <c r="K203">
        <f t="shared" si="6"/>
        <v>1.9E-2</v>
      </c>
      <c r="L203" t="s">
        <v>77</v>
      </c>
      <c r="M203">
        <v>1</v>
      </c>
      <c r="N203" s="6">
        <f t="shared" si="7"/>
        <v>10.526315789473685</v>
      </c>
    </row>
    <row r="204" spans="1:14" x14ac:dyDescent="0.25">
      <c r="A204" t="s">
        <v>86</v>
      </c>
      <c r="B204" s="5">
        <v>0.33333333333333331</v>
      </c>
      <c r="C204" t="s">
        <v>23</v>
      </c>
      <c r="D204" t="s">
        <v>24</v>
      </c>
      <c r="E204" t="s">
        <v>43</v>
      </c>
      <c r="I204">
        <v>5000</v>
      </c>
      <c r="J204">
        <v>24</v>
      </c>
      <c r="K204">
        <f t="shared" si="6"/>
        <v>2.4E-2</v>
      </c>
      <c r="L204" t="s">
        <v>28</v>
      </c>
      <c r="M204">
        <v>2</v>
      </c>
      <c r="N204" s="6">
        <f t="shared" si="7"/>
        <v>16.666666666666668</v>
      </c>
    </row>
    <row r="205" spans="1:14" x14ac:dyDescent="0.25">
      <c r="A205" t="s">
        <v>86</v>
      </c>
      <c r="B205" s="5">
        <v>0.33333333333333331</v>
      </c>
      <c r="C205" t="s">
        <v>23</v>
      </c>
      <c r="D205" t="s">
        <v>24</v>
      </c>
      <c r="E205" t="s">
        <v>43</v>
      </c>
      <c r="I205">
        <v>5000</v>
      </c>
      <c r="J205">
        <v>24</v>
      </c>
      <c r="K205">
        <f t="shared" si="6"/>
        <v>2.4E-2</v>
      </c>
      <c r="L205" t="s">
        <v>40</v>
      </c>
      <c r="M205">
        <v>4</v>
      </c>
      <c r="N205" s="6">
        <f t="shared" si="7"/>
        <v>33.333333333333336</v>
      </c>
    </row>
    <row r="206" spans="1:14" x14ac:dyDescent="0.25">
      <c r="A206" t="s">
        <v>86</v>
      </c>
      <c r="B206" s="5">
        <v>0.33333333333333331</v>
      </c>
      <c r="C206" t="s">
        <v>23</v>
      </c>
      <c r="D206" t="s">
        <v>24</v>
      </c>
      <c r="E206" t="s">
        <v>43</v>
      </c>
      <c r="I206">
        <v>5000</v>
      </c>
      <c r="J206">
        <v>24</v>
      </c>
      <c r="K206">
        <f t="shared" si="6"/>
        <v>2.4E-2</v>
      </c>
      <c r="L206" t="s">
        <v>30</v>
      </c>
      <c r="M206">
        <v>2</v>
      </c>
      <c r="N206" s="6">
        <f t="shared" si="7"/>
        <v>16.666666666666668</v>
      </c>
    </row>
    <row r="207" spans="1:14" x14ac:dyDescent="0.25">
      <c r="A207" t="s">
        <v>87</v>
      </c>
      <c r="B207" s="5">
        <v>0.33333333333333331</v>
      </c>
      <c r="C207" t="s">
        <v>23</v>
      </c>
      <c r="D207" t="s">
        <v>24</v>
      </c>
      <c r="E207" t="s">
        <v>43</v>
      </c>
      <c r="I207">
        <v>5000</v>
      </c>
      <c r="J207">
        <v>21</v>
      </c>
      <c r="K207">
        <f t="shared" si="6"/>
        <v>2.1000000000000001E-2</v>
      </c>
      <c r="L207" t="s">
        <v>28</v>
      </c>
      <c r="M207">
        <v>2</v>
      </c>
      <c r="N207" s="6">
        <f t="shared" si="7"/>
        <v>19.047619047619047</v>
      </c>
    </row>
    <row r="208" spans="1:14" x14ac:dyDescent="0.25">
      <c r="A208" t="s">
        <v>87</v>
      </c>
      <c r="B208" s="5">
        <v>0.33333333333333331</v>
      </c>
      <c r="C208" t="s">
        <v>23</v>
      </c>
      <c r="D208" t="s">
        <v>24</v>
      </c>
      <c r="E208" t="s">
        <v>43</v>
      </c>
      <c r="I208">
        <v>5000</v>
      </c>
      <c r="J208">
        <v>21</v>
      </c>
      <c r="K208">
        <f t="shared" si="6"/>
        <v>2.1000000000000001E-2</v>
      </c>
      <c r="L208" t="s">
        <v>40</v>
      </c>
      <c r="M208">
        <v>2</v>
      </c>
      <c r="N208" s="6">
        <f t="shared" si="7"/>
        <v>19.047619047619047</v>
      </c>
    </row>
    <row r="209" spans="1:14" x14ac:dyDescent="0.25">
      <c r="A209" t="s">
        <v>88</v>
      </c>
      <c r="B209" s="5">
        <v>0.33333333333333331</v>
      </c>
      <c r="C209" t="s">
        <v>23</v>
      </c>
      <c r="D209" t="s">
        <v>24</v>
      </c>
      <c r="E209" t="s">
        <v>49</v>
      </c>
      <c r="H209">
        <v>13.1</v>
      </c>
      <c r="I209">
        <v>5000</v>
      </c>
      <c r="J209">
        <v>1</v>
      </c>
      <c r="K209">
        <f t="shared" si="6"/>
        <v>1E-3</v>
      </c>
      <c r="L209" t="s">
        <v>35</v>
      </c>
      <c r="M209">
        <v>1</v>
      </c>
      <c r="N209" s="6">
        <f t="shared" si="7"/>
        <v>200</v>
      </c>
    </row>
    <row r="210" spans="1:14" x14ac:dyDescent="0.25">
      <c r="A210" t="s">
        <v>88</v>
      </c>
      <c r="B210" s="5">
        <v>0.33333333333333331</v>
      </c>
      <c r="C210" t="s">
        <v>23</v>
      </c>
      <c r="D210" t="s">
        <v>24</v>
      </c>
      <c r="E210" t="s">
        <v>49</v>
      </c>
      <c r="H210">
        <v>13.1</v>
      </c>
      <c r="I210">
        <v>5000</v>
      </c>
      <c r="J210">
        <v>1</v>
      </c>
      <c r="K210">
        <f t="shared" si="6"/>
        <v>1E-3</v>
      </c>
      <c r="L210" t="s">
        <v>40</v>
      </c>
      <c r="M210">
        <v>4</v>
      </c>
      <c r="N210" s="6">
        <f t="shared" si="7"/>
        <v>800</v>
      </c>
    </row>
    <row r="211" spans="1:14" x14ac:dyDescent="0.25">
      <c r="A211" t="s">
        <v>88</v>
      </c>
      <c r="B211" s="5">
        <v>0.33333333333333331</v>
      </c>
      <c r="C211" t="s">
        <v>23</v>
      </c>
      <c r="D211" t="s">
        <v>24</v>
      </c>
      <c r="E211" t="s">
        <v>49</v>
      </c>
      <c r="H211">
        <v>13.1</v>
      </c>
      <c r="I211">
        <v>5000</v>
      </c>
      <c r="J211">
        <v>1</v>
      </c>
      <c r="K211">
        <f t="shared" si="6"/>
        <v>1E-3</v>
      </c>
      <c r="L211" t="s">
        <v>30</v>
      </c>
      <c r="M211">
        <v>6</v>
      </c>
      <c r="N211" s="6">
        <f t="shared" si="7"/>
        <v>1200</v>
      </c>
    </row>
    <row r="212" spans="1:14" x14ac:dyDescent="0.25">
      <c r="A212" t="s">
        <v>89</v>
      </c>
      <c r="B212" s="5">
        <v>0.33333333333333331</v>
      </c>
      <c r="C212" t="s">
        <v>23</v>
      </c>
      <c r="D212" t="s">
        <v>24</v>
      </c>
      <c r="E212" t="s">
        <v>49</v>
      </c>
      <c r="H212">
        <v>12.8</v>
      </c>
      <c r="I212">
        <v>5000</v>
      </c>
      <c r="J212">
        <v>1</v>
      </c>
      <c r="K212">
        <f t="shared" si="6"/>
        <v>1E-3</v>
      </c>
      <c r="L212" t="s">
        <v>28</v>
      </c>
      <c r="M212">
        <v>2</v>
      </c>
      <c r="N212" s="6">
        <f t="shared" si="7"/>
        <v>400</v>
      </c>
    </row>
    <row r="213" spans="1:14" x14ac:dyDescent="0.25">
      <c r="A213" t="s">
        <v>89</v>
      </c>
      <c r="B213" s="5">
        <v>0.33333333333333331</v>
      </c>
      <c r="C213" t="s">
        <v>23</v>
      </c>
      <c r="D213" t="s">
        <v>24</v>
      </c>
      <c r="E213" t="s">
        <v>49</v>
      </c>
      <c r="H213">
        <v>12.8</v>
      </c>
      <c r="I213">
        <v>5000</v>
      </c>
      <c r="J213">
        <v>1</v>
      </c>
      <c r="K213">
        <f t="shared" si="6"/>
        <v>1E-3</v>
      </c>
      <c r="L213" t="s">
        <v>60</v>
      </c>
      <c r="M213">
        <v>2</v>
      </c>
      <c r="N213" s="6">
        <f t="shared" si="7"/>
        <v>400</v>
      </c>
    </row>
    <row r="214" spans="1:14" x14ac:dyDescent="0.25">
      <c r="A214" t="s">
        <v>89</v>
      </c>
      <c r="B214" s="5">
        <v>0.33333333333333331</v>
      </c>
      <c r="C214" t="s">
        <v>23</v>
      </c>
      <c r="D214" t="s">
        <v>24</v>
      </c>
      <c r="E214" t="s">
        <v>49</v>
      </c>
      <c r="H214">
        <v>12.8</v>
      </c>
      <c r="I214">
        <v>5000</v>
      </c>
      <c r="J214">
        <v>1</v>
      </c>
      <c r="K214">
        <f t="shared" si="6"/>
        <v>1E-3</v>
      </c>
      <c r="L214" t="s">
        <v>30</v>
      </c>
      <c r="M214">
        <v>2</v>
      </c>
      <c r="N214" s="6">
        <f t="shared" si="7"/>
        <v>400</v>
      </c>
    </row>
    <row r="215" spans="1:14" x14ac:dyDescent="0.25">
      <c r="A215" t="s">
        <v>90</v>
      </c>
      <c r="B215" s="5">
        <v>0.33333333333333331</v>
      </c>
      <c r="C215" t="s">
        <v>23</v>
      </c>
      <c r="D215" t="s">
        <v>24</v>
      </c>
      <c r="E215" t="s">
        <v>39</v>
      </c>
      <c r="H215">
        <v>14.3</v>
      </c>
      <c r="I215">
        <v>5000</v>
      </c>
      <c r="J215">
        <v>1</v>
      </c>
      <c r="K215">
        <f t="shared" si="6"/>
        <v>1E-3</v>
      </c>
      <c r="L215" t="s">
        <v>40</v>
      </c>
      <c r="M215">
        <v>31</v>
      </c>
      <c r="N215" s="6">
        <f t="shared" si="7"/>
        <v>6200</v>
      </c>
    </row>
    <row r="216" spans="1:14" x14ac:dyDescent="0.25">
      <c r="A216" t="s">
        <v>90</v>
      </c>
      <c r="B216" s="5">
        <v>0.33333333333333331</v>
      </c>
      <c r="C216" t="s">
        <v>23</v>
      </c>
      <c r="D216" t="s">
        <v>24</v>
      </c>
      <c r="E216" t="s">
        <v>39</v>
      </c>
      <c r="H216">
        <v>14.3</v>
      </c>
      <c r="I216">
        <v>5000</v>
      </c>
      <c r="J216">
        <v>1</v>
      </c>
      <c r="K216">
        <f t="shared" si="6"/>
        <v>1E-3</v>
      </c>
      <c r="L216" t="s">
        <v>30</v>
      </c>
      <c r="M216">
        <v>39</v>
      </c>
      <c r="N216" s="6">
        <f t="shared" si="7"/>
        <v>7800.0000000000009</v>
      </c>
    </row>
    <row r="217" spans="1:14" x14ac:dyDescent="0.25">
      <c r="A217" t="s">
        <v>90</v>
      </c>
      <c r="B217" s="5">
        <v>0.33333333333333331</v>
      </c>
      <c r="C217" t="s">
        <v>23</v>
      </c>
      <c r="D217" t="s">
        <v>24</v>
      </c>
      <c r="E217" t="s">
        <v>39</v>
      </c>
      <c r="H217">
        <v>14.3</v>
      </c>
      <c r="I217">
        <v>5000</v>
      </c>
      <c r="J217">
        <v>1</v>
      </c>
      <c r="K217">
        <f t="shared" si="6"/>
        <v>1E-3</v>
      </c>
      <c r="L217" t="s">
        <v>77</v>
      </c>
      <c r="M217">
        <v>2</v>
      </c>
      <c r="N217" s="6">
        <f t="shared" si="7"/>
        <v>400</v>
      </c>
    </row>
    <row r="218" spans="1:14" x14ac:dyDescent="0.25">
      <c r="A218" t="s">
        <v>90</v>
      </c>
      <c r="B218" s="5">
        <v>0.33333333333333331</v>
      </c>
      <c r="C218" t="s">
        <v>23</v>
      </c>
      <c r="D218" t="s">
        <v>24</v>
      </c>
      <c r="E218" t="s">
        <v>39</v>
      </c>
      <c r="H218">
        <v>14.3</v>
      </c>
      <c r="I218">
        <v>5000</v>
      </c>
      <c r="J218">
        <v>1</v>
      </c>
      <c r="K218">
        <f t="shared" si="6"/>
        <v>1E-3</v>
      </c>
      <c r="L218" t="s">
        <v>37</v>
      </c>
      <c r="M218">
        <v>5</v>
      </c>
      <c r="N218" s="6">
        <f t="shared" si="7"/>
        <v>1000</v>
      </c>
    </row>
    <row r="219" spans="1:14" x14ac:dyDescent="0.25">
      <c r="A219" t="s">
        <v>91</v>
      </c>
      <c r="B219" s="5">
        <v>0.33333333333333331</v>
      </c>
      <c r="C219" t="s">
        <v>23</v>
      </c>
      <c r="D219" t="s">
        <v>24</v>
      </c>
      <c r="E219" t="s">
        <v>43</v>
      </c>
      <c r="H219">
        <v>14.6</v>
      </c>
      <c r="I219">
        <v>5000</v>
      </c>
      <c r="J219">
        <v>1</v>
      </c>
      <c r="K219">
        <f t="shared" si="6"/>
        <v>1E-3</v>
      </c>
      <c r="L219" t="s">
        <v>28</v>
      </c>
      <c r="M219">
        <v>21</v>
      </c>
      <c r="N219" s="6">
        <f t="shared" si="7"/>
        <v>4200</v>
      </c>
    </row>
    <row r="220" spans="1:14" x14ac:dyDescent="0.25">
      <c r="A220" t="s">
        <v>91</v>
      </c>
      <c r="B220" s="5">
        <v>0.33333333333333331</v>
      </c>
      <c r="C220" t="s">
        <v>23</v>
      </c>
      <c r="D220" t="s">
        <v>24</v>
      </c>
      <c r="E220" t="s">
        <v>43</v>
      </c>
      <c r="H220">
        <v>14.6</v>
      </c>
      <c r="I220">
        <v>5000</v>
      </c>
      <c r="J220">
        <v>1</v>
      </c>
      <c r="K220">
        <f t="shared" si="6"/>
        <v>1E-3</v>
      </c>
      <c r="L220" t="s">
        <v>40</v>
      </c>
      <c r="M220">
        <v>31</v>
      </c>
      <c r="N220" s="6">
        <f t="shared" si="7"/>
        <v>6200</v>
      </c>
    </row>
    <row r="221" spans="1:14" x14ac:dyDescent="0.25">
      <c r="A221" t="s">
        <v>91</v>
      </c>
      <c r="B221" s="5">
        <v>0.33333333333333331</v>
      </c>
      <c r="C221" t="s">
        <v>23</v>
      </c>
      <c r="D221" t="s">
        <v>24</v>
      </c>
      <c r="E221" t="s">
        <v>43</v>
      </c>
      <c r="H221">
        <v>14.6</v>
      </c>
      <c r="I221">
        <v>5000</v>
      </c>
      <c r="J221">
        <v>1</v>
      </c>
      <c r="K221">
        <f t="shared" si="6"/>
        <v>1E-3</v>
      </c>
      <c r="L221" t="s">
        <v>30</v>
      </c>
      <c r="M221">
        <v>5</v>
      </c>
      <c r="N221" s="6">
        <f t="shared" si="7"/>
        <v>1000</v>
      </c>
    </row>
    <row r="222" spans="1:14" x14ac:dyDescent="0.25">
      <c r="A222" t="s">
        <v>91</v>
      </c>
      <c r="B222" s="5">
        <v>0.33333333333333331</v>
      </c>
      <c r="C222" t="s">
        <v>23</v>
      </c>
      <c r="D222" t="s">
        <v>24</v>
      </c>
      <c r="E222" t="s">
        <v>43</v>
      </c>
      <c r="H222">
        <v>14.6</v>
      </c>
      <c r="I222">
        <v>5000</v>
      </c>
      <c r="J222">
        <v>1</v>
      </c>
      <c r="K222">
        <f t="shared" si="6"/>
        <v>1E-3</v>
      </c>
      <c r="L222" t="s">
        <v>37</v>
      </c>
      <c r="M222">
        <v>2</v>
      </c>
      <c r="N222" s="6">
        <f t="shared" si="7"/>
        <v>400</v>
      </c>
    </row>
    <row r="223" spans="1:14" x14ac:dyDescent="0.25">
      <c r="A223" t="s">
        <v>92</v>
      </c>
      <c r="B223" s="5">
        <v>0.33333333333333331</v>
      </c>
      <c r="C223" t="s">
        <v>23</v>
      </c>
      <c r="D223" t="s">
        <v>24</v>
      </c>
      <c r="E223" t="s">
        <v>43</v>
      </c>
      <c r="H223">
        <v>15.9</v>
      </c>
      <c r="I223">
        <v>5000</v>
      </c>
      <c r="J223">
        <v>1</v>
      </c>
      <c r="K223">
        <f t="shared" si="6"/>
        <v>1E-3</v>
      </c>
      <c r="L223" t="s">
        <v>28</v>
      </c>
      <c r="M223">
        <v>45</v>
      </c>
      <c r="N223" s="6">
        <f t="shared" si="7"/>
        <v>9000</v>
      </c>
    </row>
    <row r="224" spans="1:14" x14ac:dyDescent="0.25">
      <c r="A224" t="s">
        <v>92</v>
      </c>
      <c r="B224" s="5">
        <v>0.33333333333333331</v>
      </c>
      <c r="C224" t="s">
        <v>23</v>
      </c>
      <c r="D224" t="s">
        <v>24</v>
      </c>
      <c r="E224" t="s">
        <v>43</v>
      </c>
      <c r="H224">
        <v>15.9</v>
      </c>
      <c r="I224">
        <v>5000</v>
      </c>
      <c r="J224">
        <v>1</v>
      </c>
      <c r="K224">
        <f t="shared" si="6"/>
        <v>1E-3</v>
      </c>
      <c r="L224" t="s">
        <v>40</v>
      </c>
      <c r="M224">
        <v>33</v>
      </c>
      <c r="N224" s="6">
        <f t="shared" si="7"/>
        <v>6600.0000000000009</v>
      </c>
    </row>
    <row r="225" spans="1:14" x14ac:dyDescent="0.25">
      <c r="A225" t="s">
        <v>92</v>
      </c>
      <c r="B225" s="5">
        <v>0.33333333333333331</v>
      </c>
      <c r="C225" t="s">
        <v>23</v>
      </c>
      <c r="D225" t="s">
        <v>24</v>
      </c>
      <c r="E225" t="s">
        <v>43</v>
      </c>
      <c r="H225">
        <v>15.9</v>
      </c>
      <c r="I225">
        <v>5000</v>
      </c>
      <c r="J225">
        <v>1</v>
      </c>
      <c r="K225">
        <f t="shared" si="6"/>
        <v>1E-3</v>
      </c>
      <c r="L225" t="s">
        <v>30</v>
      </c>
      <c r="M225">
        <v>11</v>
      </c>
      <c r="N225" s="6">
        <f t="shared" si="7"/>
        <v>2200</v>
      </c>
    </row>
    <row r="226" spans="1:14" x14ac:dyDescent="0.25">
      <c r="A226" t="s">
        <v>92</v>
      </c>
      <c r="B226" s="5">
        <v>0.33333333333333331</v>
      </c>
      <c r="C226" t="s">
        <v>23</v>
      </c>
      <c r="D226" t="s">
        <v>24</v>
      </c>
      <c r="E226" t="s">
        <v>43</v>
      </c>
      <c r="H226">
        <v>15.9</v>
      </c>
      <c r="I226">
        <v>5000</v>
      </c>
      <c r="J226">
        <v>1</v>
      </c>
      <c r="K226">
        <f t="shared" si="6"/>
        <v>1E-3</v>
      </c>
      <c r="L226" t="s">
        <v>33</v>
      </c>
      <c r="M226">
        <v>1</v>
      </c>
      <c r="N226" s="6">
        <f t="shared" si="7"/>
        <v>200</v>
      </c>
    </row>
    <row r="227" spans="1:14" x14ac:dyDescent="0.25">
      <c r="A227" t="s">
        <v>92</v>
      </c>
      <c r="B227" s="5">
        <v>0.33333333333333331</v>
      </c>
      <c r="C227" t="s">
        <v>23</v>
      </c>
      <c r="D227" t="s">
        <v>24</v>
      </c>
      <c r="E227" t="s">
        <v>43</v>
      </c>
      <c r="H227">
        <v>15.9</v>
      </c>
      <c r="I227">
        <v>5000</v>
      </c>
      <c r="J227">
        <v>1</v>
      </c>
      <c r="K227">
        <f t="shared" si="6"/>
        <v>1E-3</v>
      </c>
      <c r="L227" t="s">
        <v>37</v>
      </c>
      <c r="M227">
        <v>6</v>
      </c>
      <c r="N227" s="6">
        <f t="shared" si="7"/>
        <v>1200</v>
      </c>
    </row>
    <row r="228" spans="1:14" x14ac:dyDescent="0.25">
      <c r="A228" t="s">
        <v>93</v>
      </c>
      <c r="B228" s="5">
        <v>0.33333333333333331</v>
      </c>
      <c r="C228" t="s">
        <v>23</v>
      </c>
      <c r="D228" t="s">
        <v>24</v>
      </c>
      <c r="E228" t="s">
        <v>43</v>
      </c>
      <c r="H228">
        <v>17.7</v>
      </c>
      <c r="I228">
        <v>5000</v>
      </c>
      <c r="J228">
        <v>1</v>
      </c>
      <c r="K228">
        <f t="shared" si="6"/>
        <v>1E-3</v>
      </c>
      <c r="L228" t="s">
        <v>27</v>
      </c>
      <c r="M228">
        <v>1</v>
      </c>
      <c r="N228" s="6">
        <f t="shared" si="7"/>
        <v>200</v>
      </c>
    </row>
    <row r="229" spans="1:14" x14ac:dyDescent="0.25">
      <c r="A229" t="s">
        <v>93</v>
      </c>
      <c r="B229" s="5">
        <v>0.33333333333333331</v>
      </c>
      <c r="C229" t="s">
        <v>23</v>
      </c>
      <c r="D229" t="s">
        <v>24</v>
      </c>
      <c r="E229" t="s">
        <v>43</v>
      </c>
      <c r="H229">
        <v>17.7</v>
      </c>
      <c r="I229">
        <v>5000</v>
      </c>
      <c r="J229">
        <v>1</v>
      </c>
      <c r="K229">
        <f t="shared" si="6"/>
        <v>1E-3</v>
      </c>
      <c r="L229" t="s">
        <v>28</v>
      </c>
      <c r="M229">
        <v>4</v>
      </c>
      <c r="N229" s="6">
        <f t="shared" si="7"/>
        <v>800</v>
      </c>
    </row>
    <row r="230" spans="1:14" x14ac:dyDescent="0.25">
      <c r="A230" t="s">
        <v>93</v>
      </c>
      <c r="B230" s="5">
        <v>0.33333333333333331</v>
      </c>
      <c r="C230" t="s">
        <v>23</v>
      </c>
      <c r="D230" t="s">
        <v>24</v>
      </c>
      <c r="E230" t="s">
        <v>43</v>
      </c>
      <c r="H230">
        <v>17.7</v>
      </c>
      <c r="I230">
        <v>5000</v>
      </c>
      <c r="J230">
        <v>1</v>
      </c>
      <c r="K230">
        <f t="shared" si="6"/>
        <v>1E-3</v>
      </c>
      <c r="L230" t="s">
        <v>40</v>
      </c>
      <c r="M230">
        <v>2</v>
      </c>
      <c r="N230" s="6">
        <f t="shared" si="7"/>
        <v>400</v>
      </c>
    </row>
    <row r="231" spans="1:14" x14ac:dyDescent="0.25">
      <c r="A231" t="s">
        <v>93</v>
      </c>
      <c r="B231" s="5">
        <v>0.33333333333333331</v>
      </c>
      <c r="C231" t="s">
        <v>23</v>
      </c>
      <c r="D231" t="s">
        <v>24</v>
      </c>
      <c r="E231" t="s">
        <v>43</v>
      </c>
      <c r="H231">
        <v>17.7</v>
      </c>
      <c r="I231">
        <v>5000</v>
      </c>
      <c r="J231">
        <v>1</v>
      </c>
      <c r="K231">
        <f t="shared" si="6"/>
        <v>1E-3</v>
      </c>
      <c r="L231" t="s">
        <v>30</v>
      </c>
      <c r="M231">
        <v>4</v>
      </c>
      <c r="N231" s="6">
        <f t="shared" si="7"/>
        <v>800</v>
      </c>
    </row>
    <row r="232" spans="1:14" x14ac:dyDescent="0.25">
      <c r="A232" t="s">
        <v>93</v>
      </c>
      <c r="B232" s="5">
        <v>0.33333333333333331</v>
      </c>
      <c r="C232" t="s">
        <v>23</v>
      </c>
      <c r="D232" t="s">
        <v>24</v>
      </c>
      <c r="E232" t="s">
        <v>43</v>
      </c>
      <c r="H232">
        <v>17.7</v>
      </c>
      <c r="I232">
        <v>5000</v>
      </c>
      <c r="J232">
        <v>1</v>
      </c>
      <c r="K232">
        <f t="shared" si="6"/>
        <v>1E-3</v>
      </c>
      <c r="L232" t="s">
        <v>84</v>
      </c>
      <c r="M232">
        <v>4</v>
      </c>
      <c r="N232" s="6">
        <f t="shared" si="7"/>
        <v>800</v>
      </c>
    </row>
    <row r="233" spans="1:14" x14ac:dyDescent="0.25">
      <c r="A233" t="s">
        <v>94</v>
      </c>
      <c r="B233" s="5">
        <v>0.33333333333333331</v>
      </c>
      <c r="C233" t="s">
        <v>23</v>
      </c>
      <c r="D233" t="s">
        <v>24</v>
      </c>
      <c r="E233" t="s">
        <v>43</v>
      </c>
      <c r="H233">
        <v>17.100000000000001</v>
      </c>
      <c r="I233">
        <v>5000</v>
      </c>
      <c r="J233">
        <v>1</v>
      </c>
      <c r="K233">
        <f t="shared" si="6"/>
        <v>1E-3</v>
      </c>
      <c r="L233" t="s">
        <v>28</v>
      </c>
      <c r="M233">
        <v>5</v>
      </c>
      <c r="N233" s="6">
        <f t="shared" si="7"/>
        <v>1000</v>
      </c>
    </row>
    <row r="234" spans="1:14" x14ac:dyDescent="0.25">
      <c r="A234" t="s">
        <v>94</v>
      </c>
      <c r="B234" s="5">
        <v>0.33333333333333331</v>
      </c>
      <c r="C234" t="s">
        <v>23</v>
      </c>
      <c r="D234" t="s">
        <v>24</v>
      </c>
      <c r="E234" t="s">
        <v>43</v>
      </c>
      <c r="H234">
        <v>17.100000000000001</v>
      </c>
      <c r="I234">
        <v>5000</v>
      </c>
      <c r="J234">
        <v>1</v>
      </c>
      <c r="K234">
        <f t="shared" si="6"/>
        <v>1E-3</v>
      </c>
      <c r="L234" t="s">
        <v>40</v>
      </c>
      <c r="M234">
        <v>2</v>
      </c>
      <c r="N234" s="6">
        <f t="shared" si="7"/>
        <v>400</v>
      </c>
    </row>
    <row r="235" spans="1:14" x14ac:dyDescent="0.25">
      <c r="A235" t="s">
        <v>94</v>
      </c>
      <c r="B235" s="5">
        <v>0.33333333333333331</v>
      </c>
      <c r="C235" t="s">
        <v>23</v>
      </c>
      <c r="D235" t="s">
        <v>24</v>
      </c>
      <c r="E235" t="s">
        <v>43</v>
      </c>
      <c r="H235">
        <v>17.100000000000001</v>
      </c>
      <c r="I235">
        <v>5000</v>
      </c>
      <c r="J235">
        <v>1</v>
      </c>
      <c r="K235">
        <f t="shared" si="6"/>
        <v>1E-3</v>
      </c>
      <c r="L235" t="s">
        <v>30</v>
      </c>
      <c r="M235">
        <v>6</v>
      </c>
      <c r="N235" s="6">
        <f t="shared" si="7"/>
        <v>1200</v>
      </c>
    </row>
    <row r="236" spans="1:14" x14ac:dyDescent="0.25">
      <c r="A236" t="s">
        <v>94</v>
      </c>
      <c r="B236" s="5">
        <v>0.33333333333333331</v>
      </c>
      <c r="C236" t="s">
        <v>23</v>
      </c>
      <c r="D236" t="s">
        <v>24</v>
      </c>
      <c r="E236" t="s">
        <v>43</v>
      </c>
      <c r="H236">
        <v>17.100000000000001</v>
      </c>
      <c r="I236">
        <v>5000</v>
      </c>
      <c r="J236">
        <v>1</v>
      </c>
      <c r="K236">
        <f t="shared" si="6"/>
        <v>1E-3</v>
      </c>
      <c r="L236" t="s">
        <v>77</v>
      </c>
      <c r="M236">
        <v>1</v>
      </c>
      <c r="N236" s="6">
        <f t="shared" si="7"/>
        <v>200</v>
      </c>
    </row>
    <row r="237" spans="1:14" x14ac:dyDescent="0.25">
      <c r="A237" t="s">
        <v>94</v>
      </c>
      <c r="B237" s="5">
        <v>0.33333333333333331</v>
      </c>
      <c r="C237" t="s">
        <v>23</v>
      </c>
      <c r="D237" t="s">
        <v>24</v>
      </c>
      <c r="E237" t="s">
        <v>43</v>
      </c>
      <c r="H237">
        <v>17.100000000000001</v>
      </c>
      <c r="I237">
        <v>5000</v>
      </c>
      <c r="J237">
        <v>1</v>
      </c>
      <c r="K237">
        <f t="shared" si="6"/>
        <v>1E-3</v>
      </c>
      <c r="L237" t="s">
        <v>84</v>
      </c>
      <c r="M237">
        <v>3</v>
      </c>
      <c r="N237" s="6">
        <f t="shared" si="7"/>
        <v>600</v>
      </c>
    </row>
    <row r="238" spans="1:14" x14ac:dyDescent="0.25">
      <c r="A238" t="s">
        <v>95</v>
      </c>
      <c r="B238" s="5">
        <v>0.33333333333333331</v>
      </c>
      <c r="C238" t="s">
        <v>23</v>
      </c>
      <c r="D238" t="s">
        <v>24</v>
      </c>
      <c r="E238" t="s">
        <v>49</v>
      </c>
      <c r="H238">
        <v>17</v>
      </c>
      <c r="I238">
        <v>5000</v>
      </c>
      <c r="J238">
        <v>1</v>
      </c>
      <c r="K238">
        <f t="shared" si="6"/>
        <v>1E-3</v>
      </c>
      <c r="L238" t="s">
        <v>28</v>
      </c>
      <c r="M238">
        <v>43</v>
      </c>
      <c r="N238" s="6">
        <f t="shared" si="7"/>
        <v>8600</v>
      </c>
    </row>
    <row r="239" spans="1:14" x14ac:dyDescent="0.25">
      <c r="A239" t="s">
        <v>95</v>
      </c>
      <c r="B239" s="5">
        <v>0.33333333333333331</v>
      </c>
      <c r="C239" t="s">
        <v>23</v>
      </c>
      <c r="D239" t="s">
        <v>24</v>
      </c>
      <c r="E239" t="s">
        <v>49</v>
      </c>
      <c r="H239">
        <v>17</v>
      </c>
      <c r="I239">
        <v>5000</v>
      </c>
      <c r="J239">
        <v>1</v>
      </c>
      <c r="K239">
        <f t="shared" si="6"/>
        <v>1E-3</v>
      </c>
      <c r="L239" t="s">
        <v>40</v>
      </c>
      <c r="M239">
        <v>112</v>
      </c>
      <c r="N239" s="6">
        <f t="shared" si="7"/>
        <v>22400.000000000004</v>
      </c>
    </row>
    <row r="240" spans="1:14" x14ac:dyDescent="0.25">
      <c r="A240" t="s">
        <v>95</v>
      </c>
      <c r="B240" s="5">
        <v>0.33333333333333331</v>
      </c>
      <c r="C240" t="s">
        <v>23</v>
      </c>
      <c r="D240" t="s">
        <v>24</v>
      </c>
      <c r="E240" t="s">
        <v>49</v>
      </c>
      <c r="H240">
        <v>17</v>
      </c>
      <c r="I240">
        <v>5000</v>
      </c>
      <c r="J240">
        <v>1</v>
      </c>
      <c r="K240">
        <f t="shared" si="6"/>
        <v>1E-3</v>
      </c>
      <c r="L240" t="s">
        <v>30</v>
      </c>
      <c r="M240">
        <v>26</v>
      </c>
      <c r="N240" s="6">
        <f t="shared" si="7"/>
        <v>5200</v>
      </c>
    </row>
    <row r="241" spans="1:14" x14ac:dyDescent="0.25">
      <c r="A241" t="s">
        <v>95</v>
      </c>
      <c r="B241" s="5">
        <v>0.33333333333333331</v>
      </c>
      <c r="C241" t="s">
        <v>23</v>
      </c>
      <c r="D241" t="s">
        <v>24</v>
      </c>
      <c r="E241" t="s">
        <v>49</v>
      </c>
      <c r="H241">
        <v>17</v>
      </c>
      <c r="I241">
        <v>5000</v>
      </c>
      <c r="J241">
        <v>1</v>
      </c>
      <c r="K241">
        <f t="shared" si="6"/>
        <v>1E-3</v>
      </c>
      <c r="L241" t="s">
        <v>31</v>
      </c>
      <c r="M241">
        <v>1</v>
      </c>
      <c r="N241" s="6">
        <f t="shared" si="7"/>
        <v>200</v>
      </c>
    </row>
    <row r="242" spans="1:14" x14ac:dyDescent="0.25">
      <c r="A242" t="s">
        <v>95</v>
      </c>
      <c r="B242" s="5">
        <v>0.33333333333333331</v>
      </c>
      <c r="C242" t="s">
        <v>23</v>
      </c>
      <c r="D242" t="s">
        <v>24</v>
      </c>
      <c r="E242" t="s">
        <v>49</v>
      </c>
      <c r="H242">
        <v>17</v>
      </c>
      <c r="I242">
        <v>5000</v>
      </c>
      <c r="J242">
        <v>1</v>
      </c>
      <c r="K242">
        <f t="shared" si="6"/>
        <v>1E-3</v>
      </c>
      <c r="L242" t="s">
        <v>77</v>
      </c>
      <c r="M242">
        <v>3</v>
      </c>
      <c r="N242" s="6">
        <f t="shared" si="7"/>
        <v>600</v>
      </c>
    </row>
    <row r="243" spans="1:14" x14ac:dyDescent="0.25">
      <c r="A243" t="s">
        <v>95</v>
      </c>
      <c r="B243" s="5">
        <v>0.33333333333333331</v>
      </c>
      <c r="C243" t="s">
        <v>23</v>
      </c>
      <c r="D243" t="s">
        <v>24</v>
      </c>
      <c r="E243" t="s">
        <v>49</v>
      </c>
      <c r="H243">
        <v>17</v>
      </c>
      <c r="I243">
        <v>5000</v>
      </c>
      <c r="J243">
        <v>1</v>
      </c>
      <c r="K243">
        <f t="shared" si="6"/>
        <v>1E-3</v>
      </c>
      <c r="L243" t="s">
        <v>84</v>
      </c>
      <c r="M243">
        <v>2</v>
      </c>
      <c r="N243" s="6">
        <f t="shared" si="7"/>
        <v>400</v>
      </c>
    </row>
    <row r="244" spans="1:14" x14ac:dyDescent="0.25">
      <c r="A244" t="s">
        <v>96</v>
      </c>
      <c r="B244" s="5">
        <v>0.33333333333333331</v>
      </c>
      <c r="C244" t="s">
        <v>23</v>
      </c>
      <c r="D244" t="s">
        <v>24</v>
      </c>
      <c r="E244" t="s">
        <v>39</v>
      </c>
      <c r="H244">
        <v>16.399999999999999</v>
      </c>
      <c r="I244">
        <v>5000</v>
      </c>
      <c r="J244">
        <v>1</v>
      </c>
      <c r="K244">
        <f t="shared" si="6"/>
        <v>1E-3</v>
      </c>
      <c r="L244" t="s">
        <v>28</v>
      </c>
      <c r="M244">
        <v>19</v>
      </c>
      <c r="N244" s="6">
        <f t="shared" si="7"/>
        <v>3800.0000000000005</v>
      </c>
    </row>
    <row r="245" spans="1:14" x14ac:dyDescent="0.25">
      <c r="A245" t="s">
        <v>96</v>
      </c>
      <c r="B245" s="5">
        <v>0.33333333333333331</v>
      </c>
      <c r="C245" t="s">
        <v>23</v>
      </c>
      <c r="D245" t="s">
        <v>24</v>
      </c>
      <c r="E245" t="s">
        <v>39</v>
      </c>
      <c r="H245">
        <v>16.399999999999999</v>
      </c>
      <c r="I245">
        <v>5000</v>
      </c>
      <c r="J245">
        <v>1</v>
      </c>
      <c r="K245">
        <f t="shared" si="6"/>
        <v>1E-3</v>
      </c>
      <c r="L245" t="s">
        <v>40</v>
      </c>
      <c r="M245">
        <v>28</v>
      </c>
      <c r="N245" s="6">
        <f t="shared" si="7"/>
        <v>5600.0000000000009</v>
      </c>
    </row>
    <row r="246" spans="1:14" x14ac:dyDescent="0.25">
      <c r="A246" t="s">
        <v>96</v>
      </c>
      <c r="B246" s="5">
        <v>0.33333333333333331</v>
      </c>
      <c r="C246" t="s">
        <v>23</v>
      </c>
      <c r="D246" t="s">
        <v>24</v>
      </c>
      <c r="E246" t="s">
        <v>39</v>
      </c>
      <c r="H246">
        <v>16.399999999999999</v>
      </c>
      <c r="I246">
        <v>5000</v>
      </c>
      <c r="J246">
        <v>1</v>
      </c>
      <c r="K246">
        <f t="shared" si="6"/>
        <v>1E-3</v>
      </c>
      <c r="L246" t="s">
        <v>30</v>
      </c>
      <c r="M246">
        <v>43</v>
      </c>
      <c r="N246" s="6">
        <f t="shared" si="7"/>
        <v>8600</v>
      </c>
    </row>
    <row r="247" spans="1:14" x14ac:dyDescent="0.25">
      <c r="A247" t="s">
        <v>96</v>
      </c>
      <c r="B247" s="5">
        <v>0.33333333333333331</v>
      </c>
      <c r="C247" t="s">
        <v>23</v>
      </c>
      <c r="D247" t="s">
        <v>24</v>
      </c>
      <c r="E247" t="s">
        <v>39</v>
      </c>
      <c r="H247">
        <v>16.399999999999999</v>
      </c>
      <c r="I247">
        <v>5000</v>
      </c>
      <c r="J247">
        <v>1</v>
      </c>
      <c r="K247">
        <f t="shared" si="6"/>
        <v>1E-3</v>
      </c>
      <c r="L247" t="s">
        <v>77</v>
      </c>
      <c r="M247">
        <v>2</v>
      </c>
      <c r="N247" s="6">
        <f t="shared" si="7"/>
        <v>400</v>
      </c>
    </row>
    <row r="248" spans="1:14" x14ac:dyDescent="0.25">
      <c r="A248" t="s">
        <v>96</v>
      </c>
      <c r="B248" s="5">
        <v>0.33333333333333331</v>
      </c>
      <c r="C248" t="s">
        <v>23</v>
      </c>
      <c r="D248" t="s">
        <v>24</v>
      </c>
      <c r="E248" t="s">
        <v>39</v>
      </c>
      <c r="H248">
        <v>16.399999999999999</v>
      </c>
      <c r="I248">
        <v>5000</v>
      </c>
      <c r="J248">
        <v>1</v>
      </c>
      <c r="K248">
        <f t="shared" si="6"/>
        <v>1E-3</v>
      </c>
      <c r="L248" t="s">
        <v>84</v>
      </c>
      <c r="M248">
        <v>3</v>
      </c>
      <c r="N248" s="6">
        <f t="shared" si="7"/>
        <v>600</v>
      </c>
    </row>
    <row r="249" spans="1:14" x14ac:dyDescent="0.25">
      <c r="A249" t="s">
        <v>97</v>
      </c>
      <c r="B249" s="5">
        <v>0.33333333333333331</v>
      </c>
      <c r="C249" t="s">
        <v>23</v>
      </c>
      <c r="D249" t="s">
        <v>24</v>
      </c>
      <c r="H249">
        <v>11.8</v>
      </c>
      <c r="I249">
        <v>5000</v>
      </c>
      <c r="J249">
        <v>1</v>
      </c>
      <c r="K249">
        <f t="shared" si="6"/>
        <v>1E-3</v>
      </c>
      <c r="L249" t="s">
        <v>28</v>
      </c>
      <c r="M249">
        <v>1</v>
      </c>
      <c r="N249" s="6">
        <f t="shared" si="7"/>
        <v>200</v>
      </c>
    </row>
    <row r="250" spans="1:14" x14ac:dyDescent="0.25">
      <c r="A250" t="s">
        <v>97</v>
      </c>
      <c r="B250" s="5">
        <v>0.33333333333333331</v>
      </c>
      <c r="C250" t="s">
        <v>23</v>
      </c>
      <c r="D250" t="s">
        <v>24</v>
      </c>
      <c r="H250">
        <v>11.8</v>
      </c>
      <c r="I250">
        <v>5000</v>
      </c>
      <c r="J250">
        <v>1</v>
      </c>
      <c r="K250">
        <f t="shared" si="6"/>
        <v>1E-3</v>
      </c>
      <c r="L250" t="s">
        <v>40</v>
      </c>
      <c r="M250">
        <v>2</v>
      </c>
      <c r="N250" s="6">
        <f t="shared" si="7"/>
        <v>400</v>
      </c>
    </row>
    <row r="251" spans="1:14" x14ac:dyDescent="0.25">
      <c r="A251" t="s">
        <v>97</v>
      </c>
      <c r="B251" s="5">
        <v>0.33333333333333331</v>
      </c>
      <c r="C251" t="s">
        <v>23</v>
      </c>
      <c r="D251" t="s">
        <v>24</v>
      </c>
      <c r="H251">
        <v>11.8</v>
      </c>
      <c r="I251">
        <v>5000</v>
      </c>
      <c r="J251">
        <v>1</v>
      </c>
      <c r="K251">
        <f t="shared" si="6"/>
        <v>1E-3</v>
      </c>
      <c r="L251" t="s">
        <v>30</v>
      </c>
      <c r="M251">
        <v>10</v>
      </c>
      <c r="N251" s="6">
        <f t="shared" si="7"/>
        <v>2000</v>
      </c>
    </row>
    <row r="252" spans="1:14" x14ac:dyDescent="0.25">
      <c r="A252" t="s">
        <v>97</v>
      </c>
      <c r="B252" s="5">
        <v>0.33333333333333331</v>
      </c>
      <c r="C252" t="s">
        <v>23</v>
      </c>
      <c r="D252" t="s">
        <v>24</v>
      </c>
      <c r="H252">
        <v>11.8</v>
      </c>
      <c r="I252">
        <v>5000</v>
      </c>
      <c r="J252">
        <v>1</v>
      </c>
      <c r="K252">
        <f t="shared" si="6"/>
        <v>1E-3</v>
      </c>
      <c r="L252" t="s">
        <v>84</v>
      </c>
      <c r="M252">
        <v>1</v>
      </c>
      <c r="N252" s="6">
        <f t="shared" si="7"/>
        <v>200</v>
      </c>
    </row>
    <row r="253" spans="1:14" x14ac:dyDescent="0.25">
      <c r="A253" t="s">
        <v>98</v>
      </c>
      <c r="B253" s="5">
        <v>0.33333333333333331</v>
      </c>
      <c r="C253" t="s">
        <v>23</v>
      </c>
      <c r="D253" t="s">
        <v>24</v>
      </c>
      <c r="E253" t="s">
        <v>43</v>
      </c>
      <c r="H253">
        <v>12.7</v>
      </c>
      <c r="I253">
        <v>5000</v>
      </c>
      <c r="J253">
        <v>1</v>
      </c>
      <c r="K253">
        <f t="shared" si="6"/>
        <v>1E-3</v>
      </c>
      <c r="L253" t="s">
        <v>28</v>
      </c>
      <c r="M253">
        <v>3</v>
      </c>
      <c r="N253" s="6">
        <f t="shared" si="7"/>
        <v>600</v>
      </c>
    </row>
    <row r="254" spans="1:14" x14ac:dyDescent="0.25">
      <c r="A254" t="s">
        <v>98</v>
      </c>
      <c r="B254" s="5">
        <v>0.33333333333333331</v>
      </c>
      <c r="C254" t="s">
        <v>23</v>
      </c>
      <c r="D254" t="s">
        <v>24</v>
      </c>
      <c r="E254" t="s">
        <v>43</v>
      </c>
      <c r="H254">
        <v>12.7</v>
      </c>
      <c r="I254">
        <v>5000</v>
      </c>
      <c r="J254">
        <v>1</v>
      </c>
      <c r="K254">
        <f t="shared" si="6"/>
        <v>1E-3</v>
      </c>
      <c r="L254" t="s">
        <v>30</v>
      </c>
      <c r="M254">
        <v>4</v>
      </c>
      <c r="N254" s="6">
        <f t="shared" si="7"/>
        <v>800</v>
      </c>
    </row>
    <row r="255" spans="1:14" x14ac:dyDescent="0.25">
      <c r="A255" t="s">
        <v>99</v>
      </c>
      <c r="B255" s="5">
        <v>0.33333333333333331</v>
      </c>
      <c r="C255" t="s">
        <v>23</v>
      </c>
      <c r="D255" t="s">
        <v>24</v>
      </c>
      <c r="E255" t="s">
        <v>39</v>
      </c>
      <c r="H255">
        <v>11.3</v>
      </c>
      <c r="I255">
        <v>5000</v>
      </c>
      <c r="J255">
        <v>1</v>
      </c>
      <c r="K255">
        <f t="shared" si="6"/>
        <v>1E-3</v>
      </c>
      <c r="L255" t="s">
        <v>28</v>
      </c>
      <c r="M255">
        <v>5</v>
      </c>
      <c r="N255" s="6">
        <f t="shared" si="7"/>
        <v>1000</v>
      </c>
    </row>
    <row r="256" spans="1:14" x14ac:dyDescent="0.25">
      <c r="A256" t="s">
        <v>99</v>
      </c>
      <c r="B256" s="5">
        <v>0.33333333333333331</v>
      </c>
      <c r="C256" t="s">
        <v>23</v>
      </c>
      <c r="D256" t="s">
        <v>24</v>
      </c>
      <c r="E256" t="s">
        <v>39</v>
      </c>
      <c r="H256">
        <v>11.3</v>
      </c>
      <c r="I256">
        <v>5000</v>
      </c>
      <c r="J256">
        <v>1</v>
      </c>
      <c r="K256">
        <f t="shared" si="6"/>
        <v>1E-3</v>
      </c>
      <c r="L256" t="s">
        <v>30</v>
      </c>
      <c r="M256">
        <v>1</v>
      </c>
      <c r="N256" s="6">
        <f t="shared" si="7"/>
        <v>200</v>
      </c>
    </row>
    <row r="257" spans="1:14" x14ac:dyDescent="0.25">
      <c r="A257" t="s">
        <v>99</v>
      </c>
      <c r="B257" s="5">
        <v>0.33333333333333331</v>
      </c>
      <c r="C257" t="s">
        <v>23</v>
      </c>
      <c r="D257" t="s">
        <v>24</v>
      </c>
      <c r="E257" t="s">
        <v>39</v>
      </c>
      <c r="H257">
        <v>11.3</v>
      </c>
      <c r="I257">
        <v>5000</v>
      </c>
      <c r="J257">
        <v>1</v>
      </c>
      <c r="K257">
        <f t="shared" si="6"/>
        <v>1E-3</v>
      </c>
      <c r="L257" t="s">
        <v>31</v>
      </c>
      <c r="M257">
        <v>1</v>
      </c>
      <c r="N257" s="6">
        <f t="shared" si="7"/>
        <v>200</v>
      </c>
    </row>
    <row r="258" spans="1:14" x14ac:dyDescent="0.25">
      <c r="A258" t="s">
        <v>100</v>
      </c>
      <c r="B258" s="5">
        <v>0.33333333333333331</v>
      </c>
      <c r="C258" t="s">
        <v>23</v>
      </c>
      <c r="D258" t="s">
        <v>24</v>
      </c>
      <c r="E258" t="s">
        <v>70</v>
      </c>
      <c r="H258">
        <v>12.8</v>
      </c>
      <c r="I258">
        <v>5000</v>
      </c>
      <c r="J258">
        <v>1</v>
      </c>
      <c r="K258">
        <f t="shared" si="6"/>
        <v>1E-3</v>
      </c>
      <c r="L258" t="s">
        <v>40</v>
      </c>
      <c r="M258">
        <v>1</v>
      </c>
      <c r="N258" s="6">
        <f t="shared" si="7"/>
        <v>200</v>
      </c>
    </row>
    <row r="259" spans="1:14" x14ac:dyDescent="0.25">
      <c r="A259" t="s">
        <v>101</v>
      </c>
      <c r="B259" s="5">
        <v>0.33333333333333331</v>
      </c>
      <c r="C259" t="s">
        <v>23</v>
      </c>
      <c r="D259" t="s">
        <v>24</v>
      </c>
      <c r="E259" t="s">
        <v>43</v>
      </c>
      <c r="I259">
        <v>5000</v>
      </c>
      <c r="J259">
        <v>1</v>
      </c>
      <c r="K259">
        <f t="shared" si="6"/>
        <v>1E-3</v>
      </c>
      <c r="L259" t="s">
        <v>26</v>
      </c>
      <c r="M259">
        <v>2</v>
      </c>
      <c r="N259" s="6">
        <f t="shared" si="7"/>
        <v>400</v>
      </c>
    </row>
    <row r="260" spans="1:14" x14ac:dyDescent="0.25">
      <c r="A260" t="s">
        <v>101</v>
      </c>
      <c r="B260" s="5">
        <v>0.33333333333333331</v>
      </c>
      <c r="C260" t="s">
        <v>23</v>
      </c>
      <c r="D260" t="s">
        <v>24</v>
      </c>
      <c r="E260" t="s">
        <v>43</v>
      </c>
      <c r="I260">
        <v>5000</v>
      </c>
      <c r="J260">
        <v>1</v>
      </c>
      <c r="K260">
        <f t="shared" si="6"/>
        <v>1E-3</v>
      </c>
      <c r="L260" t="s">
        <v>28</v>
      </c>
      <c r="M260">
        <v>7</v>
      </c>
      <c r="N260" s="6">
        <f t="shared" si="7"/>
        <v>1400.0000000000002</v>
      </c>
    </row>
    <row r="261" spans="1:14" x14ac:dyDescent="0.25">
      <c r="A261" t="s">
        <v>101</v>
      </c>
      <c r="B261" s="5">
        <v>0.33333333333333331</v>
      </c>
      <c r="C261" t="s">
        <v>23</v>
      </c>
      <c r="D261" t="s">
        <v>24</v>
      </c>
      <c r="E261" t="s">
        <v>43</v>
      </c>
      <c r="I261">
        <v>5000</v>
      </c>
      <c r="J261">
        <v>1</v>
      </c>
      <c r="K261">
        <f t="shared" si="6"/>
        <v>1E-3</v>
      </c>
      <c r="L261" t="s">
        <v>84</v>
      </c>
      <c r="M261">
        <v>1</v>
      </c>
      <c r="N261" s="6">
        <f t="shared" si="7"/>
        <v>200</v>
      </c>
    </row>
    <row r="262" spans="1:14" x14ac:dyDescent="0.25">
      <c r="A262" t="s">
        <v>102</v>
      </c>
      <c r="B262" s="5">
        <v>0.33333333333333331</v>
      </c>
      <c r="C262" t="s">
        <v>23</v>
      </c>
      <c r="D262" t="s">
        <v>24</v>
      </c>
      <c r="E262" t="s">
        <v>43</v>
      </c>
      <c r="I262">
        <v>5000</v>
      </c>
      <c r="J262">
        <v>1</v>
      </c>
      <c r="K262">
        <f t="shared" si="6"/>
        <v>1E-3</v>
      </c>
      <c r="L262" t="s">
        <v>28</v>
      </c>
      <c r="M262">
        <v>5</v>
      </c>
      <c r="N262" s="6">
        <f t="shared" si="7"/>
        <v>1000</v>
      </c>
    </row>
    <row r="263" spans="1:14" x14ac:dyDescent="0.25">
      <c r="A263" t="s">
        <v>102</v>
      </c>
      <c r="B263" s="5">
        <v>0.33333333333333331</v>
      </c>
      <c r="C263" t="s">
        <v>23</v>
      </c>
      <c r="D263" t="s">
        <v>24</v>
      </c>
      <c r="E263" t="s">
        <v>43</v>
      </c>
      <c r="I263">
        <v>5000</v>
      </c>
      <c r="J263">
        <v>1</v>
      </c>
      <c r="K263">
        <f t="shared" si="6"/>
        <v>1E-3</v>
      </c>
      <c r="L263" t="s">
        <v>30</v>
      </c>
      <c r="M263">
        <v>3</v>
      </c>
      <c r="N263" s="6">
        <f t="shared" si="7"/>
        <v>600</v>
      </c>
    </row>
    <row r="264" spans="1:14" x14ac:dyDescent="0.25">
      <c r="A264" t="s">
        <v>102</v>
      </c>
      <c r="B264" s="5">
        <v>0.33333333333333331</v>
      </c>
      <c r="C264" t="s">
        <v>23</v>
      </c>
      <c r="D264" t="s">
        <v>24</v>
      </c>
      <c r="E264" t="s">
        <v>43</v>
      </c>
      <c r="I264">
        <v>5000</v>
      </c>
      <c r="J264">
        <v>1</v>
      </c>
      <c r="K264">
        <f t="shared" si="6"/>
        <v>1E-3</v>
      </c>
      <c r="L264" t="s">
        <v>31</v>
      </c>
      <c r="M264">
        <v>1</v>
      </c>
      <c r="N264" s="6">
        <f t="shared" si="7"/>
        <v>200</v>
      </c>
    </row>
    <row r="265" spans="1:14" x14ac:dyDescent="0.25">
      <c r="A265" t="s">
        <v>103</v>
      </c>
      <c r="B265" s="5">
        <v>0.33333333333333331</v>
      </c>
      <c r="C265" t="s">
        <v>23</v>
      </c>
      <c r="D265" t="s">
        <v>24</v>
      </c>
      <c r="E265" t="s">
        <v>43</v>
      </c>
      <c r="H265">
        <v>13.7</v>
      </c>
      <c r="I265">
        <v>5000</v>
      </c>
      <c r="J265">
        <v>1</v>
      </c>
      <c r="K265">
        <f t="shared" si="6"/>
        <v>1E-3</v>
      </c>
      <c r="L265" t="s">
        <v>50</v>
      </c>
      <c r="M265">
        <v>2</v>
      </c>
      <c r="N265" s="6">
        <f t="shared" si="7"/>
        <v>400</v>
      </c>
    </row>
    <row r="266" spans="1:14" x14ac:dyDescent="0.25">
      <c r="A266" t="s">
        <v>103</v>
      </c>
      <c r="B266" s="5">
        <v>0.33333333333333331</v>
      </c>
      <c r="C266" t="s">
        <v>23</v>
      </c>
      <c r="D266" t="s">
        <v>24</v>
      </c>
      <c r="E266" t="s">
        <v>43</v>
      </c>
      <c r="H266">
        <v>13.7</v>
      </c>
      <c r="I266">
        <v>5000</v>
      </c>
      <c r="J266">
        <v>1</v>
      </c>
      <c r="K266">
        <f t="shared" si="6"/>
        <v>1E-3</v>
      </c>
      <c r="L266" t="s">
        <v>31</v>
      </c>
      <c r="M266">
        <v>2</v>
      </c>
      <c r="N266" s="6">
        <f t="shared" si="7"/>
        <v>400</v>
      </c>
    </row>
    <row r="267" spans="1:14" x14ac:dyDescent="0.25">
      <c r="A267" t="s">
        <v>104</v>
      </c>
      <c r="B267" s="5">
        <v>0.33333333333333331</v>
      </c>
      <c r="C267" t="s">
        <v>23</v>
      </c>
      <c r="D267" t="s">
        <v>24</v>
      </c>
      <c r="E267" t="s">
        <v>43</v>
      </c>
      <c r="H267">
        <v>15</v>
      </c>
      <c r="I267">
        <v>5000</v>
      </c>
      <c r="J267">
        <v>1</v>
      </c>
      <c r="K267">
        <f t="shared" ref="K267:K330" si="8">J267/1000</f>
        <v>1E-3</v>
      </c>
      <c r="L267" t="s">
        <v>28</v>
      </c>
      <c r="M267">
        <v>12</v>
      </c>
      <c r="N267" s="6">
        <f t="shared" ref="N267:N332" si="9">(M267/K267)*(1/5000)*1000</f>
        <v>2400</v>
      </c>
    </row>
    <row r="268" spans="1:14" x14ac:dyDescent="0.25">
      <c r="A268" t="s">
        <v>104</v>
      </c>
      <c r="B268" s="5">
        <v>0.33333333333333331</v>
      </c>
      <c r="C268" t="s">
        <v>23</v>
      </c>
      <c r="D268" t="s">
        <v>24</v>
      </c>
      <c r="E268" t="s">
        <v>43</v>
      </c>
      <c r="H268">
        <v>15</v>
      </c>
      <c r="I268">
        <v>5000</v>
      </c>
      <c r="J268">
        <v>1</v>
      </c>
      <c r="K268">
        <f t="shared" si="8"/>
        <v>1E-3</v>
      </c>
      <c r="L268" t="s">
        <v>30</v>
      </c>
      <c r="M268">
        <v>10</v>
      </c>
      <c r="N268" s="6">
        <f t="shared" si="9"/>
        <v>2000</v>
      </c>
    </row>
    <row r="269" spans="1:14" x14ac:dyDescent="0.25">
      <c r="A269" t="s">
        <v>105</v>
      </c>
      <c r="B269" s="5">
        <v>0.33333333333333331</v>
      </c>
      <c r="C269" t="s">
        <v>23</v>
      </c>
      <c r="D269" t="s">
        <v>24</v>
      </c>
      <c r="E269" t="s">
        <v>39</v>
      </c>
      <c r="H269">
        <v>15</v>
      </c>
      <c r="I269">
        <v>5000</v>
      </c>
      <c r="J269">
        <v>1</v>
      </c>
      <c r="K269">
        <f t="shared" si="8"/>
        <v>1E-3</v>
      </c>
      <c r="L269" t="s">
        <v>84</v>
      </c>
      <c r="M269">
        <v>1</v>
      </c>
      <c r="N269" s="6">
        <f t="shared" si="9"/>
        <v>200</v>
      </c>
    </row>
    <row r="270" spans="1:14" x14ac:dyDescent="0.25">
      <c r="A270" t="s">
        <v>105</v>
      </c>
      <c r="B270" s="5">
        <v>0.33333333333333331</v>
      </c>
      <c r="C270" t="s">
        <v>23</v>
      </c>
      <c r="D270" t="s">
        <v>24</v>
      </c>
      <c r="E270" t="s">
        <v>39</v>
      </c>
      <c r="H270">
        <v>12.1</v>
      </c>
      <c r="I270">
        <v>5000</v>
      </c>
      <c r="J270">
        <v>1</v>
      </c>
      <c r="K270">
        <f t="shared" si="8"/>
        <v>1E-3</v>
      </c>
      <c r="L270" t="s">
        <v>35</v>
      </c>
      <c r="M270">
        <v>1</v>
      </c>
      <c r="N270" s="6">
        <f t="shared" si="9"/>
        <v>200</v>
      </c>
    </row>
    <row r="271" spans="1:14" x14ac:dyDescent="0.25">
      <c r="A271" t="s">
        <v>105</v>
      </c>
      <c r="B271" s="5">
        <v>0.33333333333333331</v>
      </c>
      <c r="C271" t="s">
        <v>23</v>
      </c>
      <c r="D271" t="s">
        <v>24</v>
      </c>
      <c r="E271" t="s">
        <v>39</v>
      </c>
      <c r="H271">
        <v>12.1</v>
      </c>
      <c r="I271">
        <v>5000</v>
      </c>
      <c r="J271">
        <v>1</v>
      </c>
      <c r="K271">
        <f t="shared" si="8"/>
        <v>1E-3</v>
      </c>
      <c r="L271" t="s">
        <v>28</v>
      </c>
      <c r="M271">
        <v>22</v>
      </c>
      <c r="N271" s="6">
        <f t="shared" si="9"/>
        <v>4400</v>
      </c>
    </row>
    <row r="272" spans="1:14" x14ac:dyDescent="0.25">
      <c r="A272" t="s">
        <v>105</v>
      </c>
      <c r="B272" s="5">
        <v>0.33333333333333331</v>
      </c>
      <c r="C272" t="s">
        <v>23</v>
      </c>
      <c r="D272" t="s">
        <v>24</v>
      </c>
      <c r="E272" t="s">
        <v>39</v>
      </c>
      <c r="H272">
        <v>12.1</v>
      </c>
      <c r="I272">
        <v>5000</v>
      </c>
      <c r="J272">
        <v>1</v>
      </c>
      <c r="K272">
        <f t="shared" si="8"/>
        <v>1E-3</v>
      </c>
      <c r="L272" t="s">
        <v>30</v>
      </c>
      <c r="M272">
        <v>4</v>
      </c>
      <c r="N272" s="6">
        <f t="shared" si="9"/>
        <v>800</v>
      </c>
    </row>
    <row r="273" spans="1:14" x14ac:dyDescent="0.25">
      <c r="A273" t="s">
        <v>105</v>
      </c>
      <c r="B273" s="5">
        <v>0.33333333333333331</v>
      </c>
      <c r="C273" t="s">
        <v>23</v>
      </c>
      <c r="D273" t="s">
        <v>24</v>
      </c>
      <c r="E273" t="s">
        <v>39</v>
      </c>
      <c r="H273">
        <v>12.1</v>
      </c>
      <c r="I273">
        <v>5000</v>
      </c>
      <c r="J273">
        <v>1</v>
      </c>
      <c r="K273">
        <f t="shared" si="8"/>
        <v>1E-3</v>
      </c>
      <c r="L273" t="s">
        <v>77</v>
      </c>
      <c r="M273">
        <v>1</v>
      </c>
      <c r="N273" s="6">
        <f t="shared" si="9"/>
        <v>200</v>
      </c>
    </row>
    <row r="274" spans="1:14" x14ac:dyDescent="0.25">
      <c r="A274" t="s">
        <v>105</v>
      </c>
      <c r="B274" s="5">
        <v>0.33333333333333331</v>
      </c>
      <c r="C274" t="s">
        <v>23</v>
      </c>
      <c r="D274" t="s">
        <v>24</v>
      </c>
      <c r="E274" t="s">
        <v>39</v>
      </c>
      <c r="H274">
        <v>12.1</v>
      </c>
      <c r="I274">
        <v>5000</v>
      </c>
      <c r="J274">
        <v>1</v>
      </c>
      <c r="K274">
        <f t="shared" si="8"/>
        <v>1E-3</v>
      </c>
      <c r="L274" t="s">
        <v>84</v>
      </c>
      <c r="M274">
        <v>1</v>
      </c>
      <c r="N274" s="6">
        <f t="shared" si="9"/>
        <v>200</v>
      </c>
    </row>
    <row r="275" spans="1:14" x14ac:dyDescent="0.25">
      <c r="A275" t="s">
        <v>106</v>
      </c>
      <c r="B275" s="5">
        <v>0.33333333333333331</v>
      </c>
      <c r="C275" t="s">
        <v>23</v>
      </c>
      <c r="D275" t="s">
        <v>24</v>
      </c>
      <c r="E275" t="s">
        <v>39</v>
      </c>
      <c r="H275">
        <v>14.7</v>
      </c>
      <c r="I275">
        <v>5000</v>
      </c>
      <c r="J275">
        <v>1</v>
      </c>
      <c r="K275">
        <f t="shared" si="8"/>
        <v>1E-3</v>
      </c>
      <c r="L275" t="s">
        <v>28</v>
      </c>
      <c r="M275">
        <v>3</v>
      </c>
      <c r="N275" s="6">
        <f t="shared" si="9"/>
        <v>600</v>
      </c>
    </row>
    <row r="276" spans="1:14" x14ac:dyDescent="0.25">
      <c r="A276" t="s">
        <v>106</v>
      </c>
      <c r="B276" s="5">
        <v>0.33333333333333331</v>
      </c>
      <c r="C276" t="s">
        <v>23</v>
      </c>
      <c r="D276" t="s">
        <v>24</v>
      </c>
      <c r="E276" t="s">
        <v>39</v>
      </c>
      <c r="H276">
        <v>14.7</v>
      </c>
      <c r="I276">
        <v>5000</v>
      </c>
      <c r="J276">
        <v>1</v>
      </c>
      <c r="K276">
        <f t="shared" si="8"/>
        <v>1E-3</v>
      </c>
      <c r="L276" t="s">
        <v>40</v>
      </c>
      <c r="M276">
        <v>3</v>
      </c>
      <c r="N276" s="6">
        <f t="shared" si="9"/>
        <v>600</v>
      </c>
    </row>
    <row r="277" spans="1:14" x14ac:dyDescent="0.25">
      <c r="A277" t="s">
        <v>106</v>
      </c>
      <c r="B277" s="5">
        <v>0.33333333333333331</v>
      </c>
      <c r="C277" t="s">
        <v>23</v>
      </c>
      <c r="D277" t="s">
        <v>24</v>
      </c>
      <c r="E277" t="s">
        <v>39</v>
      </c>
      <c r="H277">
        <v>14.7</v>
      </c>
      <c r="I277">
        <v>5000</v>
      </c>
      <c r="J277">
        <v>1</v>
      </c>
      <c r="K277">
        <f t="shared" si="8"/>
        <v>1E-3</v>
      </c>
      <c r="L277" t="s">
        <v>30</v>
      </c>
      <c r="M277">
        <v>1</v>
      </c>
      <c r="N277" s="6">
        <f t="shared" si="9"/>
        <v>200</v>
      </c>
    </row>
    <row r="278" spans="1:14" x14ac:dyDescent="0.25">
      <c r="A278" t="s">
        <v>106</v>
      </c>
      <c r="B278" s="5">
        <v>0.33333333333333331</v>
      </c>
      <c r="C278" t="s">
        <v>23</v>
      </c>
      <c r="D278" t="s">
        <v>24</v>
      </c>
      <c r="E278" t="s">
        <v>39</v>
      </c>
      <c r="H278">
        <v>14.7</v>
      </c>
      <c r="I278">
        <v>5000</v>
      </c>
      <c r="J278">
        <v>1</v>
      </c>
      <c r="K278">
        <f t="shared" si="8"/>
        <v>1E-3</v>
      </c>
      <c r="L278" t="s">
        <v>84</v>
      </c>
      <c r="M278">
        <v>1</v>
      </c>
      <c r="N278" s="6">
        <f t="shared" si="9"/>
        <v>200</v>
      </c>
    </row>
    <row r="279" spans="1:14" x14ac:dyDescent="0.25">
      <c r="A279" t="s">
        <v>107</v>
      </c>
      <c r="B279" s="5">
        <v>0.33333333333333331</v>
      </c>
      <c r="C279" t="s">
        <v>23</v>
      </c>
      <c r="D279" t="s">
        <v>24</v>
      </c>
      <c r="E279" t="s">
        <v>39</v>
      </c>
      <c r="H279">
        <v>13.7</v>
      </c>
      <c r="I279">
        <v>5000</v>
      </c>
      <c r="J279">
        <v>1</v>
      </c>
      <c r="K279">
        <f t="shared" si="8"/>
        <v>1E-3</v>
      </c>
      <c r="L279" t="s">
        <v>28</v>
      </c>
      <c r="M279">
        <v>1</v>
      </c>
      <c r="N279" s="6">
        <f t="shared" si="9"/>
        <v>200</v>
      </c>
    </row>
    <row r="280" spans="1:14" x14ac:dyDescent="0.25">
      <c r="A280" t="s">
        <v>107</v>
      </c>
      <c r="B280" s="5">
        <v>0.33333333333333331</v>
      </c>
      <c r="C280" t="s">
        <v>23</v>
      </c>
      <c r="D280" t="s">
        <v>24</v>
      </c>
      <c r="E280" t="s">
        <v>39</v>
      </c>
      <c r="H280">
        <v>13.7</v>
      </c>
      <c r="I280">
        <v>5000</v>
      </c>
      <c r="J280">
        <v>1</v>
      </c>
      <c r="K280">
        <f t="shared" si="8"/>
        <v>1E-3</v>
      </c>
      <c r="L280" t="s">
        <v>30</v>
      </c>
      <c r="M280">
        <v>2</v>
      </c>
      <c r="N280" s="6">
        <f t="shared" si="9"/>
        <v>400</v>
      </c>
    </row>
    <row r="281" spans="1:14" x14ac:dyDescent="0.25">
      <c r="A281" t="s">
        <v>108</v>
      </c>
      <c r="B281" s="5">
        <v>0.33333333333333331</v>
      </c>
      <c r="C281" t="s">
        <v>23</v>
      </c>
      <c r="D281" t="s">
        <v>24</v>
      </c>
      <c r="E281" t="s">
        <v>39</v>
      </c>
      <c r="H281">
        <v>14.4</v>
      </c>
      <c r="I281">
        <v>5000</v>
      </c>
      <c r="J281">
        <v>1</v>
      </c>
      <c r="K281">
        <f t="shared" si="8"/>
        <v>1E-3</v>
      </c>
      <c r="L281" t="s">
        <v>28</v>
      </c>
      <c r="M281">
        <v>5</v>
      </c>
      <c r="N281" s="6">
        <f t="shared" si="9"/>
        <v>1000</v>
      </c>
    </row>
    <row r="282" spans="1:14" x14ac:dyDescent="0.25">
      <c r="A282" t="s">
        <v>108</v>
      </c>
      <c r="B282" s="5">
        <v>0.33333333333333331</v>
      </c>
      <c r="C282" t="s">
        <v>23</v>
      </c>
      <c r="D282" t="s">
        <v>24</v>
      </c>
      <c r="E282" t="s">
        <v>39</v>
      </c>
      <c r="H282">
        <v>14.4</v>
      </c>
      <c r="I282">
        <v>5000</v>
      </c>
      <c r="J282">
        <v>1</v>
      </c>
      <c r="K282">
        <f t="shared" si="8"/>
        <v>1E-3</v>
      </c>
      <c r="L282" t="s">
        <v>29</v>
      </c>
      <c r="M282">
        <v>5</v>
      </c>
      <c r="N282" s="6">
        <f t="shared" si="9"/>
        <v>1000</v>
      </c>
    </row>
    <row r="283" spans="1:14" x14ac:dyDescent="0.25">
      <c r="A283" t="s">
        <v>108</v>
      </c>
      <c r="B283" s="5">
        <v>0.33333333333333331</v>
      </c>
      <c r="C283" t="s">
        <v>23</v>
      </c>
      <c r="D283" t="s">
        <v>24</v>
      </c>
      <c r="E283" t="s">
        <v>39</v>
      </c>
      <c r="H283">
        <v>14.4</v>
      </c>
      <c r="I283">
        <v>5000</v>
      </c>
      <c r="J283">
        <v>1</v>
      </c>
      <c r="K283">
        <f t="shared" si="8"/>
        <v>1E-3</v>
      </c>
      <c r="L283" t="s">
        <v>40</v>
      </c>
      <c r="M283">
        <v>2</v>
      </c>
      <c r="N283" s="6">
        <f t="shared" si="9"/>
        <v>400</v>
      </c>
    </row>
    <row r="284" spans="1:14" x14ac:dyDescent="0.25">
      <c r="A284" t="s">
        <v>108</v>
      </c>
      <c r="B284" s="5">
        <v>0.33333333333333331</v>
      </c>
      <c r="C284" t="s">
        <v>23</v>
      </c>
      <c r="D284" t="s">
        <v>24</v>
      </c>
      <c r="E284" t="s">
        <v>39</v>
      </c>
      <c r="H284">
        <v>14.4</v>
      </c>
      <c r="I284">
        <v>5000</v>
      </c>
      <c r="J284">
        <v>1</v>
      </c>
      <c r="K284">
        <f t="shared" si="8"/>
        <v>1E-3</v>
      </c>
      <c r="L284" t="s">
        <v>30</v>
      </c>
      <c r="M284">
        <v>5</v>
      </c>
      <c r="N284" s="6">
        <f t="shared" si="9"/>
        <v>1000</v>
      </c>
    </row>
    <row r="285" spans="1:14" x14ac:dyDescent="0.25">
      <c r="A285" t="s">
        <v>109</v>
      </c>
      <c r="B285" s="5">
        <v>0.33333333333333331</v>
      </c>
      <c r="C285" t="s">
        <v>23</v>
      </c>
      <c r="D285" t="s">
        <v>24</v>
      </c>
      <c r="E285" t="s">
        <v>43</v>
      </c>
      <c r="H285">
        <v>14.2</v>
      </c>
      <c r="I285">
        <v>5000</v>
      </c>
      <c r="J285">
        <v>1</v>
      </c>
      <c r="K285">
        <f t="shared" si="8"/>
        <v>1E-3</v>
      </c>
      <c r="L285" t="s">
        <v>37</v>
      </c>
      <c r="M285">
        <v>1</v>
      </c>
      <c r="N285" s="6">
        <f t="shared" si="9"/>
        <v>200</v>
      </c>
    </row>
    <row r="286" spans="1:14" x14ac:dyDescent="0.25">
      <c r="A286" t="s">
        <v>110</v>
      </c>
      <c r="B286" s="5">
        <v>0.33333333333333331</v>
      </c>
      <c r="C286" t="s">
        <v>23</v>
      </c>
      <c r="D286" t="s">
        <v>24</v>
      </c>
      <c r="E286" t="s">
        <v>43</v>
      </c>
      <c r="H286">
        <v>14.2</v>
      </c>
      <c r="I286">
        <v>5000</v>
      </c>
      <c r="J286">
        <v>1</v>
      </c>
      <c r="K286">
        <f t="shared" si="8"/>
        <v>1E-3</v>
      </c>
      <c r="L286" t="s">
        <v>28</v>
      </c>
      <c r="M286">
        <v>36</v>
      </c>
      <c r="N286" s="6">
        <f t="shared" si="9"/>
        <v>7200</v>
      </c>
    </row>
    <row r="287" spans="1:14" x14ac:dyDescent="0.25">
      <c r="A287" t="s">
        <v>110</v>
      </c>
      <c r="B287" s="5">
        <v>0.33333333333333331</v>
      </c>
      <c r="C287" t="s">
        <v>23</v>
      </c>
      <c r="D287" t="s">
        <v>24</v>
      </c>
      <c r="E287" t="s">
        <v>43</v>
      </c>
      <c r="H287">
        <v>14.2</v>
      </c>
      <c r="I287">
        <v>5000</v>
      </c>
      <c r="J287">
        <v>1</v>
      </c>
      <c r="K287">
        <f t="shared" si="8"/>
        <v>1E-3</v>
      </c>
      <c r="L287" t="s">
        <v>40</v>
      </c>
      <c r="M287">
        <v>13</v>
      </c>
      <c r="N287" s="6">
        <f t="shared" si="9"/>
        <v>2600</v>
      </c>
    </row>
    <row r="288" spans="1:14" x14ac:dyDescent="0.25">
      <c r="A288" t="s">
        <v>110</v>
      </c>
      <c r="B288" s="5">
        <v>0.33333333333333331</v>
      </c>
      <c r="C288" t="s">
        <v>23</v>
      </c>
      <c r="D288" t="s">
        <v>24</v>
      </c>
      <c r="E288" t="s">
        <v>43</v>
      </c>
      <c r="H288">
        <v>14.2</v>
      </c>
      <c r="I288">
        <v>5000</v>
      </c>
      <c r="J288">
        <v>1</v>
      </c>
      <c r="K288">
        <f t="shared" si="8"/>
        <v>1E-3</v>
      </c>
      <c r="L288" t="s">
        <v>30</v>
      </c>
      <c r="M288">
        <v>5</v>
      </c>
      <c r="N288" s="6">
        <f t="shared" si="9"/>
        <v>1000</v>
      </c>
    </row>
    <row r="289" spans="1:14" x14ac:dyDescent="0.25">
      <c r="A289" t="s">
        <v>110</v>
      </c>
      <c r="B289" s="5">
        <v>0.33333333333333331</v>
      </c>
      <c r="C289" t="s">
        <v>23</v>
      </c>
      <c r="D289" t="s">
        <v>24</v>
      </c>
      <c r="E289" t="s">
        <v>43</v>
      </c>
      <c r="H289">
        <v>14.2</v>
      </c>
      <c r="I289">
        <v>5000</v>
      </c>
      <c r="J289">
        <v>1</v>
      </c>
      <c r="K289">
        <f t="shared" si="8"/>
        <v>1E-3</v>
      </c>
      <c r="L289" t="s">
        <v>31</v>
      </c>
      <c r="M289">
        <v>1</v>
      </c>
      <c r="N289" s="6">
        <f t="shared" si="9"/>
        <v>200</v>
      </c>
    </row>
    <row r="290" spans="1:14" x14ac:dyDescent="0.25">
      <c r="A290" t="s">
        <v>110</v>
      </c>
      <c r="B290" s="5">
        <v>0.33333333333333331</v>
      </c>
      <c r="C290" t="s">
        <v>23</v>
      </c>
      <c r="D290" t="s">
        <v>24</v>
      </c>
      <c r="E290" t="s">
        <v>43</v>
      </c>
      <c r="H290">
        <v>14.2</v>
      </c>
      <c r="I290">
        <v>5000</v>
      </c>
      <c r="J290">
        <v>1</v>
      </c>
      <c r="K290">
        <f t="shared" si="8"/>
        <v>1E-3</v>
      </c>
      <c r="L290" t="s">
        <v>77</v>
      </c>
      <c r="M290">
        <v>2</v>
      </c>
      <c r="N290" s="6">
        <f t="shared" si="9"/>
        <v>400</v>
      </c>
    </row>
    <row r="291" spans="1:14" x14ac:dyDescent="0.25">
      <c r="A291" t="s">
        <v>110</v>
      </c>
      <c r="B291" s="5">
        <v>0.33333333333333331</v>
      </c>
      <c r="C291" t="s">
        <v>23</v>
      </c>
      <c r="D291" t="s">
        <v>24</v>
      </c>
      <c r="E291" t="s">
        <v>43</v>
      </c>
      <c r="H291">
        <v>14.2</v>
      </c>
      <c r="I291">
        <v>5000</v>
      </c>
      <c r="J291">
        <v>1</v>
      </c>
      <c r="K291">
        <f t="shared" si="8"/>
        <v>1E-3</v>
      </c>
      <c r="L291" t="s">
        <v>84</v>
      </c>
      <c r="M291">
        <v>3</v>
      </c>
      <c r="N291" s="6">
        <f t="shared" si="9"/>
        <v>600</v>
      </c>
    </row>
    <row r="292" spans="1:14" x14ac:dyDescent="0.25">
      <c r="A292" t="s">
        <v>111</v>
      </c>
      <c r="B292" s="5">
        <v>0.33333333333333331</v>
      </c>
      <c r="C292" t="s">
        <v>23</v>
      </c>
      <c r="D292" t="s">
        <v>24</v>
      </c>
      <c r="E292" t="s">
        <v>39</v>
      </c>
      <c r="H292">
        <v>15.5</v>
      </c>
      <c r="I292">
        <v>5000</v>
      </c>
      <c r="J292">
        <v>1</v>
      </c>
      <c r="K292">
        <f t="shared" si="8"/>
        <v>1E-3</v>
      </c>
      <c r="L292" t="s">
        <v>40</v>
      </c>
      <c r="M292">
        <v>2</v>
      </c>
      <c r="N292" s="6">
        <f t="shared" si="9"/>
        <v>400</v>
      </c>
    </row>
    <row r="293" spans="1:14" x14ac:dyDescent="0.25">
      <c r="A293" t="s">
        <v>111</v>
      </c>
      <c r="B293" s="5">
        <v>0.33333333333333331</v>
      </c>
      <c r="C293" t="s">
        <v>23</v>
      </c>
      <c r="D293" t="s">
        <v>24</v>
      </c>
      <c r="E293" t="s">
        <v>39</v>
      </c>
      <c r="H293">
        <v>15.5</v>
      </c>
      <c r="I293">
        <v>5000</v>
      </c>
      <c r="J293">
        <v>1</v>
      </c>
      <c r="K293">
        <f t="shared" si="8"/>
        <v>1E-3</v>
      </c>
      <c r="L293" t="s">
        <v>30</v>
      </c>
      <c r="M293">
        <v>1</v>
      </c>
      <c r="N293" s="6">
        <f t="shared" si="9"/>
        <v>200</v>
      </c>
    </row>
    <row r="294" spans="1:14" x14ac:dyDescent="0.25">
      <c r="A294" t="s">
        <v>111</v>
      </c>
      <c r="B294" s="5">
        <v>0.33333333333333331</v>
      </c>
      <c r="C294" t="s">
        <v>23</v>
      </c>
      <c r="D294" t="s">
        <v>24</v>
      </c>
      <c r="E294" t="s">
        <v>39</v>
      </c>
      <c r="H294">
        <v>15.5</v>
      </c>
      <c r="I294">
        <v>5000</v>
      </c>
      <c r="J294">
        <v>1</v>
      </c>
      <c r="K294">
        <f t="shared" si="8"/>
        <v>1E-3</v>
      </c>
      <c r="L294" t="s">
        <v>77</v>
      </c>
      <c r="M294">
        <v>1</v>
      </c>
      <c r="N294" s="6">
        <f t="shared" si="9"/>
        <v>200</v>
      </c>
    </row>
    <row r="295" spans="1:14" x14ac:dyDescent="0.25">
      <c r="A295" t="s">
        <v>112</v>
      </c>
      <c r="B295" s="5">
        <v>0.33333333333333331</v>
      </c>
      <c r="C295" t="s">
        <v>23</v>
      </c>
      <c r="D295" t="s">
        <v>24</v>
      </c>
      <c r="E295" t="s">
        <v>39</v>
      </c>
      <c r="H295">
        <v>17.399999999999999</v>
      </c>
      <c r="I295">
        <v>5000</v>
      </c>
      <c r="J295">
        <v>1</v>
      </c>
      <c r="K295">
        <f t="shared" si="8"/>
        <v>1E-3</v>
      </c>
      <c r="L295" t="s">
        <v>28</v>
      </c>
      <c r="M295">
        <v>2</v>
      </c>
      <c r="N295" s="6">
        <f t="shared" si="9"/>
        <v>400</v>
      </c>
    </row>
    <row r="296" spans="1:14" x14ac:dyDescent="0.25">
      <c r="A296" t="s">
        <v>112</v>
      </c>
      <c r="B296" s="5">
        <v>0.33333333333333331</v>
      </c>
      <c r="C296" t="s">
        <v>23</v>
      </c>
      <c r="D296" t="s">
        <v>24</v>
      </c>
      <c r="E296" t="s">
        <v>39</v>
      </c>
      <c r="H296">
        <v>17.399999999999999</v>
      </c>
      <c r="I296">
        <v>5000</v>
      </c>
      <c r="J296">
        <v>1</v>
      </c>
      <c r="K296">
        <f t="shared" si="8"/>
        <v>1E-3</v>
      </c>
      <c r="L296" t="s">
        <v>30</v>
      </c>
      <c r="M296">
        <v>2</v>
      </c>
      <c r="N296" s="6">
        <f t="shared" si="9"/>
        <v>400</v>
      </c>
    </row>
    <row r="297" spans="1:14" x14ac:dyDescent="0.25">
      <c r="A297" t="s">
        <v>113</v>
      </c>
      <c r="B297" s="5">
        <v>0.33333333333333331</v>
      </c>
      <c r="C297" t="s">
        <v>23</v>
      </c>
      <c r="D297" t="s">
        <v>24</v>
      </c>
      <c r="E297" t="s">
        <v>39</v>
      </c>
      <c r="H297">
        <v>18.600000000000001</v>
      </c>
      <c r="I297">
        <v>5000</v>
      </c>
      <c r="J297">
        <v>1</v>
      </c>
      <c r="K297">
        <f t="shared" si="8"/>
        <v>1E-3</v>
      </c>
      <c r="L297" t="s">
        <v>28</v>
      </c>
      <c r="M297">
        <v>7</v>
      </c>
      <c r="N297" s="6">
        <f t="shared" si="9"/>
        <v>1400.0000000000002</v>
      </c>
    </row>
    <row r="298" spans="1:14" x14ac:dyDescent="0.25">
      <c r="A298" t="s">
        <v>113</v>
      </c>
      <c r="B298" s="5">
        <v>0.33333333333333331</v>
      </c>
      <c r="C298" t="s">
        <v>23</v>
      </c>
      <c r="D298" t="s">
        <v>24</v>
      </c>
      <c r="E298" t="s">
        <v>39</v>
      </c>
      <c r="H298">
        <v>18.600000000000001</v>
      </c>
      <c r="I298">
        <v>5000</v>
      </c>
      <c r="J298">
        <v>1</v>
      </c>
      <c r="K298">
        <f t="shared" si="8"/>
        <v>1E-3</v>
      </c>
      <c r="L298" t="s">
        <v>84</v>
      </c>
      <c r="M298">
        <v>1</v>
      </c>
      <c r="N298" s="6">
        <f t="shared" si="9"/>
        <v>200</v>
      </c>
    </row>
    <row r="299" spans="1:14" x14ac:dyDescent="0.25">
      <c r="A299" t="s">
        <v>114</v>
      </c>
      <c r="B299" s="5">
        <v>0.33333333333333331</v>
      </c>
      <c r="C299" t="s">
        <v>23</v>
      </c>
      <c r="D299" t="s">
        <v>24</v>
      </c>
      <c r="E299" t="s">
        <v>25</v>
      </c>
      <c r="H299">
        <v>18.8</v>
      </c>
      <c r="I299">
        <v>5000</v>
      </c>
      <c r="J299">
        <v>1</v>
      </c>
      <c r="K299">
        <f t="shared" si="8"/>
        <v>1E-3</v>
      </c>
      <c r="L299" t="s">
        <v>28</v>
      </c>
      <c r="M299">
        <v>7</v>
      </c>
      <c r="N299" s="6">
        <f t="shared" si="9"/>
        <v>1400.0000000000002</v>
      </c>
    </row>
    <row r="300" spans="1:14" x14ac:dyDescent="0.25">
      <c r="A300" t="s">
        <v>115</v>
      </c>
      <c r="B300" s="5">
        <v>0.33333333333333331</v>
      </c>
      <c r="C300" t="s">
        <v>23</v>
      </c>
      <c r="D300" t="s">
        <v>24</v>
      </c>
      <c r="E300" t="s">
        <v>70</v>
      </c>
      <c r="H300">
        <v>17.600000000000001</v>
      </c>
      <c r="I300">
        <v>5000</v>
      </c>
      <c r="J300">
        <v>1</v>
      </c>
      <c r="K300">
        <f t="shared" si="8"/>
        <v>1E-3</v>
      </c>
      <c r="L300" t="s">
        <v>28</v>
      </c>
      <c r="M300">
        <v>3</v>
      </c>
      <c r="N300" s="6">
        <f t="shared" si="9"/>
        <v>600</v>
      </c>
    </row>
    <row r="301" spans="1:14" x14ac:dyDescent="0.25">
      <c r="A301" t="s">
        <v>115</v>
      </c>
      <c r="B301" s="5">
        <v>0.33333333333333331</v>
      </c>
      <c r="C301" t="s">
        <v>23</v>
      </c>
      <c r="D301" t="s">
        <v>24</v>
      </c>
      <c r="E301" t="s">
        <v>70</v>
      </c>
      <c r="H301">
        <v>17.600000000000001</v>
      </c>
      <c r="I301">
        <v>5000</v>
      </c>
      <c r="J301">
        <v>1</v>
      </c>
      <c r="K301">
        <f t="shared" si="8"/>
        <v>1E-3</v>
      </c>
      <c r="L301" t="s">
        <v>31</v>
      </c>
      <c r="M301">
        <v>2</v>
      </c>
      <c r="N301" s="6">
        <f t="shared" si="9"/>
        <v>400</v>
      </c>
    </row>
    <row r="302" spans="1:14" x14ac:dyDescent="0.25">
      <c r="A302" t="s">
        <v>115</v>
      </c>
      <c r="B302" s="5">
        <v>0.33333333333333331</v>
      </c>
      <c r="C302" t="s">
        <v>23</v>
      </c>
      <c r="D302" t="s">
        <v>24</v>
      </c>
      <c r="E302" t="s">
        <v>70</v>
      </c>
      <c r="H302">
        <v>17.600000000000001</v>
      </c>
      <c r="I302">
        <v>5000</v>
      </c>
      <c r="J302">
        <v>1</v>
      </c>
      <c r="K302">
        <f t="shared" si="8"/>
        <v>1E-3</v>
      </c>
      <c r="L302" t="s">
        <v>77</v>
      </c>
      <c r="M302">
        <v>4</v>
      </c>
      <c r="N302" s="6">
        <f t="shared" si="9"/>
        <v>800</v>
      </c>
    </row>
    <row r="303" spans="1:14" x14ac:dyDescent="0.25">
      <c r="A303" t="s">
        <v>115</v>
      </c>
      <c r="B303" s="5">
        <v>0.33333333333333331</v>
      </c>
      <c r="C303" t="s">
        <v>23</v>
      </c>
      <c r="D303" t="s">
        <v>24</v>
      </c>
      <c r="E303" t="s">
        <v>70</v>
      </c>
      <c r="H303">
        <v>17.600000000000001</v>
      </c>
      <c r="I303">
        <v>5000</v>
      </c>
      <c r="J303">
        <v>1</v>
      </c>
      <c r="K303">
        <f t="shared" si="8"/>
        <v>1E-3</v>
      </c>
      <c r="L303" t="s">
        <v>84</v>
      </c>
      <c r="M303">
        <v>2</v>
      </c>
      <c r="N303" s="6">
        <f t="shared" si="9"/>
        <v>400</v>
      </c>
    </row>
    <row r="304" spans="1:14" x14ac:dyDescent="0.25">
      <c r="A304" t="s">
        <v>116</v>
      </c>
      <c r="B304" s="5">
        <v>0.33333333333333331</v>
      </c>
      <c r="C304" t="s">
        <v>23</v>
      </c>
      <c r="D304" t="s">
        <v>24</v>
      </c>
      <c r="E304" t="s">
        <v>43</v>
      </c>
      <c r="H304">
        <v>14.4</v>
      </c>
      <c r="I304">
        <v>5000</v>
      </c>
      <c r="J304">
        <v>1</v>
      </c>
      <c r="K304">
        <f t="shared" si="8"/>
        <v>1E-3</v>
      </c>
      <c r="L304" t="s">
        <v>27</v>
      </c>
      <c r="M304">
        <v>1</v>
      </c>
      <c r="N304" s="6">
        <f t="shared" si="9"/>
        <v>200</v>
      </c>
    </row>
    <row r="305" spans="1:14" x14ac:dyDescent="0.25">
      <c r="A305" t="s">
        <v>116</v>
      </c>
      <c r="B305" s="5">
        <v>0.33333333333333331</v>
      </c>
      <c r="C305" t="s">
        <v>23</v>
      </c>
      <c r="D305" t="s">
        <v>24</v>
      </c>
      <c r="E305" t="s">
        <v>43</v>
      </c>
      <c r="H305">
        <v>14.4</v>
      </c>
      <c r="I305">
        <v>5000</v>
      </c>
      <c r="J305">
        <v>1</v>
      </c>
      <c r="K305">
        <f t="shared" si="8"/>
        <v>1E-3</v>
      </c>
      <c r="L305" t="s">
        <v>30</v>
      </c>
      <c r="M305">
        <v>1</v>
      </c>
      <c r="N305" s="6">
        <f t="shared" si="9"/>
        <v>200</v>
      </c>
    </row>
    <row r="306" spans="1:14" x14ac:dyDescent="0.25">
      <c r="A306" t="s">
        <v>116</v>
      </c>
      <c r="B306" s="5">
        <v>0.33333333333333331</v>
      </c>
      <c r="C306" t="s">
        <v>23</v>
      </c>
      <c r="D306" t="s">
        <v>24</v>
      </c>
      <c r="E306" t="s">
        <v>43</v>
      </c>
      <c r="H306">
        <v>14.4</v>
      </c>
      <c r="I306">
        <v>5000</v>
      </c>
      <c r="J306">
        <v>1</v>
      </c>
      <c r="K306">
        <f t="shared" si="8"/>
        <v>1E-3</v>
      </c>
      <c r="L306" t="s">
        <v>33</v>
      </c>
      <c r="M306">
        <v>1</v>
      </c>
      <c r="N306" s="6">
        <f t="shared" si="9"/>
        <v>200</v>
      </c>
    </row>
    <row r="307" spans="1:14" x14ac:dyDescent="0.25">
      <c r="A307" t="s">
        <v>117</v>
      </c>
      <c r="B307" s="5">
        <v>0.33333333333333331</v>
      </c>
      <c r="C307" t="s">
        <v>23</v>
      </c>
      <c r="D307" t="s">
        <v>24</v>
      </c>
      <c r="E307" t="s">
        <v>43</v>
      </c>
      <c r="H307">
        <v>16.8</v>
      </c>
      <c r="I307">
        <v>5000</v>
      </c>
      <c r="J307">
        <v>1</v>
      </c>
      <c r="K307">
        <f t="shared" si="8"/>
        <v>1E-3</v>
      </c>
      <c r="L307" t="s">
        <v>28</v>
      </c>
      <c r="M307">
        <v>3</v>
      </c>
      <c r="N307" s="6">
        <f t="shared" si="9"/>
        <v>600</v>
      </c>
    </row>
    <row r="308" spans="1:14" x14ac:dyDescent="0.25">
      <c r="A308" t="s">
        <v>117</v>
      </c>
      <c r="B308" s="5">
        <v>0.33333333333333331</v>
      </c>
      <c r="C308" t="s">
        <v>23</v>
      </c>
      <c r="D308" t="s">
        <v>24</v>
      </c>
      <c r="E308" t="s">
        <v>43</v>
      </c>
      <c r="H308">
        <v>16.8</v>
      </c>
      <c r="I308">
        <v>5000</v>
      </c>
      <c r="J308">
        <v>1</v>
      </c>
      <c r="K308">
        <f t="shared" si="8"/>
        <v>1E-3</v>
      </c>
      <c r="L308" t="s">
        <v>30</v>
      </c>
      <c r="M308">
        <v>6</v>
      </c>
      <c r="N308" s="6">
        <f t="shared" si="9"/>
        <v>1200</v>
      </c>
    </row>
    <row r="309" spans="1:14" x14ac:dyDescent="0.25">
      <c r="A309" t="s">
        <v>117</v>
      </c>
      <c r="B309" s="5">
        <v>0.33333333333333331</v>
      </c>
      <c r="C309" t="s">
        <v>23</v>
      </c>
      <c r="D309" t="s">
        <v>24</v>
      </c>
      <c r="E309" t="s">
        <v>43</v>
      </c>
      <c r="H309">
        <v>16.8</v>
      </c>
      <c r="I309">
        <v>5000</v>
      </c>
      <c r="J309">
        <v>1</v>
      </c>
      <c r="K309">
        <f t="shared" si="8"/>
        <v>1E-3</v>
      </c>
      <c r="L309" t="s">
        <v>84</v>
      </c>
      <c r="M309">
        <v>3</v>
      </c>
      <c r="N309" s="6">
        <f t="shared" si="9"/>
        <v>600</v>
      </c>
    </row>
    <row r="310" spans="1:14" x14ac:dyDescent="0.25">
      <c r="A310" t="s">
        <v>118</v>
      </c>
      <c r="B310" s="5">
        <v>0.33333333333333331</v>
      </c>
      <c r="C310" t="s">
        <v>23</v>
      </c>
      <c r="D310" t="s">
        <v>24</v>
      </c>
      <c r="E310" t="s">
        <v>39</v>
      </c>
      <c r="H310">
        <v>15</v>
      </c>
      <c r="I310">
        <v>5000</v>
      </c>
      <c r="J310">
        <v>1</v>
      </c>
      <c r="K310">
        <f t="shared" si="8"/>
        <v>1E-3</v>
      </c>
      <c r="L310" t="s">
        <v>30</v>
      </c>
      <c r="M310">
        <v>1</v>
      </c>
      <c r="N310" s="6">
        <f t="shared" si="9"/>
        <v>200</v>
      </c>
    </row>
    <row r="311" spans="1:14" x14ac:dyDescent="0.25">
      <c r="A311" t="s">
        <v>118</v>
      </c>
      <c r="B311" s="5">
        <v>0.33333333333333331</v>
      </c>
      <c r="C311" t="s">
        <v>23</v>
      </c>
      <c r="D311" t="s">
        <v>24</v>
      </c>
      <c r="E311" t="s">
        <v>39</v>
      </c>
      <c r="H311">
        <v>15</v>
      </c>
      <c r="I311">
        <v>5000</v>
      </c>
      <c r="J311">
        <v>1</v>
      </c>
      <c r="K311">
        <f t="shared" si="8"/>
        <v>1E-3</v>
      </c>
      <c r="L311" t="s">
        <v>84</v>
      </c>
      <c r="M311">
        <v>2</v>
      </c>
      <c r="N311" s="6">
        <f t="shared" si="9"/>
        <v>400</v>
      </c>
    </row>
    <row r="312" spans="1:14" x14ac:dyDescent="0.25">
      <c r="A312" t="s">
        <v>119</v>
      </c>
      <c r="B312" s="5">
        <v>0.33333333333333331</v>
      </c>
      <c r="C312" t="s">
        <v>23</v>
      </c>
      <c r="D312" t="s">
        <v>24</v>
      </c>
      <c r="E312" t="s">
        <v>25</v>
      </c>
      <c r="H312">
        <v>14.9</v>
      </c>
      <c r="I312">
        <v>5000</v>
      </c>
      <c r="J312">
        <v>1</v>
      </c>
      <c r="K312">
        <f t="shared" si="8"/>
        <v>1E-3</v>
      </c>
      <c r="L312" t="s">
        <v>27</v>
      </c>
      <c r="M312">
        <v>2</v>
      </c>
      <c r="N312" s="6">
        <f t="shared" si="9"/>
        <v>400</v>
      </c>
    </row>
    <row r="313" spans="1:14" x14ac:dyDescent="0.25">
      <c r="A313" t="s">
        <v>119</v>
      </c>
      <c r="B313" s="5">
        <v>0.33333333333333331</v>
      </c>
      <c r="C313" t="s">
        <v>23</v>
      </c>
      <c r="D313" t="s">
        <v>24</v>
      </c>
      <c r="E313" t="s">
        <v>25</v>
      </c>
      <c r="H313">
        <v>14.9</v>
      </c>
      <c r="I313">
        <v>5000</v>
      </c>
      <c r="J313">
        <v>1</v>
      </c>
      <c r="K313">
        <f t="shared" si="8"/>
        <v>1E-3</v>
      </c>
      <c r="L313" t="s">
        <v>120</v>
      </c>
      <c r="M313">
        <v>3</v>
      </c>
      <c r="N313" s="6">
        <f t="shared" si="9"/>
        <v>600</v>
      </c>
    </row>
    <row r="314" spans="1:14" x14ac:dyDescent="0.25">
      <c r="A314" t="s">
        <v>119</v>
      </c>
      <c r="B314" s="5">
        <v>0.33333333333333331</v>
      </c>
      <c r="C314" t="s">
        <v>23</v>
      </c>
      <c r="D314" t="s">
        <v>24</v>
      </c>
      <c r="E314" t="s">
        <v>25</v>
      </c>
      <c r="H314">
        <v>14.9</v>
      </c>
      <c r="I314">
        <v>5000</v>
      </c>
      <c r="J314">
        <v>1</v>
      </c>
      <c r="K314">
        <f t="shared" si="8"/>
        <v>1E-3</v>
      </c>
      <c r="L314" t="s">
        <v>77</v>
      </c>
      <c r="M314">
        <v>1</v>
      </c>
      <c r="N314" s="6">
        <f t="shared" si="9"/>
        <v>200</v>
      </c>
    </row>
    <row r="315" spans="1:14" x14ac:dyDescent="0.25">
      <c r="A315" t="s">
        <v>119</v>
      </c>
      <c r="B315" s="5">
        <v>0.33333333333333331</v>
      </c>
      <c r="C315" t="s">
        <v>23</v>
      </c>
      <c r="D315" t="s">
        <v>24</v>
      </c>
      <c r="E315" t="s">
        <v>25</v>
      </c>
      <c r="H315">
        <v>14.9</v>
      </c>
      <c r="I315">
        <v>5000</v>
      </c>
      <c r="J315">
        <v>1</v>
      </c>
      <c r="K315">
        <f t="shared" si="8"/>
        <v>1E-3</v>
      </c>
      <c r="L315" t="s">
        <v>84</v>
      </c>
      <c r="M315">
        <v>6</v>
      </c>
      <c r="N315" s="6">
        <f t="shared" si="9"/>
        <v>1200</v>
      </c>
    </row>
    <row r="316" spans="1:14" x14ac:dyDescent="0.25">
      <c r="A316" t="s">
        <v>121</v>
      </c>
      <c r="B316" s="5">
        <v>0.33333333333333331</v>
      </c>
      <c r="C316" t="s">
        <v>23</v>
      </c>
      <c r="D316" t="s">
        <v>24</v>
      </c>
      <c r="E316" t="s">
        <v>43</v>
      </c>
      <c r="H316">
        <v>15.7</v>
      </c>
      <c r="I316">
        <v>5000</v>
      </c>
      <c r="J316">
        <v>1</v>
      </c>
      <c r="K316">
        <f t="shared" si="8"/>
        <v>1E-3</v>
      </c>
      <c r="L316" t="s">
        <v>30</v>
      </c>
      <c r="M316">
        <v>1</v>
      </c>
      <c r="N316" s="6">
        <f t="shared" si="9"/>
        <v>200</v>
      </c>
    </row>
    <row r="317" spans="1:14" x14ac:dyDescent="0.25">
      <c r="A317" t="s">
        <v>122</v>
      </c>
      <c r="B317" s="5">
        <v>0.33333333333333331</v>
      </c>
      <c r="C317" t="s">
        <v>23</v>
      </c>
      <c r="D317" t="s">
        <v>24</v>
      </c>
      <c r="E317" t="s">
        <v>43</v>
      </c>
      <c r="H317">
        <v>11.7</v>
      </c>
      <c r="I317">
        <v>5000</v>
      </c>
      <c r="J317">
        <v>1</v>
      </c>
      <c r="K317">
        <f t="shared" si="8"/>
        <v>1E-3</v>
      </c>
      <c r="L317" t="s">
        <v>26</v>
      </c>
      <c r="M317">
        <v>1</v>
      </c>
      <c r="N317" s="6">
        <f t="shared" si="9"/>
        <v>200</v>
      </c>
    </row>
    <row r="318" spans="1:14" x14ac:dyDescent="0.25">
      <c r="A318" t="s">
        <v>122</v>
      </c>
      <c r="B318" s="5">
        <v>0.33333333333333331</v>
      </c>
      <c r="C318" t="s">
        <v>23</v>
      </c>
      <c r="D318" t="s">
        <v>24</v>
      </c>
      <c r="E318" t="s">
        <v>43</v>
      </c>
      <c r="H318">
        <v>11.7</v>
      </c>
      <c r="I318">
        <v>5000</v>
      </c>
      <c r="J318">
        <v>1</v>
      </c>
      <c r="K318">
        <f t="shared" si="8"/>
        <v>1E-3</v>
      </c>
      <c r="L318" t="s">
        <v>27</v>
      </c>
      <c r="M318">
        <v>1</v>
      </c>
      <c r="N318" s="6">
        <f t="shared" si="9"/>
        <v>200</v>
      </c>
    </row>
    <row r="319" spans="1:14" x14ac:dyDescent="0.25">
      <c r="A319" t="s">
        <v>123</v>
      </c>
      <c r="B319" s="5">
        <v>0.33333333333333331</v>
      </c>
      <c r="C319" t="s">
        <v>23</v>
      </c>
      <c r="D319" t="s">
        <v>24</v>
      </c>
      <c r="E319" t="s">
        <v>43</v>
      </c>
      <c r="H319">
        <v>11.1</v>
      </c>
      <c r="I319">
        <v>5000</v>
      </c>
      <c r="J319">
        <v>1</v>
      </c>
      <c r="K319">
        <f t="shared" si="8"/>
        <v>1E-3</v>
      </c>
      <c r="L319" t="s">
        <v>30</v>
      </c>
      <c r="M319">
        <v>1</v>
      </c>
      <c r="N319" s="6">
        <f t="shared" si="9"/>
        <v>200</v>
      </c>
    </row>
    <row r="320" spans="1:14" x14ac:dyDescent="0.25">
      <c r="A320" t="s">
        <v>124</v>
      </c>
      <c r="B320" s="5">
        <v>0.33333333333333331</v>
      </c>
      <c r="C320" t="s">
        <v>23</v>
      </c>
      <c r="D320" t="s">
        <v>24</v>
      </c>
      <c r="E320" t="s">
        <v>43</v>
      </c>
      <c r="H320">
        <v>11.7</v>
      </c>
      <c r="I320">
        <v>5000</v>
      </c>
      <c r="J320">
        <v>1</v>
      </c>
      <c r="K320">
        <f t="shared" si="8"/>
        <v>1E-3</v>
      </c>
      <c r="L320" t="s">
        <v>26</v>
      </c>
      <c r="M320">
        <v>2</v>
      </c>
      <c r="N320" s="6">
        <f t="shared" si="9"/>
        <v>400</v>
      </c>
    </row>
    <row r="321" spans="1:14" x14ac:dyDescent="0.25">
      <c r="A321" t="s">
        <v>124</v>
      </c>
      <c r="B321" s="5">
        <v>0.33333333333333331</v>
      </c>
      <c r="C321" t="s">
        <v>23</v>
      </c>
      <c r="D321" t="s">
        <v>24</v>
      </c>
      <c r="E321" t="s">
        <v>43</v>
      </c>
      <c r="H321">
        <v>11.7</v>
      </c>
      <c r="I321">
        <v>5000</v>
      </c>
      <c r="J321">
        <v>1</v>
      </c>
      <c r="K321">
        <f t="shared" si="8"/>
        <v>1E-3</v>
      </c>
      <c r="L321" t="s">
        <v>30</v>
      </c>
      <c r="M321">
        <v>1</v>
      </c>
      <c r="N321" s="6">
        <f t="shared" si="9"/>
        <v>200</v>
      </c>
    </row>
    <row r="322" spans="1:14" x14ac:dyDescent="0.25">
      <c r="A322" t="s">
        <v>125</v>
      </c>
      <c r="B322" s="5">
        <v>0.33333333333333331</v>
      </c>
      <c r="C322" t="s">
        <v>23</v>
      </c>
      <c r="D322" t="s">
        <v>24</v>
      </c>
      <c r="E322" t="s">
        <v>43</v>
      </c>
      <c r="H322">
        <v>11.1</v>
      </c>
      <c r="I322">
        <v>5000</v>
      </c>
      <c r="J322">
        <v>1</v>
      </c>
      <c r="K322">
        <f t="shared" si="8"/>
        <v>1E-3</v>
      </c>
      <c r="L322" t="s">
        <v>26</v>
      </c>
      <c r="M322">
        <v>1</v>
      </c>
      <c r="N322" s="6">
        <f t="shared" si="9"/>
        <v>200</v>
      </c>
    </row>
    <row r="323" spans="1:14" x14ac:dyDescent="0.25">
      <c r="A323" t="s">
        <v>126</v>
      </c>
      <c r="B323" s="5">
        <v>0.33333333333333331</v>
      </c>
      <c r="C323" t="s">
        <v>23</v>
      </c>
      <c r="D323" t="s">
        <v>24</v>
      </c>
      <c r="E323" t="s">
        <v>70</v>
      </c>
      <c r="H323">
        <v>10.8</v>
      </c>
      <c r="I323">
        <v>5000</v>
      </c>
      <c r="J323">
        <v>1</v>
      </c>
      <c r="K323">
        <f t="shared" si="8"/>
        <v>1E-3</v>
      </c>
      <c r="L323" t="s">
        <v>26</v>
      </c>
      <c r="M323">
        <v>1</v>
      </c>
      <c r="N323" s="6">
        <f t="shared" si="9"/>
        <v>200</v>
      </c>
    </row>
    <row r="324" spans="1:14" x14ac:dyDescent="0.25">
      <c r="A324" t="s">
        <v>127</v>
      </c>
      <c r="B324" s="5">
        <v>0.33333333333333331</v>
      </c>
      <c r="C324" t="s">
        <v>23</v>
      </c>
      <c r="D324" t="s">
        <v>24</v>
      </c>
      <c r="E324" t="s">
        <v>49</v>
      </c>
      <c r="H324">
        <v>12.9</v>
      </c>
      <c r="I324">
        <v>5000</v>
      </c>
      <c r="J324">
        <v>1</v>
      </c>
      <c r="K324">
        <f t="shared" si="8"/>
        <v>1E-3</v>
      </c>
      <c r="L324" t="s">
        <v>35</v>
      </c>
      <c r="M324">
        <v>1</v>
      </c>
      <c r="N324" s="6">
        <f t="shared" si="9"/>
        <v>200</v>
      </c>
    </row>
    <row r="325" spans="1:14" x14ac:dyDescent="0.25">
      <c r="A325" t="s">
        <v>127</v>
      </c>
      <c r="B325" s="5">
        <v>0.33333333333333331</v>
      </c>
      <c r="C325" t="s">
        <v>23</v>
      </c>
      <c r="D325" t="s">
        <v>24</v>
      </c>
      <c r="E325" t="s">
        <v>49</v>
      </c>
      <c r="H325">
        <v>12.9</v>
      </c>
      <c r="I325">
        <v>5000</v>
      </c>
      <c r="J325">
        <v>1</v>
      </c>
      <c r="K325">
        <f t="shared" si="8"/>
        <v>1E-3</v>
      </c>
      <c r="L325" t="s">
        <v>26</v>
      </c>
      <c r="M325">
        <v>1</v>
      </c>
      <c r="N325" s="6">
        <f t="shared" si="9"/>
        <v>200</v>
      </c>
    </row>
    <row r="326" spans="1:14" x14ac:dyDescent="0.25">
      <c r="A326" t="s">
        <v>127</v>
      </c>
      <c r="B326" s="5">
        <v>0.33333333333333331</v>
      </c>
      <c r="C326" t="s">
        <v>23</v>
      </c>
      <c r="D326" t="s">
        <v>24</v>
      </c>
      <c r="E326" t="s">
        <v>49</v>
      </c>
      <c r="H326">
        <v>12.9</v>
      </c>
      <c r="I326">
        <v>5000</v>
      </c>
      <c r="J326">
        <v>1</v>
      </c>
      <c r="K326">
        <f t="shared" si="8"/>
        <v>1E-3</v>
      </c>
      <c r="L326" t="s">
        <v>63</v>
      </c>
      <c r="M326">
        <v>1</v>
      </c>
      <c r="N326" s="6">
        <f t="shared" si="9"/>
        <v>200</v>
      </c>
    </row>
    <row r="327" spans="1:14" x14ac:dyDescent="0.25">
      <c r="A327" t="s">
        <v>127</v>
      </c>
      <c r="B327" s="5">
        <v>0.33333333333333331</v>
      </c>
      <c r="C327" t="s">
        <v>23</v>
      </c>
      <c r="D327" t="s">
        <v>24</v>
      </c>
      <c r="E327" t="s">
        <v>49</v>
      </c>
      <c r="H327">
        <v>12.9</v>
      </c>
      <c r="I327">
        <v>5000</v>
      </c>
      <c r="J327">
        <v>1</v>
      </c>
      <c r="K327">
        <f t="shared" si="8"/>
        <v>1E-3</v>
      </c>
      <c r="L327" t="s">
        <v>31</v>
      </c>
      <c r="M327">
        <v>1</v>
      </c>
      <c r="N327" s="6">
        <f t="shared" si="9"/>
        <v>200</v>
      </c>
    </row>
    <row r="328" spans="1:14" x14ac:dyDescent="0.25">
      <c r="A328" t="s">
        <v>127</v>
      </c>
      <c r="B328" s="5">
        <v>0.33333333333333331</v>
      </c>
      <c r="C328" t="s">
        <v>23</v>
      </c>
      <c r="D328" t="s">
        <v>24</v>
      </c>
      <c r="E328" t="s">
        <v>49</v>
      </c>
      <c r="H328">
        <v>12.9</v>
      </c>
      <c r="I328">
        <v>5000</v>
      </c>
      <c r="J328">
        <v>1</v>
      </c>
      <c r="K328">
        <f t="shared" si="8"/>
        <v>1E-3</v>
      </c>
      <c r="L328" t="s">
        <v>77</v>
      </c>
      <c r="M328">
        <v>1</v>
      </c>
      <c r="N328" s="6">
        <f t="shared" si="9"/>
        <v>200</v>
      </c>
    </row>
    <row r="329" spans="1:14" x14ac:dyDescent="0.25">
      <c r="A329" t="s">
        <v>127</v>
      </c>
      <c r="B329" s="5">
        <v>0.33333333333333331</v>
      </c>
      <c r="C329" t="s">
        <v>23</v>
      </c>
      <c r="D329" t="s">
        <v>24</v>
      </c>
      <c r="E329" t="s">
        <v>49</v>
      </c>
      <c r="H329">
        <v>12.9</v>
      </c>
      <c r="I329">
        <v>5000</v>
      </c>
      <c r="J329">
        <v>1</v>
      </c>
      <c r="K329">
        <f t="shared" si="8"/>
        <v>1E-3</v>
      </c>
      <c r="L329" t="s">
        <v>33</v>
      </c>
      <c r="M329">
        <v>1</v>
      </c>
      <c r="N329" s="6">
        <f t="shared" si="9"/>
        <v>200</v>
      </c>
    </row>
    <row r="330" spans="1:14" x14ac:dyDescent="0.25">
      <c r="A330" t="s">
        <v>128</v>
      </c>
      <c r="B330" s="5">
        <v>0.33333333333333331</v>
      </c>
      <c r="C330" t="s">
        <v>23</v>
      </c>
      <c r="D330" t="s">
        <v>24</v>
      </c>
      <c r="E330" t="s">
        <v>39</v>
      </c>
      <c r="H330">
        <v>12.6</v>
      </c>
      <c r="I330">
        <v>5000</v>
      </c>
      <c r="J330">
        <v>1</v>
      </c>
      <c r="K330">
        <f t="shared" si="8"/>
        <v>1E-3</v>
      </c>
      <c r="L330" t="s">
        <v>35</v>
      </c>
      <c r="M330">
        <v>6</v>
      </c>
      <c r="N330" s="6">
        <f t="shared" si="9"/>
        <v>1200</v>
      </c>
    </row>
    <row r="331" spans="1:14" x14ac:dyDescent="0.25">
      <c r="A331" t="s">
        <v>128</v>
      </c>
      <c r="B331" s="5">
        <v>0.33333333333333331</v>
      </c>
      <c r="C331" t="s">
        <v>23</v>
      </c>
      <c r="D331" t="s">
        <v>24</v>
      </c>
      <c r="E331" t="s">
        <v>39</v>
      </c>
      <c r="H331">
        <v>12.6</v>
      </c>
      <c r="I331">
        <v>5000</v>
      </c>
      <c r="J331">
        <v>1</v>
      </c>
      <c r="K331">
        <f t="shared" ref="K331:K367" si="10">J331/1000</f>
        <v>1E-3</v>
      </c>
      <c r="L331" t="s">
        <v>26</v>
      </c>
      <c r="M331">
        <v>5</v>
      </c>
      <c r="N331" s="6">
        <f t="shared" si="9"/>
        <v>1000</v>
      </c>
    </row>
    <row r="332" spans="1:14" x14ac:dyDescent="0.25">
      <c r="A332" t="s">
        <v>128</v>
      </c>
      <c r="B332" s="5">
        <v>0.33333333333333331</v>
      </c>
      <c r="C332" t="s">
        <v>23</v>
      </c>
      <c r="D332" t="s">
        <v>24</v>
      </c>
      <c r="E332" t="s">
        <v>39</v>
      </c>
      <c r="H332">
        <v>12.6</v>
      </c>
      <c r="I332">
        <v>5000</v>
      </c>
      <c r="J332">
        <v>1</v>
      </c>
      <c r="K332">
        <f t="shared" si="10"/>
        <v>1E-3</v>
      </c>
      <c r="L332" t="s">
        <v>27</v>
      </c>
      <c r="M332">
        <v>3</v>
      </c>
      <c r="N332" s="6">
        <f t="shared" si="9"/>
        <v>600</v>
      </c>
    </row>
    <row r="333" spans="1:14" x14ac:dyDescent="0.25">
      <c r="A333" t="s">
        <v>128</v>
      </c>
      <c r="B333" s="5">
        <v>0.33333333333333331</v>
      </c>
      <c r="C333" t="s">
        <v>23</v>
      </c>
      <c r="D333" t="s">
        <v>24</v>
      </c>
      <c r="E333" t="s">
        <v>39</v>
      </c>
      <c r="H333">
        <v>12.6</v>
      </c>
      <c r="I333">
        <v>5000</v>
      </c>
      <c r="J333">
        <v>1</v>
      </c>
      <c r="K333">
        <f t="shared" si="10"/>
        <v>1E-3</v>
      </c>
      <c r="L333" t="s">
        <v>28</v>
      </c>
      <c r="M333">
        <v>2</v>
      </c>
      <c r="N333" s="6">
        <f t="shared" ref="N333:N396" si="11">(M333/K333)*(1/5000)*1000</f>
        <v>400</v>
      </c>
    </row>
    <row r="334" spans="1:14" x14ac:dyDescent="0.25">
      <c r="A334" t="s">
        <v>128</v>
      </c>
      <c r="B334" s="5">
        <v>0.33333333333333331</v>
      </c>
      <c r="C334" t="s">
        <v>23</v>
      </c>
      <c r="D334" t="s">
        <v>24</v>
      </c>
      <c r="E334" t="s">
        <v>39</v>
      </c>
      <c r="H334">
        <v>12.6</v>
      </c>
      <c r="I334">
        <v>5000</v>
      </c>
      <c r="J334">
        <v>1</v>
      </c>
      <c r="K334">
        <f t="shared" si="10"/>
        <v>1E-3</v>
      </c>
      <c r="L334" t="s">
        <v>63</v>
      </c>
      <c r="M334">
        <v>1</v>
      </c>
      <c r="N334" s="6">
        <f t="shared" si="11"/>
        <v>200</v>
      </c>
    </row>
    <row r="335" spans="1:14" x14ac:dyDescent="0.25">
      <c r="A335" t="s">
        <v>128</v>
      </c>
      <c r="B335" s="5">
        <v>0.33333333333333331</v>
      </c>
      <c r="C335" t="s">
        <v>23</v>
      </c>
      <c r="D335" t="s">
        <v>24</v>
      </c>
      <c r="E335" t="s">
        <v>39</v>
      </c>
      <c r="H335">
        <v>12.6</v>
      </c>
      <c r="I335">
        <v>5000</v>
      </c>
      <c r="J335">
        <v>1</v>
      </c>
      <c r="K335">
        <f t="shared" si="10"/>
        <v>1E-3</v>
      </c>
      <c r="L335" t="s">
        <v>77</v>
      </c>
      <c r="M335">
        <v>1</v>
      </c>
      <c r="N335" s="6">
        <f t="shared" si="11"/>
        <v>200</v>
      </c>
    </row>
    <row r="336" spans="1:14" x14ac:dyDescent="0.25">
      <c r="A336" t="s">
        <v>128</v>
      </c>
      <c r="B336" s="5">
        <v>0.33333333333333331</v>
      </c>
      <c r="C336" t="s">
        <v>23</v>
      </c>
      <c r="D336" t="s">
        <v>24</v>
      </c>
      <c r="E336" t="s">
        <v>39</v>
      </c>
      <c r="H336">
        <v>12.6</v>
      </c>
      <c r="I336">
        <v>5000</v>
      </c>
      <c r="J336">
        <v>1</v>
      </c>
      <c r="K336">
        <f t="shared" si="10"/>
        <v>1E-3</v>
      </c>
      <c r="L336" t="s">
        <v>35</v>
      </c>
      <c r="M336">
        <v>4</v>
      </c>
      <c r="N336" s="6">
        <f t="shared" si="11"/>
        <v>800</v>
      </c>
    </row>
    <row r="337" spans="1:14" x14ac:dyDescent="0.25">
      <c r="A337" t="s">
        <v>129</v>
      </c>
      <c r="B337" s="5">
        <v>0.33333333333333331</v>
      </c>
      <c r="C337" t="s">
        <v>23</v>
      </c>
      <c r="D337" t="s">
        <v>24</v>
      </c>
      <c r="E337" t="s">
        <v>43</v>
      </c>
      <c r="H337">
        <v>10.7</v>
      </c>
      <c r="I337">
        <v>5000</v>
      </c>
      <c r="J337">
        <v>1</v>
      </c>
      <c r="K337">
        <f t="shared" si="10"/>
        <v>1E-3</v>
      </c>
      <c r="L337" t="s">
        <v>35</v>
      </c>
      <c r="M337">
        <v>4</v>
      </c>
      <c r="N337" s="6">
        <f t="shared" si="11"/>
        <v>800</v>
      </c>
    </row>
    <row r="338" spans="1:14" x14ac:dyDescent="0.25">
      <c r="A338" t="s">
        <v>129</v>
      </c>
      <c r="B338" s="5">
        <v>0.33333333333333331</v>
      </c>
      <c r="C338" t="s">
        <v>23</v>
      </c>
      <c r="D338" t="s">
        <v>24</v>
      </c>
      <c r="E338" t="s">
        <v>43</v>
      </c>
      <c r="H338">
        <v>10.7</v>
      </c>
      <c r="I338">
        <v>5000</v>
      </c>
      <c r="J338">
        <v>1</v>
      </c>
      <c r="K338">
        <f t="shared" si="10"/>
        <v>1E-3</v>
      </c>
      <c r="L338" t="s">
        <v>26</v>
      </c>
      <c r="M338">
        <v>1</v>
      </c>
      <c r="N338" s="6">
        <f t="shared" si="11"/>
        <v>200</v>
      </c>
    </row>
    <row r="339" spans="1:14" x14ac:dyDescent="0.25">
      <c r="A339" t="s">
        <v>129</v>
      </c>
      <c r="B339" s="5">
        <v>0.33333333333333331</v>
      </c>
      <c r="C339" t="s">
        <v>23</v>
      </c>
      <c r="D339" t="s">
        <v>24</v>
      </c>
      <c r="E339" t="s">
        <v>43</v>
      </c>
      <c r="H339">
        <v>10.7</v>
      </c>
      <c r="I339">
        <v>5000</v>
      </c>
      <c r="J339">
        <v>1</v>
      </c>
      <c r="K339">
        <f t="shared" si="10"/>
        <v>1E-3</v>
      </c>
      <c r="L339" t="s">
        <v>27</v>
      </c>
      <c r="M339">
        <v>1</v>
      </c>
      <c r="N339" s="6">
        <f t="shared" si="11"/>
        <v>200</v>
      </c>
    </row>
    <row r="340" spans="1:14" x14ac:dyDescent="0.25">
      <c r="A340" t="s">
        <v>130</v>
      </c>
      <c r="B340" s="5">
        <v>0.33333333333333331</v>
      </c>
      <c r="C340" t="s">
        <v>23</v>
      </c>
      <c r="D340" t="s">
        <v>24</v>
      </c>
      <c r="E340" t="s">
        <v>43</v>
      </c>
      <c r="H340">
        <v>11.4</v>
      </c>
      <c r="I340">
        <v>5000</v>
      </c>
      <c r="J340">
        <v>1</v>
      </c>
      <c r="K340">
        <f t="shared" si="10"/>
        <v>1E-3</v>
      </c>
      <c r="L340" t="s">
        <v>35</v>
      </c>
      <c r="M340">
        <v>2</v>
      </c>
      <c r="N340" s="6">
        <f t="shared" si="11"/>
        <v>400</v>
      </c>
    </row>
    <row r="341" spans="1:14" x14ac:dyDescent="0.25">
      <c r="A341" t="s">
        <v>130</v>
      </c>
      <c r="B341" s="5">
        <v>0.33333333333333331</v>
      </c>
      <c r="C341" t="s">
        <v>23</v>
      </c>
      <c r="D341" t="s">
        <v>24</v>
      </c>
      <c r="E341" t="s">
        <v>43</v>
      </c>
      <c r="H341">
        <v>10.7</v>
      </c>
      <c r="I341">
        <v>5000</v>
      </c>
      <c r="J341">
        <v>1</v>
      </c>
      <c r="K341">
        <f t="shared" si="10"/>
        <v>1E-3</v>
      </c>
      <c r="L341" t="s">
        <v>26</v>
      </c>
      <c r="M341">
        <v>2</v>
      </c>
      <c r="N341" s="6">
        <f t="shared" si="11"/>
        <v>400</v>
      </c>
    </row>
    <row r="342" spans="1:14" x14ac:dyDescent="0.25">
      <c r="A342" t="s">
        <v>130</v>
      </c>
      <c r="B342" s="5">
        <v>0.33333333333333331</v>
      </c>
      <c r="C342" t="s">
        <v>23</v>
      </c>
      <c r="D342" t="s">
        <v>24</v>
      </c>
      <c r="E342" t="s">
        <v>43</v>
      </c>
      <c r="H342">
        <v>10.7</v>
      </c>
      <c r="I342">
        <v>5000</v>
      </c>
      <c r="J342">
        <v>1</v>
      </c>
      <c r="K342">
        <f t="shared" si="10"/>
        <v>1E-3</v>
      </c>
      <c r="L342" t="s">
        <v>84</v>
      </c>
      <c r="M342">
        <v>1</v>
      </c>
      <c r="N342" s="6">
        <f t="shared" si="11"/>
        <v>200</v>
      </c>
    </row>
    <row r="343" spans="1:14" x14ac:dyDescent="0.25">
      <c r="A343" t="s">
        <v>131</v>
      </c>
      <c r="B343" s="5">
        <v>0.33333333333333331</v>
      </c>
      <c r="C343" t="s">
        <v>23</v>
      </c>
      <c r="D343" t="s">
        <v>24</v>
      </c>
      <c r="E343" t="s">
        <v>49</v>
      </c>
      <c r="H343">
        <v>12.6</v>
      </c>
      <c r="I343">
        <v>5000</v>
      </c>
      <c r="J343">
        <v>1</v>
      </c>
      <c r="K343">
        <f t="shared" si="10"/>
        <v>1E-3</v>
      </c>
      <c r="L343" t="s">
        <v>35</v>
      </c>
      <c r="M343">
        <v>1</v>
      </c>
      <c r="N343" s="6">
        <f t="shared" si="11"/>
        <v>200</v>
      </c>
    </row>
    <row r="344" spans="1:14" x14ac:dyDescent="0.25">
      <c r="A344" t="s">
        <v>131</v>
      </c>
      <c r="B344" s="5">
        <v>0.33333333333333331</v>
      </c>
      <c r="C344" t="s">
        <v>23</v>
      </c>
      <c r="D344" t="s">
        <v>24</v>
      </c>
      <c r="E344" t="s">
        <v>49</v>
      </c>
      <c r="H344">
        <v>12.6</v>
      </c>
      <c r="I344">
        <v>5000</v>
      </c>
      <c r="J344">
        <v>1</v>
      </c>
      <c r="K344">
        <f t="shared" si="10"/>
        <v>1E-3</v>
      </c>
      <c r="L344" t="s">
        <v>26</v>
      </c>
      <c r="M344">
        <v>4</v>
      </c>
      <c r="N344" s="6">
        <f t="shared" si="11"/>
        <v>800</v>
      </c>
    </row>
    <row r="345" spans="1:14" x14ac:dyDescent="0.25">
      <c r="A345" t="s">
        <v>131</v>
      </c>
      <c r="B345" s="5">
        <v>0.33333333333333331</v>
      </c>
      <c r="C345" t="s">
        <v>23</v>
      </c>
      <c r="D345" t="s">
        <v>24</v>
      </c>
      <c r="E345" t="s">
        <v>49</v>
      </c>
      <c r="H345">
        <v>12.6</v>
      </c>
      <c r="I345">
        <v>5000</v>
      </c>
      <c r="J345">
        <v>1</v>
      </c>
      <c r="K345">
        <f t="shared" si="10"/>
        <v>1E-3</v>
      </c>
      <c r="L345" t="s">
        <v>132</v>
      </c>
      <c r="M345">
        <v>1</v>
      </c>
      <c r="N345" s="6">
        <f t="shared" si="11"/>
        <v>200</v>
      </c>
    </row>
    <row r="346" spans="1:14" x14ac:dyDescent="0.25">
      <c r="A346" t="s">
        <v>131</v>
      </c>
      <c r="B346" s="5">
        <v>0.33333333333333331</v>
      </c>
      <c r="C346" t="s">
        <v>23</v>
      </c>
      <c r="D346" t="s">
        <v>24</v>
      </c>
      <c r="E346" t="s">
        <v>49</v>
      </c>
      <c r="H346">
        <v>12.6</v>
      </c>
      <c r="I346">
        <v>5000</v>
      </c>
      <c r="J346">
        <v>1</v>
      </c>
      <c r="K346">
        <f t="shared" si="10"/>
        <v>1E-3</v>
      </c>
      <c r="L346" t="s">
        <v>28</v>
      </c>
      <c r="M346">
        <v>1</v>
      </c>
      <c r="N346" s="6">
        <f t="shared" si="11"/>
        <v>200</v>
      </c>
    </row>
    <row r="347" spans="1:14" x14ac:dyDescent="0.25">
      <c r="A347" t="s">
        <v>131</v>
      </c>
      <c r="B347" s="5">
        <v>0.33333333333333331</v>
      </c>
      <c r="C347" t="s">
        <v>23</v>
      </c>
      <c r="D347" t="s">
        <v>24</v>
      </c>
      <c r="E347" t="s">
        <v>49</v>
      </c>
      <c r="H347">
        <v>12.6</v>
      </c>
      <c r="I347">
        <v>5000</v>
      </c>
      <c r="J347">
        <v>1</v>
      </c>
      <c r="K347">
        <f t="shared" si="10"/>
        <v>1E-3</v>
      </c>
      <c r="L347" t="s">
        <v>30</v>
      </c>
      <c r="M347">
        <v>3</v>
      </c>
      <c r="N347" s="6">
        <f t="shared" si="11"/>
        <v>600</v>
      </c>
    </row>
    <row r="348" spans="1:14" x14ac:dyDescent="0.25">
      <c r="A348" t="s">
        <v>131</v>
      </c>
      <c r="B348" s="5">
        <v>0.33333333333333331</v>
      </c>
      <c r="C348" t="s">
        <v>23</v>
      </c>
      <c r="D348" t="s">
        <v>24</v>
      </c>
      <c r="E348" t="s">
        <v>49</v>
      </c>
      <c r="H348">
        <v>12.6</v>
      </c>
      <c r="I348">
        <v>5000</v>
      </c>
      <c r="J348">
        <v>1</v>
      </c>
      <c r="K348">
        <f t="shared" si="10"/>
        <v>1E-3</v>
      </c>
      <c r="L348" t="s">
        <v>84</v>
      </c>
      <c r="M348">
        <v>1</v>
      </c>
      <c r="N348" s="6">
        <f t="shared" si="11"/>
        <v>200</v>
      </c>
    </row>
    <row r="349" spans="1:14" x14ac:dyDescent="0.25">
      <c r="A349" t="s">
        <v>133</v>
      </c>
      <c r="B349" s="5">
        <v>0.33333333333333331</v>
      </c>
      <c r="C349" t="s">
        <v>23</v>
      </c>
      <c r="D349" t="s">
        <v>24</v>
      </c>
      <c r="E349" t="s">
        <v>49</v>
      </c>
      <c r="H349">
        <v>12.9</v>
      </c>
      <c r="I349">
        <v>5000</v>
      </c>
      <c r="J349">
        <v>1</v>
      </c>
      <c r="K349">
        <f t="shared" si="10"/>
        <v>1E-3</v>
      </c>
      <c r="L349" t="s">
        <v>35</v>
      </c>
      <c r="M349">
        <v>3</v>
      </c>
      <c r="N349" s="6">
        <f t="shared" si="11"/>
        <v>600</v>
      </c>
    </row>
    <row r="350" spans="1:14" x14ac:dyDescent="0.25">
      <c r="A350" t="s">
        <v>133</v>
      </c>
      <c r="B350" s="5">
        <v>0.33333333333333331</v>
      </c>
      <c r="C350" t="s">
        <v>23</v>
      </c>
      <c r="D350" t="s">
        <v>24</v>
      </c>
      <c r="E350" t="s">
        <v>49</v>
      </c>
      <c r="H350">
        <v>12.9</v>
      </c>
      <c r="I350">
        <v>5000</v>
      </c>
      <c r="J350">
        <v>1</v>
      </c>
      <c r="K350">
        <f t="shared" si="10"/>
        <v>1E-3</v>
      </c>
      <c r="L350" t="s">
        <v>26</v>
      </c>
      <c r="M350">
        <v>2</v>
      </c>
      <c r="N350" s="6">
        <f t="shared" si="11"/>
        <v>400</v>
      </c>
    </row>
    <row r="351" spans="1:14" x14ac:dyDescent="0.25">
      <c r="A351" t="s">
        <v>133</v>
      </c>
      <c r="B351" s="5">
        <v>0.33333333333333331</v>
      </c>
      <c r="C351" t="s">
        <v>23</v>
      </c>
      <c r="D351" t="s">
        <v>24</v>
      </c>
      <c r="E351" t="s">
        <v>49</v>
      </c>
      <c r="H351">
        <v>12.9</v>
      </c>
      <c r="I351">
        <v>5000</v>
      </c>
      <c r="J351">
        <v>1</v>
      </c>
      <c r="K351">
        <f t="shared" si="10"/>
        <v>1E-3</v>
      </c>
      <c r="L351" t="s">
        <v>28</v>
      </c>
      <c r="M351">
        <v>2</v>
      </c>
      <c r="N351" s="6">
        <f t="shared" si="11"/>
        <v>400</v>
      </c>
    </row>
    <row r="352" spans="1:14" x14ac:dyDescent="0.25">
      <c r="A352" t="s">
        <v>133</v>
      </c>
      <c r="B352" s="5">
        <v>0.33333333333333331</v>
      </c>
      <c r="C352" t="s">
        <v>23</v>
      </c>
      <c r="D352" t="s">
        <v>24</v>
      </c>
      <c r="E352" t="s">
        <v>49</v>
      </c>
      <c r="H352">
        <v>12.9</v>
      </c>
      <c r="I352">
        <v>5000</v>
      </c>
      <c r="J352">
        <v>1</v>
      </c>
      <c r="K352">
        <f t="shared" si="10"/>
        <v>1E-3</v>
      </c>
      <c r="L352" t="s">
        <v>30</v>
      </c>
      <c r="M352">
        <v>1</v>
      </c>
      <c r="N352" s="6">
        <f t="shared" si="11"/>
        <v>200</v>
      </c>
    </row>
    <row r="353" spans="1:14" x14ac:dyDescent="0.25">
      <c r="A353" t="s">
        <v>133</v>
      </c>
      <c r="B353" s="5">
        <v>0.33333333333333331</v>
      </c>
      <c r="C353" t="s">
        <v>23</v>
      </c>
      <c r="D353" t="s">
        <v>24</v>
      </c>
      <c r="E353" t="s">
        <v>49</v>
      </c>
      <c r="H353">
        <v>12.9</v>
      </c>
      <c r="I353">
        <v>5000</v>
      </c>
      <c r="J353">
        <v>1</v>
      </c>
      <c r="K353">
        <f t="shared" si="10"/>
        <v>1E-3</v>
      </c>
      <c r="L353" t="s">
        <v>84</v>
      </c>
      <c r="M353">
        <v>2</v>
      </c>
      <c r="N353" s="6">
        <f t="shared" si="11"/>
        <v>400</v>
      </c>
    </row>
    <row r="354" spans="1:14" x14ac:dyDescent="0.25">
      <c r="A354" t="s">
        <v>134</v>
      </c>
      <c r="B354" s="5">
        <v>0.33333333333333331</v>
      </c>
      <c r="C354" t="s">
        <v>23</v>
      </c>
      <c r="D354" t="s">
        <v>24</v>
      </c>
      <c r="E354" t="s">
        <v>39</v>
      </c>
      <c r="I354">
        <v>5000</v>
      </c>
      <c r="J354">
        <v>1</v>
      </c>
      <c r="K354">
        <f t="shared" si="10"/>
        <v>1E-3</v>
      </c>
      <c r="L354" t="s">
        <v>26</v>
      </c>
      <c r="M354">
        <v>3</v>
      </c>
      <c r="N354" s="6">
        <f t="shared" si="11"/>
        <v>600</v>
      </c>
    </row>
    <row r="355" spans="1:14" x14ac:dyDescent="0.25">
      <c r="A355" t="s">
        <v>134</v>
      </c>
      <c r="B355" s="5">
        <v>0.33333333333333331</v>
      </c>
      <c r="C355" t="s">
        <v>23</v>
      </c>
      <c r="D355" t="s">
        <v>24</v>
      </c>
      <c r="E355" t="s">
        <v>39</v>
      </c>
      <c r="I355">
        <v>5000</v>
      </c>
      <c r="J355">
        <v>1</v>
      </c>
      <c r="K355">
        <f t="shared" si="10"/>
        <v>1E-3</v>
      </c>
      <c r="L355" t="s">
        <v>28</v>
      </c>
      <c r="M355">
        <v>5</v>
      </c>
      <c r="N355" s="6">
        <f t="shared" si="11"/>
        <v>1000</v>
      </c>
    </row>
    <row r="356" spans="1:14" x14ac:dyDescent="0.25">
      <c r="A356" t="s">
        <v>134</v>
      </c>
      <c r="B356" s="5">
        <v>0.33333333333333331</v>
      </c>
      <c r="C356" t="s">
        <v>23</v>
      </c>
      <c r="D356" t="s">
        <v>24</v>
      </c>
      <c r="E356" t="s">
        <v>39</v>
      </c>
      <c r="I356">
        <v>5000</v>
      </c>
      <c r="J356">
        <v>1</v>
      </c>
      <c r="K356">
        <f t="shared" si="10"/>
        <v>1E-3</v>
      </c>
      <c r="L356" t="s">
        <v>77</v>
      </c>
      <c r="M356">
        <v>3</v>
      </c>
      <c r="N356" s="6">
        <f t="shared" si="11"/>
        <v>600</v>
      </c>
    </row>
    <row r="357" spans="1:14" x14ac:dyDescent="0.25">
      <c r="A357" t="s">
        <v>134</v>
      </c>
      <c r="B357" s="5">
        <v>0.33333333333333331</v>
      </c>
      <c r="C357" t="s">
        <v>23</v>
      </c>
      <c r="D357" t="s">
        <v>24</v>
      </c>
      <c r="E357" t="s">
        <v>39</v>
      </c>
      <c r="I357">
        <v>5000</v>
      </c>
      <c r="J357">
        <v>1</v>
      </c>
      <c r="K357">
        <f t="shared" si="10"/>
        <v>1E-3</v>
      </c>
      <c r="L357" t="s">
        <v>84</v>
      </c>
      <c r="M357">
        <v>4</v>
      </c>
      <c r="N357" s="6">
        <f t="shared" si="11"/>
        <v>800</v>
      </c>
    </row>
    <row r="358" spans="1:14" x14ac:dyDescent="0.25">
      <c r="A358" t="s">
        <v>135</v>
      </c>
      <c r="B358" s="5">
        <v>0.33333333333333331</v>
      </c>
      <c r="C358" t="s">
        <v>23</v>
      </c>
      <c r="D358" t="s">
        <v>24</v>
      </c>
      <c r="E358" t="s">
        <v>39</v>
      </c>
      <c r="I358">
        <v>5000</v>
      </c>
      <c r="J358">
        <v>1</v>
      </c>
      <c r="K358">
        <f t="shared" si="10"/>
        <v>1E-3</v>
      </c>
      <c r="L358" t="s">
        <v>35</v>
      </c>
      <c r="M358">
        <v>1</v>
      </c>
      <c r="N358" s="6">
        <f t="shared" si="11"/>
        <v>200</v>
      </c>
    </row>
    <row r="359" spans="1:14" x14ac:dyDescent="0.25">
      <c r="A359" t="s">
        <v>135</v>
      </c>
      <c r="B359" s="5">
        <v>0.33333333333333331</v>
      </c>
      <c r="C359" t="s">
        <v>23</v>
      </c>
      <c r="D359" t="s">
        <v>24</v>
      </c>
      <c r="E359" t="s">
        <v>39</v>
      </c>
      <c r="I359">
        <v>5000</v>
      </c>
      <c r="J359">
        <v>1</v>
      </c>
      <c r="K359">
        <f t="shared" si="10"/>
        <v>1E-3</v>
      </c>
      <c r="L359" t="s">
        <v>28</v>
      </c>
      <c r="M359">
        <v>1</v>
      </c>
      <c r="N359" s="6">
        <f t="shared" si="11"/>
        <v>200</v>
      </c>
    </row>
    <row r="360" spans="1:14" x14ac:dyDescent="0.25">
      <c r="A360" t="s">
        <v>135</v>
      </c>
      <c r="B360" s="5">
        <v>0.33333333333333331</v>
      </c>
      <c r="C360" t="s">
        <v>23</v>
      </c>
      <c r="D360" t="s">
        <v>24</v>
      </c>
      <c r="E360" t="s">
        <v>39</v>
      </c>
      <c r="I360">
        <v>5000</v>
      </c>
      <c r="J360">
        <v>1</v>
      </c>
      <c r="K360">
        <f t="shared" si="10"/>
        <v>1E-3</v>
      </c>
      <c r="L360" t="s">
        <v>77</v>
      </c>
      <c r="M360">
        <v>1</v>
      </c>
      <c r="N360" s="6">
        <f t="shared" si="11"/>
        <v>200</v>
      </c>
    </row>
    <row r="361" spans="1:14" x14ac:dyDescent="0.25">
      <c r="A361" t="s">
        <v>135</v>
      </c>
      <c r="B361" s="5">
        <v>0.33333333333333331</v>
      </c>
      <c r="C361" t="s">
        <v>23</v>
      </c>
      <c r="D361" t="s">
        <v>24</v>
      </c>
      <c r="E361" t="s">
        <v>39</v>
      </c>
      <c r="I361">
        <v>5000</v>
      </c>
      <c r="J361">
        <v>1</v>
      </c>
      <c r="K361">
        <f t="shared" si="10"/>
        <v>1E-3</v>
      </c>
      <c r="L361" t="s">
        <v>84</v>
      </c>
      <c r="M361">
        <v>3</v>
      </c>
      <c r="N361" s="6">
        <f t="shared" si="11"/>
        <v>600</v>
      </c>
    </row>
    <row r="362" spans="1:14" x14ac:dyDescent="0.25">
      <c r="A362" t="s">
        <v>136</v>
      </c>
      <c r="B362" s="5">
        <v>0.33333333333333331</v>
      </c>
      <c r="C362" t="s">
        <v>23</v>
      </c>
      <c r="D362" t="s">
        <v>24</v>
      </c>
      <c r="E362" t="s">
        <v>49</v>
      </c>
      <c r="H362">
        <v>12.9</v>
      </c>
      <c r="I362">
        <v>5000</v>
      </c>
      <c r="J362">
        <v>1</v>
      </c>
      <c r="K362">
        <f t="shared" si="10"/>
        <v>1E-3</v>
      </c>
      <c r="L362" t="s">
        <v>35</v>
      </c>
      <c r="M362">
        <v>4</v>
      </c>
      <c r="N362" s="6">
        <f t="shared" si="11"/>
        <v>800</v>
      </c>
    </row>
    <row r="363" spans="1:14" x14ac:dyDescent="0.25">
      <c r="A363" t="s">
        <v>136</v>
      </c>
      <c r="B363" s="5">
        <v>0.33333333333333331</v>
      </c>
      <c r="C363" t="s">
        <v>23</v>
      </c>
      <c r="D363" t="s">
        <v>24</v>
      </c>
      <c r="E363" t="s">
        <v>49</v>
      </c>
      <c r="H363">
        <v>12.9</v>
      </c>
      <c r="I363">
        <v>5000</v>
      </c>
      <c r="J363">
        <v>1</v>
      </c>
      <c r="K363">
        <f t="shared" si="10"/>
        <v>1E-3</v>
      </c>
      <c r="L363" t="s">
        <v>28</v>
      </c>
      <c r="M363">
        <v>2</v>
      </c>
      <c r="N363" s="6">
        <f t="shared" si="11"/>
        <v>400</v>
      </c>
    </row>
    <row r="364" spans="1:14" x14ac:dyDescent="0.25">
      <c r="A364" t="s">
        <v>136</v>
      </c>
      <c r="B364" s="5">
        <v>0.33333333333333331</v>
      </c>
      <c r="C364" t="s">
        <v>23</v>
      </c>
      <c r="D364" t="s">
        <v>24</v>
      </c>
      <c r="E364" t="s">
        <v>49</v>
      </c>
      <c r="H364">
        <v>12.9</v>
      </c>
      <c r="I364">
        <v>5000</v>
      </c>
      <c r="J364">
        <v>1</v>
      </c>
      <c r="K364">
        <f t="shared" si="10"/>
        <v>1E-3</v>
      </c>
      <c r="L364" t="s">
        <v>77</v>
      </c>
      <c r="M364">
        <v>2</v>
      </c>
      <c r="N364" s="6">
        <f t="shared" si="11"/>
        <v>400</v>
      </c>
    </row>
    <row r="365" spans="1:14" x14ac:dyDescent="0.25">
      <c r="A365" t="s">
        <v>136</v>
      </c>
      <c r="B365" s="5">
        <v>0.33333333333333331</v>
      </c>
      <c r="C365" t="s">
        <v>23</v>
      </c>
      <c r="D365" t="s">
        <v>24</v>
      </c>
      <c r="E365" t="s">
        <v>49</v>
      </c>
      <c r="H365">
        <v>12.9</v>
      </c>
      <c r="I365">
        <v>5000</v>
      </c>
      <c r="J365">
        <v>1</v>
      </c>
      <c r="K365">
        <f t="shared" si="10"/>
        <v>1E-3</v>
      </c>
      <c r="L365" t="s">
        <v>84</v>
      </c>
      <c r="M365">
        <v>2</v>
      </c>
      <c r="N365" s="6">
        <f t="shared" si="11"/>
        <v>400</v>
      </c>
    </row>
    <row r="366" spans="1:14" x14ac:dyDescent="0.25">
      <c r="A366" t="s">
        <v>137</v>
      </c>
      <c r="B366" s="5">
        <v>0.33333333333333331</v>
      </c>
      <c r="C366" t="s">
        <v>23</v>
      </c>
      <c r="D366" t="s">
        <v>24</v>
      </c>
      <c r="E366" t="s">
        <v>49</v>
      </c>
      <c r="H366">
        <v>11.6</v>
      </c>
      <c r="I366">
        <v>5000</v>
      </c>
      <c r="J366">
        <v>1</v>
      </c>
      <c r="K366">
        <f>J366/1000</f>
        <v>1E-3</v>
      </c>
      <c r="L366" t="s">
        <v>35</v>
      </c>
      <c r="M366">
        <v>3</v>
      </c>
      <c r="N366" s="6">
        <f>(M366/K366)*(1/5000)*1000</f>
        <v>600</v>
      </c>
    </row>
    <row r="367" spans="1:14" x14ac:dyDescent="0.25">
      <c r="A367" t="s">
        <v>137</v>
      </c>
      <c r="B367" s="5">
        <v>0.33333333333333331</v>
      </c>
      <c r="C367" t="s">
        <v>23</v>
      </c>
      <c r="D367" t="s">
        <v>24</v>
      </c>
      <c r="E367" t="s">
        <v>49</v>
      </c>
      <c r="H367">
        <v>11.6</v>
      </c>
      <c r="I367">
        <v>5000</v>
      </c>
      <c r="J367">
        <v>1</v>
      </c>
      <c r="K367">
        <f t="shared" ref="K367:K430" si="12">J367/1000</f>
        <v>1E-3</v>
      </c>
      <c r="L367" t="s">
        <v>28</v>
      </c>
      <c r="M367">
        <v>2</v>
      </c>
      <c r="N367" s="6">
        <f t="shared" ref="N367:N371" si="13">(M367/K367)*(1/5000)*1000</f>
        <v>400</v>
      </c>
    </row>
    <row r="368" spans="1:14" x14ac:dyDescent="0.25">
      <c r="A368" t="s">
        <v>137</v>
      </c>
      <c r="B368" s="5">
        <v>0.33333333333333331</v>
      </c>
      <c r="C368" t="s">
        <v>23</v>
      </c>
      <c r="D368" t="s">
        <v>24</v>
      </c>
      <c r="E368" t="s">
        <v>49</v>
      </c>
      <c r="H368">
        <v>11.6</v>
      </c>
      <c r="I368">
        <v>5000</v>
      </c>
      <c r="J368">
        <v>1</v>
      </c>
      <c r="K368">
        <f t="shared" si="12"/>
        <v>1E-3</v>
      </c>
      <c r="L368" t="s">
        <v>30</v>
      </c>
      <c r="M368">
        <v>3</v>
      </c>
      <c r="N368" s="6">
        <f t="shared" si="13"/>
        <v>600</v>
      </c>
    </row>
    <row r="369" spans="1:14" x14ac:dyDescent="0.25">
      <c r="A369" t="s">
        <v>137</v>
      </c>
      <c r="B369" s="5">
        <v>0.33333333333333331</v>
      </c>
      <c r="C369" t="s">
        <v>23</v>
      </c>
      <c r="D369" t="s">
        <v>24</v>
      </c>
      <c r="E369" t="s">
        <v>49</v>
      </c>
      <c r="H369">
        <v>11.6</v>
      </c>
      <c r="I369">
        <v>5000</v>
      </c>
      <c r="J369">
        <v>1</v>
      </c>
      <c r="K369">
        <f t="shared" si="12"/>
        <v>1E-3</v>
      </c>
      <c r="L369" t="s">
        <v>77</v>
      </c>
      <c r="M369">
        <v>1</v>
      </c>
      <c r="N369" s="6">
        <f t="shared" si="13"/>
        <v>200</v>
      </c>
    </row>
    <row r="370" spans="1:14" x14ac:dyDescent="0.25">
      <c r="A370" t="s">
        <v>137</v>
      </c>
      <c r="B370" s="5">
        <v>0.33333333333333331</v>
      </c>
      <c r="C370" t="s">
        <v>23</v>
      </c>
      <c r="D370" t="s">
        <v>24</v>
      </c>
      <c r="E370" t="s">
        <v>49</v>
      </c>
      <c r="H370">
        <v>11.6</v>
      </c>
      <c r="I370">
        <v>5000</v>
      </c>
      <c r="J370">
        <v>1</v>
      </c>
      <c r="K370">
        <f t="shared" si="12"/>
        <v>1E-3</v>
      </c>
      <c r="L370" t="s">
        <v>33</v>
      </c>
      <c r="M370">
        <v>1</v>
      </c>
      <c r="N370" s="6">
        <f t="shared" si="13"/>
        <v>200</v>
      </c>
    </row>
    <row r="371" spans="1:14" x14ac:dyDescent="0.25">
      <c r="A371" t="s">
        <v>138</v>
      </c>
      <c r="B371" s="5">
        <v>0.33333333333333331</v>
      </c>
      <c r="C371" t="s">
        <v>23</v>
      </c>
      <c r="D371" t="s">
        <v>24</v>
      </c>
      <c r="E371" t="s">
        <v>49</v>
      </c>
      <c r="H371">
        <v>11.7</v>
      </c>
      <c r="I371">
        <v>5000</v>
      </c>
      <c r="J371">
        <v>1</v>
      </c>
      <c r="K371">
        <f t="shared" si="12"/>
        <v>1E-3</v>
      </c>
      <c r="L371" t="s">
        <v>35</v>
      </c>
      <c r="M371">
        <v>3</v>
      </c>
      <c r="N371" s="6">
        <f t="shared" si="13"/>
        <v>600</v>
      </c>
    </row>
    <row r="372" spans="1:14" x14ac:dyDescent="0.25">
      <c r="A372" t="s">
        <v>138</v>
      </c>
      <c r="B372" s="5">
        <v>0.33333333333333331</v>
      </c>
      <c r="C372" t="s">
        <v>23</v>
      </c>
      <c r="D372" t="s">
        <v>24</v>
      </c>
      <c r="E372" t="s">
        <v>49</v>
      </c>
      <c r="H372">
        <v>11.7</v>
      </c>
      <c r="I372">
        <v>5000</v>
      </c>
      <c r="J372">
        <v>1</v>
      </c>
      <c r="K372">
        <f t="shared" si="12"/>
        <v>1E-3</v>
      </c>
      <c r="L372" t="s">
        <v>30</v>
      </c>
      <c r="M372">
        <v>1</v>
      </c>
      <c r="N372" s="6">
        <f t="shared" si="11"/>
        <v>200</v>
      </c>
    </row>
    <row r="373" spans="1:14" x14ac:dyDescent="0.25">
      <c r="A373" t="s">
        <v>138</v>
      </c>
      <c r="B373" s="5">
        <v>0.33333333333333331</v>
      </c>
      <c r="C373" t="s">
        <v>23</v>
      </c>
      <c r="D373" t="s">
        <v>24</v>
      </c>
      <c r="E373" t="s">
        <v>49</v>
      </c>
      <c r="H373">
        <v>11.7</v>
      </c>
      <c r="I373">
        <v>5000</v>
      </c>
      <c r="J373">
        <v>1</v>
      </c>
      <c r="K373">
        <f t="shared" si="12"/>
        <v>1E-3</v>
      </c>
      <c r="L373" t="s">
        <v>84</v>
      </c>
      <c r="M373">
        <v>1</v>
      </c>
      <c r="N373" s="6">
        <f t="shared" si="11"/>
        <v>200</v>
      </c>
    </row>
    <row r="374" spans="1:14" x14ac:dyDescent="0.25">
      <c r="A374" t="s">
        <v>139</v>
      </c>
      <c r="B374" s="5">
        <v>0.33333333333333331</v>
      </c>
      <c r="C374" t="s">
        <v>23</v>
      </c>
      <c r="D374" t="s">
        <v>24</v>
      </c>
      <c r="E374" t="s">
        <v>39</v>
      </c>
      <c r="H374">
        <v>12</v>
      </c>
      <c r="I374">
        <v>5000</v>
      </c>
      <c r="J374">
        <v>1</v>
      </c>
      <c r="K374">
        <f t="shared" si="12"/>
        <v>1E-3</v>
      </c>
      <c r="L374" t="s">
        <v>28</v>
      </c>
      <c r="M374">
        <v>4</v>
      </c>
      <c r="N374" s="6">
        <f t="shared" si="11"/>
        <v>800</v>
      </c>
    </row>
    <row r="375" spans="1:14" x14ac:dyDescent="0.25">
      <c r="A375" t="s">
        <v>139</v>
      </c>
      <c r="B375" s="5">
        <v>0.33333333333333331</v>
      </c>
      <c r="C375" t="s">
        <v>23</v>
      </c>
      <c r="D375" t="s">
        <v>24</v>
      </c>
      <c r="E375" t="s">
        <v>39</v>
      </c>
      <c r="H375">
        <v>12</v>
      </c>
      <c r="I375">
        <v>5000</v>
      </c>
      <c r="J375">
        <v>1</v>
      </c>
      <c r="K375">
        <f t="shared" si="12"/>
        <v>1E-3</v>
      </c>
      <c r="L375" t="s">
        <v>30</v>
      </c>
      <c r="M375">
        <v>2</v>
      </c>
      <c r="N375" s="6">
        <f t="shared" si="11"/>
        <v>400</v>
      </c>
    </row>
    <row r="376" spans="1:14" x14ac:dyDescent="0.25">
      <c r="A376" t="s">
        <v>139</v>
      </c>
      <c r="B376" s="5">
        <v>0.33333333333333331</v>
      </c>
      <c r="C376" t="s">
        <v>23</v>
      </c>
      <c r="D376" t="s">
        <v>24</v>
      </c>
      <c r="E376" t="s">
        <v>39</v>
      </c>
      <c r="H376">
        <v>12</v>
      </c>
      <c r="I376">
        <v>5000</v>
      </c>
      <c r="J376">
        <v>1</v>
      </c>
      <c r="K376">
        <f t="shared" si="12"/>
        <v>1E-3</v>
      </c>
      <c r="L376" t="s">
        <v>33</v>
      </c>
      <c r="M376">
        <v>1</v>
      </c>
      <c r="N376" s="6">
        <f t="shared" si="11"/>
        <v>200</v>
      </c>
    </row>
    <row r="377" spans="1:14" x14ac:dyDescent="0.25">
      <c r="A377" t="s">
        <v>140</v>
      </c>
      <c r="B377" s="5">
        <v>0.33333333333333331</v>
      </c>
      <c r="C377" t="s">
        <v>23</v>
      </c>
      <c r="D377" t="s">
        <v>24</v>
      </c>
      <c r="E377" t="s">
        <v>43</v>
      </c>
      <c r="H377">
        <v>12.4</v>
      </c>
      <c r="I377">
        <v>5000</v>
      </c>
      <c r="J377">
        <v>1</v>
      </c>
      <c r="K377">
        <f t="shared" si="12"/>
        <v>1E-3</v>
      </c>
      <c r="L377" t="s">
        <v>28</v>
      </c>
      <c r="M377">
        <v>4</v>
      </c>
      <c r="N377" s="6">
        <f t="shared" si="11"/>
        <v>800</v>
      </c>
    </row>
    <row r="378" spans="1:14" x14ac:dyDescent="0.25">
      <c r="A378" t="s">
        <v>140</v>
      </c>
      <c r="B378" s="5">
        <v>0.33333333333333331</v>
      </c>
      <c r="C378" t="s">
        <v>23</v>
      </c>
      <c r="D378" t="s">
        <v>24</v>
      </c>
      <c r="E378" t="s">
        <v>43</v>
      </c>
      <c r="H378">
        <v>12.4</v>
      </c>
      <c r="I378">
        <v>5000</v>
      </c>
      <c r="J378">
        <v>1</v>
      </c>
      <c r="K378">
        <f t="shared" si="12"/>
        <v>1E-3</v>
      </c>
      <c r="L378" t="s">
        <v>30</v>
      </c>
      <c r="M378">
        <v>2</v>
      </c>
      <c r="N378" s="6">
        <f t="shared" si="11"/>
        <v>400</v>
      </c>
    </row>
    <row r="379" spans="1:14" x14ac:dyDescent="0.25">
      <c r="A379" t="s">
        <v>140</v>
      </c>
      <c r="B379" s="5">
        <v>0.33333333333333331</v>
      </c>
      <c r="C379" t="s">
        <v>23</v>
      </c>
      <c r="D379" t="s">
        <v>24</v>
      </c>
      <c r="E379" t="s">
        <v>43</v>
      </c>
      <c r="H379">
        <v>12.4</v>
      </c>
      <c r="I379">
        <v>5000</v>
      </c>
      <c r="J379">
        <v>1</v>
      </c>
      <c r="K379">
        <f t="shared" si="12"/>
        <v>1E-3</v>
      </c>
      <c r="L379" t="s">
        <v>84</v>
      </c>
      <c r="M379">
        <v>14</v>
      </c>
      <c r="N379" s="6">
        <f t="shared" si="11"/>
        <v>2800.0000000000005</v>
      </c>
    </row>
    <row r="380" spans="1:14" x14ac:dyDescent="0.25">
      <c r="A380" t="s">
        <v>141</v>
      </c>
      <c r="B380" s="5">
        <v>0.33333333333333331</v>
      </c>
      <c r="C380" t="s">
        <v>23</v>
      </c>
      <c r="D380" t="s">
        <v>24</v>
      </c>
      <c r="E380" t="s">
        <v>43</v>
      </c>
      <c r="H380">
        <v>12.6</v>
      </c>
      <c r="I380">
        <v>5000</v>
      </c>
      <c r="J380">
        <v>1</v>
      </c>
      <c r="K380">
        <f t="shared" si="12"/>
        <v>1E-3</v>
      </c>
      <c r="L380" t="s">
        <v>28</v>
      </c>
      <c r="M380">
        <v>15</v>
      </c>
      <c r="N380" s="6">
        <f t="shared" si="11"/>
        <v>3000</v>
      </c>
    </row>
    <row r="381" spans="1:14" x14ac:dyDescent="0.25">
      <c r="A381" t="s">
        <v>141</v>
      </c>
      <c r="B381" s="5">
        <v>0.33333333333333331</v>
      </c>
      <c r="C381" t="s">
        <v>23</v>
      </c>
      <c r="D381" t="s">
        <v>24</v>
      </c>
      <c r="E381" t="s">
        <v>43</v>
      </c>
      <c r="H381">
        <v>12.6</v>
      </c>
      <c r="I381">
        <v>5000</v>
      </c>
      <c r="J381">
        <v>1</v>
      </c>
      <c r="K381">
        <f t="shared" si="12"/>
        <v>1E-3</v>
      </c>
      <c r="L381" t="s">
        <v>30</v>
      </c>
      <c r="M381">
        <v>5</v>
      </c>
      <c r="N381" s="6">
        <f t="shared" si="11"/>
        <v>1000</v>
      </c>
    </row>
    <row r="382" spans="1:14" x14ac:dyDescent="0.25">
      <c r="A382" t="s">
        <v>141</v>
      </c>
      <c r="B382" s="5">
        <v>0.33333333333333331</v>
      </c>
      <c r="C382" t="s">
        <v>23</v>
      </c>
      <c r="D382" t="s">
        <v>24</v>
      </c>
      <c r="E382" t="s">
        <v>43</v>
      </c>
      <c r="H382">
        <v>12.6</v>
      </c>
      <c r="I382">
        <v>5000</v>
      </c>
      <c r="J382">
        <v>1</v>
      </c>
      <c r="K382">
        <f t="shared" si="12"/>
        <v>1E-3</v>
      </c>
      <c r="L382" t="s">
        <v>77</v>
      </c>
      <c r="M382">
        <v>1</v>
      </c>
      <c r="N382" s="6">
        <f t="shared" si="11"/>
        <v>200</v>
      </c>
    </row>
    <row r="383" spans="1:14" x14ac:dyDescent="0.25">
      <c r="A383" t="s">
        <v>141</v>
      </c>
      <c r="B383" s="5">
        <v>0.33333333333333331</v>
      </c>
      <c r="C383" t="s">
        <v>23</v>
      </c>
      <c r="D383" t="s">
        <v>24</v>
      </c>
      <c r="E383" t="s">
        <v>43</v>
      </c>
      <c r="H383">
        <v>12.6</v>
      </c>
      <c r="I383">
        <v>5000</v>
      </c>
      <c r="J383">
        <v>1</v>
      </c>
      <c r="K383">
        <f t="shared" si="12"/>
        <v>1E-3</v>
      </c>
      <c r="L383" t="s">
        <v>84</v>
      </c>
      <c r="M383">
        <v>37</v>
      </c>
      <c r="N383" s="6">
        <f t="shared" si="11"/>
        <v>7400</v>
      </c>
    </row>
    <row r="384" spans="1:14" x14ac:dyDescent="0.25">
      <c r="A384" t="s">
        <v>142</v>
      </c>
      <c r="B384" s="5">
        <v>0.33333333333333331</v>
      </c>
      <c r="C384" t="s">
        <v>23</v>
      </c>
      <c r="D384" t="s">
        <v>24</v>
      </c>
      <c r="E384" t="s">
        <v>49</v>
      </c>
      <c r="H384">
        <v>12.8</v>
      </c>
      <c r="I384">
        <v>5000</v>
      </c>
      <c r="J384">
        <v>1</v>
      </c>
      <c r="K384">
        <f t="shared" si="12"/>
        <v>1E-3</v>
      </c>
      <c r="L384" t="s">
        <v>28</v>
      </c>
      <c r="M384">
        <v>9</v>
      </c>
      <c r="N384" s="6">
        <f t="shared" si="11"/>
        <v>1800</v>
      </c>
    </row>
    <row r="385" spans="1:14" x14ac:dyDescent="0.25">
      <c r="A385" t="s">
        <v>142</v>
      </c>
      <c r="B385" s="5">
        <v>0.33333333333333331</v>
      </c>
      <c r="C385" t="s">
        <v>23</v>
      </c>
      <c r="D385" t="s">
        <v>24</v>
      </c>
      <c r="E385" t="s">
        <v>49</v>
      </c>
      <c r="H385">
        <v>12.8</v>
      </c>
      <c r="I385">
        <v>5000</v>
      </c>
      <c r="J385">
        <v>1</v>
      </c>
      <c r="K385">
        <f t="shared" si="12"/>
        <v>1E-3</v>
      </c>
      <c r="L385" t="s">
        <v>30</v>
      </c>
      <c r="M385">
        <v>1</v>
      </c>
      <c r="N385" s="6">
        <f t="shared" si="11"/>
        <v>200</v>
      </c>
    </row>
    <row r="386" spans="1:14" x14ac:dyDescent="0.25">
      <c r="A386" t="s">
        <v>142</v>
      </c>
      <c r="B386" s="5">
        <v>0.33333333333333331</v>
      </c>
      <c r="C386" t="s">
        <v>23</v>
      </c>
      <c r="D386" t="s">
        <v>24</v>
      </c>
      <c r="E386" t="s">
        <v>49</v>
      </c>
      <c r="H386">
        <v>12.8</v>
      </c>
      <c r="I386">
        <v>5000</v>
      </c>
      <c r="J386">
        <v>1</v>
      </c>
      <c r="K386">
        <f t="shared" si="12"/>
        <v>1E-3</v>
      </c>
      <c r="L386" t="s">
        <v>77</v>
      </c>
      <c r="M386">
        <v>1</v>
      </c>
      <c r="N386" s="6">
        <f t="shared" si="11"/>
        <v>200</v>
      </c>
    </row>
    <row r="387" spans="1:14" x14ac:dyDescent="0.25">
      <c r="A387" t="s">
        <v>142</v>
      </c>
      <c r="B387" s="5">
        <v>0.33333333333333331</v>
      </c>
      <c r="C387" t="s">
        <v>23</v>
      </c>
      <c r="D387" t="s">
        <v>24</v>
      </c>
      <c r="E387" t="s">
        <v>49</v>
      </c>
      <c r="H387">
        <v>12.8</v>
      </c>
      <c r="I387">
        <v>5000</v>
      </c>
      <c r="J387">
        <v>1</v>
      </c>
      <c r="K387">
        <f t="shared" si="12"/>
        <v>1E-3</v>
      </c>
      <c r="L387" t="s">
        <v>84</v>
      </c>
      <c r="M387">
        <v>9</v>
      </c>
      <c r="N387" s="6">
        <f t="shared" si="11"/>
        <v>1800</v>
      </c>
    </row>
    <row r="388" spans="1:14" x14ac:dyDescent="0.25">
      <c r="A388" t="s">
        <v>143</v>
      </c>
      <c r="B388" s="5">
        <v>0.33333333333333331</v>
      </c>
      <c r="C388" t="s">
        <v>23</v>
      </c>
      <c r="D388" t="s">
        <v>24</v>
      </c>
      <c r="E388" t="s">
        <v>49</v>
      </c>
      <c r="H388">
        <v>12.9</v>
      </c>
      <c r="I388">
        <v>5000</v>
      </c>
      <c r="J388">
        <v>1</v>
      </c>
      <c r="K388">
        <f t="shared" si="12"/>
        <v>1E-3</v>
      </c>
      <c r="L388" t="s">
        <v>35</v>
      </c>
      <c r="M388">
        <v>4</v>
      </c>
      <c r="N388" s="6">
        <f t="shared" si="11"/>
        <v>800</v>
      </c>
    </row>
    <row r="389" spans="1:14" x14ac:dyDescent="0.25">
      <c r="A389" t="s">
        <v>143</v>
      </c>
      <c r="B389" s="5">
        <v>0.33333333333333331</v>
      </c>
      <c r="C389" t="s">
        <v>23</v>
      </c>
      <c r="D389" t="s">
        <v>24</v>
      </c>
      <c r="E389" t="s">
        <v>49</v>
      </c>
      <c r="H389">
        <v>12.9</v>
      </c>
      <c r="I389">
        <v>5000</v>
      </c>
      <c r="J389">
        <v>1</v>
      </c>
      <c r="K389">
        <f t="shared" si="12"/>
        <v>1E-3</v>
      </c>
      <c r="L389" t="s">
        <v>30</v>
      </c>
      <c r="M389">
        <v>1</v>
      </c>
      <c r="N389" s="6">
        <f t="shared" si="11"/>
        <v>200</v>
      </c>
    </row>
    <row r="390" spans="1:14" x14ac:dyDescent="0.25">
      <c r="A390" t="s">
        <v>143</v>
      </c>
      <c r="B390" s="5">
        <v>0.33333333333333331</v>
      </c>
      <c r="C390" t="s">
        <v>23</v>
      </c>
      <c r="D390" t="s">
        <v>24</v>
      </c>
      <c r="E390" t="s">
        <v>49</v>
      </c>
      <c r="H390">
        <v>12.9</v>
      </c>
      <c r="I390">
        <v>5000</v>
      </c>
      <c r="J390">
        <v>1</v>
      </c>
      <c r="K390">
        <f t="shared" si="12"/>
        <v>1E-3</v>
      </c>
      <c r="L390" t="s">
        <v>84</v>
      </c>
      <c r="M390">
        <v>9</v>
      </c>
      <c r="N390" s="6">
        <f t="shared" si="11"/>
        <v>1800</v>
      </c>
    </row>
    <row r="391" spans="1:14" x14ac:dyDescent="0.25">
      <c r="A391" t="s">
        <v>143</v>
      </c>
      <c r="B391" s="5">
        <v>0.33333333333333331</v>
      </c>
      <c r="C391" t="s">
        <v>23</v>
      </c>
      <c r="D391" t="s">
        <v>24</v>
      </c>
      <c r="E391" t="s">
        <v>49</v>
      </c>
      <c r="H391">
        <v>12.9</v>
      </c>
      <c r="I391">
        <v>5000</v>
      </c>
      <c r="J391">
        <v>1</v>
      </c>
      <c r="K391">
        <f t="shared" si="12"/>
        <v>1E-3</v>
      </c>
      <c r="L391" t="s">
        <v>33</v>
      </c>
      <c r="M391">
        <v>1</v>
      </c>
      <c r="N391" s="6">
        <f t="shared" si="11"/>
        <v>200</v>
      </c>
    </row>
    <row r="392" spans="1:14" x14ac:dyDescent="0.25">
      <c r="A392" t="s">
        <v>144</v>
      </c>
      <c r="B392" s="5">
        <v>0.33333333333333331</v>
      </c>
      <c r="C392" t="s">
        <v>23</v>
      </c>
      <c r="D392" t="s">
        <v>24</v>
      </c>
      <c r="E392" t="s">
        <v>70</v>
      </c>
      <c r="H392">
        <v>13.4</v>
      </c>
      <c r="I392">
        <v>5000</v>
      </c>
      <c r="J392">
        <v>1</v>
      </c>
      <c r="K392">
        <f t="shared" si="12"/>
        <v>1E-3</v>
      </c>
      <c r="L392" t="s">
        <v>28</v>
      </c>
      <c r="M392">
        <v>2</v>
      </c>
      <c r="N392" s="6">
        <f t="shared" si="11"/>
        <v>400</v>
      </c>
    </row>
    <row r="393" spans="1:14" x14ac:dyDescent="0.25">
      <c r="A393" t="s">
        <v>144</v>
      </c>
      <c r="B393" s="5">
        <v>0.33333333333333331</v>
      </c>
      <c r="C393" t="s">
        <v>23</v>
      </c>
      <c r="D393" t="s">
        <v>24</v>
      </c>
      <c r="E393" t="s">
        <v>70</v>
      </c>
      <c r="H393">
        <v>13.4</v>
      </c>
      <c r="I393">
        <v>5000</v>
      </c>
      <c r="J393">
        <v>1</v>
      </c>
      <c r="K393">
        <f t="shared" si="12"/>
        <v>1E-3</v>
      </c>
      <c r="L393" t="s">
        <v>84</v>
      </c>
      <c r="M393">
        <v>1</v>
      </c>
      <c r="N393" s="6">
        <f t="shared" si="11"/>
        <v>200</v>
      </c>
    </row>
    <row r="394" spans="1:14" x14ac:dyDescent="0.25">
      <c r="A394" t="s">
        <v>145</v>
      </c>
      <c r="B394" s="5">
        <v>0.33333333333333331</v>
      </c>
      <c r="C394" t="s">
        <v>23</v>
      </c>
      <c r="D394" t="s">
        <v>24</v>
      </c>
      <c r="E394" t="s">
        <v>49</v>
      </c>
      <c r="H394">
        <v>13.4</v>
      </c>
      <c r="I394">
        <v>5000</v>
      </c>
      <c r="J394">
        <v>1</v>
      </c>
      <c r="K394">
        <f t="shared" si="12"/>
        <v>1E-3</v>
      </c>
      <c r="L394" t="s">
        <v>28</v>
      </c>
      <c r="M394">
        <v>16</v>
      </c>
      <c r="N394" s="6">
        <f t="shared" si="11"/>
        <v>3200</v>
      </c>
    </row>
    <row r="395" spans="1:14" x14ac:dyDescent="0.25">
      <c r="A395" t="s">
        <v>145</v>
      </c>
      <c r="B395" s="5">
        <v>0.33333333333333331</v>
      </c>
      <c r="C395" t="s">
        <v>23</v>
      </c>
      <c r="D395" t="s">
        <v>24</v>
      </c>
      <c r="E395" t="s">
        <v>49</v>
      </c>
      <c r="H395">
        <v>13.4</v>
      </c>
      <c r="I395">
        <v>5000</v>
      </c>
      <c r="J395">
        <v>1</v>
      </c>
      <c r="K395">
        <f t="shared" si="12"/>
        <v>1E-3</v>
      </c>
      <c r="L395" t="s">
        <v>77</v>
      </c>
      <c r="M395">
        <v>12</v>
      </c>
      <c r="N395" s="6">
        <f t="shared" si="11"/>
        <v>2400</v>
      </c>
    </row>
    <row r="396" spans="1:14" x14ac:dyDescent="0.25">
      <c r="A396" t="s">
        <v>146</v>
      </c>
      <c r="B396" s="5">
        <v>0.33333333333333331</v>
      </c>
      <c r="C396" t="s">
        <v>23</v>
      </c>
      <c r="D396" t="s">
        <v>24</v>
      </c>
      <c r="E396" t="s">
        <v>39</v>
      </c>
      <c r="H396">
        <v>13.2</v>
      </c>
      <c r="I396">
        <v>5000</v>
      </c>
      <c r="J396">
        <v>1</v>
      </c>
      <c r="K396">
        <f t="shared" si="12"/>
        <v>1E-3</v>
      </c>
      <c r="L396" t="s">
        <v>28</v>
      </c>
      <c r="M396">
        <v>27</v>
      </c>
      <c r="N396" s="6">
        <f t="shared" si="11"/>
        <v>5400</v>
      </c>
    </row>
    <row r="397" spans="1:14" x14ac:dyDescent="0.25">
      <c r="A397" t="s">
        <v>146</v>
      </c>
      <c r="B397" s="5">
        <v>0.33333333333333331</v>
      </c>
      <c r="C397" t="s">
        <v>23</v>
      </c>
      <c r="D397" t="s">
        <v>24</v>
      </c>
      <c r="E397" t="s">
        <v>39</v>
      </c>
      <c r="H397">
        <v>13.2</v>
      </c>
      <c r="I397">
        <v>5000</v>
      </c>
      <c r="J397">
        <v>1</v>
      </c>
      <c r="K397">
        <f t="shared" si="12"/>
        <v>1E-3</v>
      </c>
      <c r="L397" t="s">
        <v>77</v>
      </c>
      <c r="M397">
        <v>1</v>
      </c>
      <c r="N397" s="6">
        <f t="shared" ref="N397:N466" si="14">(M397/K397)*(1/5000)*1000</f>
        <v>200</v>
      </c>
    </row>
    <row r="398" spans="1:14" x14ac:dyDescent="0.25">
      <c r="A398" t="s">
        <v>146</v>
      </c>
      <c r="B398" s="5">
        <v>0.33333333333333331</v>
      </c>
      <c r="C398" t="s">
        <v>23</v>
      </c>
      <c r="D398" t="s">
        <v>24</v>
      </c>
      <c r="E398" t="s">
        <v>39</v>
      </c>
      <c r="H398">
        <v>13.2</v>
      </c>
      <c r="I398">
        <v>5000</v>
      </c>
      <c r="J398">
        <v>1</v>
      </c>
      <c r="K398">
        <f t="shared" si="12"/>
        <v>1E-3</v>
      </c>
      <c r="L398" t="s">
        <v>84</v>
      </c>
      <c r="M398">
        <v>8</v>
      </c>
      <c r="N398" s="6">
        <f t="shared" si="14"/>
        <v>1600</v>
      </c>
    </row>
    <row r="399" spans="1:14" x14ac:dyDescent="0.25">
      <c r="A399" t="s">
        <v>146</v>
      </c>
      <c r="B399" s="5">
        <v>0.33333333333333331</v>
      </c>
      <c r="C399" t="s">
        <v>23</v>
      </c>
      <c r="D399" t="s">
        <v>24</v>
      </c>
      <c r="E399" t="s">
        <v>39</v>
      </c>
      <c r="H399">
        <v>13.2</v>
      </c>
      <c r="I399">
        <v>5000</v>
      </c>
      <c r="J399">
        <v>1</v>
      </c>
      <c r="K399">
        <f t="shared" si="12"/>
        <v>1E-3</v>
      </c>
      <c r="L399" t="s">
        <v>33</v>
      </c>
      <c r="M399">
        <v>2</v>
      </c>
      <c r="N399" s="6">
        <f t="shared" si="14"/>
        <v>400</v>
      </c>
    </row>
    <row r="400" spans="1:14" x14ac:dyDescent="0.25">
      <c r="A400" t="s">
        <v>147</v>
      </c>
      <c r="B400" s="5">
        <v>0.33333333333333331</v>
      </c>
      <c r="C400" t="s">
        <v>23</v>
      </c>
      <c r="D400" t="s">
        <v>24</v>
      </c>
      <c r="E400" t="s">
        <v>43</v>
      </c>
      <c r="H400">
        <v>14</v>
      </c>
      <c r="I400">
        <v>5000</v>
      </c>
      <c r="J400">
        <v>1</v>
      </c>
      <c r="K400">
        <f t="shared" si="12"/>
        <v>1E-3</v>
      </c>
      <c r="L400" t="s">
        <v>35</v>
      </c>
      <c r="M400">
        <v>1</v>
      </c>
      <c r="N400" s="6">
        <f t="shared" si="14"/>
        <v>200</v>
      </c>
    </row>
    <row r="401" spans="1:14" x14ac:dyDescent="0.25">
      <c r="A401" t="s">
        <v>147</v>
      </c>
      <c r="B401" s="5">
        <v>0.33333333333333331</v>
      </c>
      <c r="C401" t="s">
        <v>23</v>
      </c>
      <c r="D401" t="s">
        <v>24</v>
      </c>
      <c r="E401" t="s">
        <v>43</v>
      </c>
      <c r="H401">
        <v>14</v>
      </c>
      <c r="I401">
        <v>5000</v>
      </c>
      <c r="J401">
        <v>1</v>
      </c>
      <c r="K401">
        <f t="shared" si="12"/>
        <v>1E-3</v>
      </c>
      <c r="L401" t="s">
        <v>27</v>
      </c>
      <c r="M401">
        <v>2</v>
      </c>
      <c r="N401" s="6">
        <f t="shared" si="14"/>
        <v>400</v>
      </c>
    </row>
    <row r="402" spans="1:14" x14ac:dyDescent="0.25">
      <c r="A402" t="s">
        <v>147</v>
      </c>
      <c r="B402" s="5">
        <v>0.33333333333333331</v>
      </c>
      <c r="C402" t="s">
        <v>23</v>
      </c>
      <c r="D402" t="s">
        <v>24</v>
      </c>
      <c r="E402" t="s">
        <v>43</v>
      </c>
      <c r="H402">
        <v>14</v>
      </c>
      <c r="I402">
        <v>5000</v>
      </c>
      <c r="J402">
        <v>1</v>
      </c>
      <c r="K402">
        <f t="shared" si="12"/>
        <v>1E-3</v>
      </c>
      <c r="L402" t="s">
        <v>28</v>
      </c>
      <c r="M402">
        <v>15</v>
      </c>
      <c r="N402" s="6">
        <f t="shared" si="14"/>
        <v>3000</v>
      </c>
    </row>
    <row r="403" spans="1:14" x14ac:dyDescent="0.25">
      <c r="A403" t="s">
        <v>147</v>
      </c>
      <c r="B403" s="5">
        <v>0.33333333333333331</v>
      </c>
      <c r="C403" t="s">
        <v>23</v>
      </c>
      <c r="D403" t="s">
        <v>24</v>
      </c>
      <c r="E403" t="s">
        <v>43</v>
      </c>
      <c r="H403">
        <v>14</v>
      </c>
      <c r="I403">
        <v>5000</v>
      </c>
      <c r="J403">
        <v>1</v>
      </c>
      <c r="K403">
        <f t="shared" si="12"/>
        <v>1E-3</v>
      </c>
      <c r="L403" t="s">
        <v>30</v>
      </c>
      <c r="M403">
        <v>1</v>
      </c>
      <c r="N403" s="6">
        <f t="shared" si="14"/>
        <v>200</v>
      </c>
    </row>
    <row r="404" spans="1:14" x14ac:dyDescent="0.25">
      <c r="A404" t="s">
        <v>148</v>
      </c>
      <c r="B404" s="5">
        <v>0.33333333333333331</v>
      </c>
      <c r="C404" t="s">
        <v>23</v>
      </c>
      <c r="D404" t="s">
        <v>24</v>
      </c>
      <c r="E404" t="s">
        <v>43</v>
      </c>
      <c r="H404">
        <v>14.3</v>
      </c>
      <c r="I404">
        <v>5000</v>
      </c>
      <c r="J404">
        <v>1</v>
      </c>
      <c r="K404">
        <f t="shared" si="12"/>
        <v>1E-3</v>
      </c>
      <c r="L404" t="s">
        <v>27</v>
      </c>
      <c r="M404">
        <v>1</v>
      </c>
      <c r="N404" s="6">
        <f t="shared" si="14"/>
        <v>200</v>
      </c>
    </row>
    <row r="405" spans="1:14" x14ac:dyDescent="0.25">
      <c r="A405" t="s">
        <v>148</v>
      </c>
      <c r="B405" s="5">
        <v>0.33333333333333331</v>
      </c>
      <c r="C405" t="s">
        <v>23</v>
      </c>
      <c r="D405" t="s">
        <v>24</v>
      </c>
      <c r="E405" t="s">
        <v>43</v>
      </c>
      <c r="H405">
        <v>14.3</v>
      </c>
      <c r="I405">
        <v>5000</v>
      </c>
      <c r="J405">
        <v>1</v>
      </c>
      <c r="K405">
        <f t="shared" si="12"/>
        <v>1E-3</v>
      </c>
      <c r="L405" t="s">
        <v>28</v>
      </c>
      <c r="M405">
        <v>8</v>
      </c>
      <c r="N405" s="6">
        <f t="shared" si="14"/>
        <v>1600</v>
      </c>
    </row>
    <row r="406" spans="1:14" x14ac:dyDescent="0.25">
      <c r="A406" t="s">
        <v>148</v>
      </c>
      <c r="B406" s="5">
        <v>0.33333333333333331</v>
      </c>
      <c r="C406" t="s">
        <v>23</v>
      </c>
      <c r="D406" t="s">
        <v>24</v>
      </c>
      <c r="E406" t="s">
        <v>43</v>
      </c>
      <c r="H406">
        <v>14.3</v>
      </c>
      <c r="I406">
        <v>5000</v>
      </c>
      <c r="J406">
        <v>1</v>
      </c>
      <c r="K406">
        <f t="shared" si="12"/>
        <v>1E-3</v>
      </c>
      <c r="L406" t="s">
        <v>29</v>
      </c>
      <c r="M406">
        <v>2</v>
      </c>
      <c r="N406" s="6">
        <f t="shared" si="14"/>
        <v>400</v>
      </c>
    </row>
    <row r="407" spans="1:14" x14ac:dyDescent="0.25">
      <c r="A407" t="s">
        <v>148</v>
      </c>
      <c r="B407" s="5">
        <v>0.33333333333333331</v>
      </c>
      <c r="C407" t="s">
        <v>23</v>
      </c>
      <c r="D407" t="s">
        <v>24</v>
      </c>
      <c r="E407" t="s">
        <v>43</v>
      </c>
      <c r="H407">
        <v>14.3</v>
      </c>
      <c r="I407">
        <v>5000</v>
      </c>
      <c r="J407">
        <v>1</v>
      </c>
      <c r="K407">
        <f t="shared" si="12"/>
        <v>1E-3</v>
      </c>
      <c r="L407" t="s">
        <v>84</v>
      </c>
      <c r="M407">
        <v>4</v>
      </c>
      <c r="N407" s="6">
        <f t="shared" si="14"/>
        <v>800</v>
      </c>
    </row>
    <row r="408" spans="1:14" x14ac:dyDescent="0.25">
      <c r="A408" t="s">
        <v>148</v>
      </c>
      <c r="B408" s="5">
        <v>0.33333333333333331</v>
      </c>
      <c r="C408" t="s">
        <v>23</v>
      </c>
      <c r="D408" t="s">
        <v>24</v>
      </c>
      <c r="E408" t="s">
        <v>43</v>
      </c>
      <c r="H408">
        <v>14.3</v>
      </c>
      <c r="I408">
        <v>5000</v>
      </c>
      <c r="J408">
        <v>1</v>
      </c>
      <c r="K408">
        <f t="shared" si="12"/>
        <v>1E-3</v>
      </c>
      <c r="L408" t="s">
        <v>33</v>
      </c>
      <c r="M408">
        <v>1</v>
      </c>
      <c r="N408" s="6">
        <f t="shared" si="14"/>
        <v>200</v>
      </c>
    </row>
    <row r="409" spans="1:14" x14ac:dyDescent="0.25">
      <c r="A409" t="s">
        <v>149</v>
      </c>
      <c r="B409" s="5">
        <v>0.33333333333333331</v>
      </c>
      <c r="C409" t="s">
        <v>23</v>
      </c>
      <c r="D409" t="s">
        <v>24</v>
      </c>
      <c r="E409" t="s">
        <v>39</v>
      </c>
      <c r="H409">
        <v>14.3</v>
      </c>
      <c r="I409">
        <v>5000</v>
      </c>
      <c r="J409">
        <v>1</v>
      </c>
      <c r="K409">
        <f t="shared" si="12"/>
        <v>1E-3</v>
      </c>
      <c r="L409" t="s">
        <v>28</v>
      </c>
      <c r="M409">
        <v>18</v>
      </c>
      <c r="N409" s="6">
        <f t="shared" si="14"/>
        <v>3600</v>
      </c>
    </row>
    <row r="410" spans="1:14" x14ac:dyDescent="0.25">
      <c r="A410" t="s">
        <v>149</v>
      </c>
      <c r="B410" s="5">
        <v>0.33333333333333331</v>
      </c>
      <c r="C410" t="s">
        <v>23</v>
      </c>
      <c r="D410" t="s">
        <v>24</v>
      </c>
      <c r="E410" t="s">
        <v>39</v>
      </c>
      <c r="H410">
        <v>14.3</v>
      </c>
      <c r="I410">
        <v>5000</v>
      </c>
      <c r="J410">
        <v>1</v>
      </c>
      <c r="K410">
        <f t="shared" si="12"/>
        <v>1E-3</v>
      </c>
      <c r="L410" t="s">
        <v>30</v>
      </c>
      <c r="M410">
        <v>2</v>
      </c>
      <c r="N410" s="6">
        <f t="shared" si="14"/>
        <v>400</v>
      </c>
    </row>
    <row r="411" spans="1:14" x14ac:dyDescent="0.25">
      <c r="A411" t="s">
        <v>149</v>
      </c>
      <c r="B411" s="5">
        <v>0.33333333333333331</v>
      </c>
      <c r="C411" t="s">
        <v>23</v>
      </c>
      <c r="D411" t="s">
        <v>24</v>
      </c>
      <c r="E411" t="s">
        <v>39</v>
      </c>
      <c r="H411">
        <v>14.3</v>
      </c>
      <c r="I411">
        <v>5000</v>
      </c>
      <c r="J411">
        <v>1</v>
      </c>
      <c r="K411">
        <f t="shared" si="12"/>
        <v>1E-3</v>
      </c>
      <c r="L411" t="s">
        <v>84</v>
      </c>
      <c r="M411">
        <v>5</v>
      </c>
      <c r="N411" s="6">
        <f t="shared" si="14"/>
        <v>1000</v>
      </c>
    </row>
    <row r="412" spans="1:14" x14ac:dyDescent="0.25">
      <c r="A412" t="s">
        <v>150</v>
      </c>
      <c r="B412" s="5">
        <v>0.33333333333333331</v>
      </c>
      <c r="C412" t="s">
        <v>23</v>
      </c>
      <c r="D412" t="s">
        <v>24</v>
      </c>
      <c r="E412" t="s">
        <v>49</v>
      </c>
      <c r="H412">
        <v>14.2</v>
      </c>
      <c r="I412">
        <v>5000</v>
      </c>
      <c r="J412">
        <v>1</v>
      </c>
      <c r="K412">
        <f t="shared" si="12"/>
        <v>1E-3</v>
      </c>
      <c r="L412" t="s">
        <v>28</v>
      </c>
      <c r="M412">
        <v>14</v>
      </c>
      <c r="N412" s="6">
        <f t="shared" si="14"/>
        <v>2800.0000000000005</v>
      </c>
    </row>
    <row r="413" spans="1:14" x14ac:dyDescent="0.25">
      <c r="A413" t="s">
        <v>150</v>
      </c>
      <c r="B413" s="5">
        <v>0.33333333333333331</v>
      </c>
      <c r="C413" t="s">
        <v>23</v>
      </c>
      <c r="D413" t="s">
        <v>24</v>
      </c>
      <c r="E413" t="s">
        <v>49</v>
      </c>
      <c r="H413">
        <v>14.2</v>
      </c>
      <c r="I413">
        <v>5000</v>
      </c>
      <c r="J413">
        <v>1</v>
      </c>
      <c r="K413">
        <f t="shared" si="12"/>
        <v>1E-3</v>
      </c>
      <c r="L413" t="s">
        <v>84</v>
      </c>
      <c r="M413">
        <v>11</v>
      </c>
      <c r="N413" s="6">
        <f t="shared" si="14"/>
        <v>2200</v>
      </c>
    </row>
    <row r="414" spans="1:14" x14ac:dyDescent="0.25">
      <c r="A414" t="s">
        <v>151</v>
      </c>
      <c r="B414" s="5">
        <v>0.33333333333333331</v>
      </c>
      <c r="C414" t="s">
        <v>23</v>
      </c>
      <c r="D414" t="s">
        <v>24</v>
      </c>
      <c r="E414" t="s">
        <v>49</v>
      </c>
      <c r="H414">
        <v>14.5</v>
      </c>
      <c r="I414">
        <v>5000</v>
      </c>
      <c r="J414">
        <v>1</v>
      </c>
      <c r="K414">
        <f t="shared" si="12"/>
        <v>1E-3</v>
      </c>
      <c r="L414" t="s">
        <v>35</v>
      </c>
      <c r="M414">
        <v>2</v>
      </c>
      <c r="N414" s="6">
        <f t="shared" si="14"/>
        <v>400</v>
      </c>
    </row>
    <row r="415" spans="1:14" x14ac:dyDescent="0.25">
      <c r="A415" t="s">
        <v>151</v>
      </c>
      <c r="B415" s="5">
        <v>0.33333333333333331</v>
      </c>
      <c r="C415" t="s">
        <v>23</v>
      </c>
      <c r="D415" t="s">
        <v>24</v>
      </c>
      <c r="E415" t="s">
        <v>49</v>
      </c>
      <c r="H415">
        <v>14.5</v>
      </c>
      <c r="I415">
        <v>5000</v>
      </c>
      <c r="J415">
        <v>1</v>
      </c>
      <c r="K415">
        <f t="shared" si="12"/>
        <v>1E-3</v>
      </c>
      <c r="L415" t="s">
        <v>28</v>
      </c>
      <c r="M415">
        <v>14</v>
      </c>
      <c r="N415" s="6">
        <f t="shared" si="14"/>
        <v>2800.0000000000005</v>
      </c>
    </row>
    <row r="416" spans="1:14" x14ac:dyDescent="0.25">
      <c r="A416" t="s">
        <v>151</v>
      </c>
      <c r="B416" s="5">
        <v>0.33333333333333331</v>
      </c>
      <c r="C416" t="s">
        <v>23</v>
      </c>
      <c r="D416" t="s">
        <v>24</v>
      </c>
      <c r="E416" t="s">
        <v>49</v>
      </c>
      <c r="H416">
        <v>14.5</v>
      </c>
      <c r="I416">
        <v>5000</v>
      </c>
      <c r="J416">
        <v>1</v>
      </c>
      <c r="K416">
        <f t="shared" si="12"/>
        <v>1E-3</v>
      </c>
      <c r="L416" t="s">
        <v>84</v>
      </c>
      <c r="M416">
        <v>8</v>
      </c>
      <c r="N416" s="6">
        <f t="shared" si="14"/>
        <v>1600</v>
      </c>
    </row>
    <row r="417" spans="1:14" x14ac:dyDescent="0.25">
      <c r="A417" t="s">
        <v>152</v>
      </c>
      <c r="B417" s="5">
        <v>0.33333333333333331</v>
      </c>
      <c r="C417" t="s">
        <v>23</v>
      </c>
      <c r="D417" t="s">
        <v>24</v>
      </c>
      <c r="E417" t="s">
        <v>43</v>
      </c>
      <c r="H417">
        <v>14.7</v>
      </c>
      <c r="I417">
        <v>5000</v>
      </c>
      <c r="J417">
        <v>1</v>
      </c>
      <c r="K417">
        <f t="shared" si="12"/>
        <v>1E-3</v>
      </c>
      <c r="L417" t="s">
        <v>28</v>
      </c>
      <c r="M417">
        <v>2</v>
      </c>
      <c r="N417" s="6">
        <f t="shared" si="14"/>
        <v>400</v>
      </c>
    </row>
    <row r="418" spans="1:14" x14ac:dyDescent="0.25">
      <c r="A418" t="s">
        <v>152</v>
      </c>
      <c r="B418" s="5">
        <v>0.33333333333333331</v>
      </c>
      <c r="C418" t="s">
        <v>23</v>
      </c>
      <c r="D418" t="s">
        <v>24</v>
      </c>
      <c r="E418" t="s">
        <v>43</v>
      </c>
      <c r="H418">
        <v>14.7</v>
      </c>
      <c r="I418">
        <v>5000</v>
      </c>
      <c r="J418">
        <v>1</v>
      </c>
      <c r="K418">
        <f t="shared" si="12"/>
        <v>1E-3</v>
      </c>
      <c r="L418" t="s">
        <v>84</v>
      </c>
      <c r="M418">
        <v>3</v>
      </c>
      <c r="N418" s="6">
        <f t="shared" si="14"/>
        <v>600</v>
      </c>
    </row>
    <row r="419" spans="1:14" x14ac:dyDescent="0.25">
      <c r="A419" t="s">
        <v>153</v>
      </c>
      <c r="B419" s="5">
        <v>0.33333333333333331</v>
      </c>
      <c r="C419" t="s">
        <v>23</v>
      </c>
      <c r="D419" t="s">
        <v>24</v>
      </c>
      <c r="E419" t="s">
        <v>25</v>
      </c>
      <c r="H419">
        <v>15.1</v>
      </c>
      <c r="I419">
        <v>5000</v>
      </c>
      <c r="J419">
        <v>1</v>
      </c>
      <c r="K419">
        <f t="shared" si="12"/>
        <v>1E-3</v>
      </c>
      <c r="L419" t="s">
        <v>28</v>
      </c>
      <c r="M419">
        <v>4</v>
      </c>
      <c r="N419" s="6">
        <f t="shared" si="14"/>
        <v>800</v>
      </c>
    </row>
    <row r="420" spans="1:14" x14ac:dyDescent="0.25">
      <c r="A420" t="s">
        <v>154</v>
      </c>
      <c r="B420" s="5">
        <v>0.33333333333333331</v>
      </c>
      <c r="C420" t="s">
        <v>23</v>
      </c>
      <c r="D420" t="s">
        <v>24</v>
      </c>
      <c r="E420" t="s">
        <v>70</v>
      </c>
      <c r="H420">
        <v>12.9</v>
      </c>
      <c r="I420">
        <v>5000</v>
      </c>
      <c r="J420">
        <v>1</v>
      </c>
      <c r="K420">
        <f t="shared" si="12"/>
        <v>1E-3</v>
      </c>
      <c r="L420" t="s">
        <v>28</v>
      </c>
      <c r="M420">
        <v>19</v>
      </c>
      <c r="N420" s="6">
        <f t="shared" si="14"/>
        <v>3800.0000000000005</v>
      </c>
    </row>
    <row r="421" spans="1:14" x14ac:dyDescent="0.25">
      <c r="A421" t="s">
        <v>154</v>
      </c>
      <c r="B421" s="5">
        <v>0.33333333333333331</v>
      </c>
      <c r="C421" t="s">
        <v>23</v>
      </c>
      <c r="D421" t="s">
        <v>24</v>
      </c>
      <c r="E421" t="s">
        <v>70</v>
      </c>
      <c r="H421">
        <v>12.9</v>
      </c>
      <c r="I421">
        <v>5000</v>
      </c>
      <c r="J421">
        <v>1</v>
      </c>
      <c r="K421">
        <f t="shared" si="12"/>
        <v>1E-3</v>
      </c>
      <c r="L421" t="s">
        <v>84</v>
      </c>
      <c r="M421">
        <v>8</v>
      </c>
      <c r="N421" s="6">
        <f t="shared" si="14"/>
        <v>1600</v>
      </c>
    </row>
    <row r="422" spans="1:14" x14ac:dyDescent="0.25">
      <c r="A422" t="s">
        <v>155</v>
      </c>
      <c r="B422" s="5">
        <v>0.33333333333333331</v>
      </c>
      <c r="C422" t="s">
        <v>23</v>
      </c>
      <c r="D422" t="s">
        <v>24</v>
      </c>
      <c r="E422" t="s">
        <v>39</v>
      </c>
      <c r="H422">
        <v>12.9</v>
      </c>
      <c r="I422">
        <v>5000</v>
      </c>
      <c r="J422">
        <v>1</v>
      </c>
      <c r="K422">
        <f t="shared" si="12"/>
        <v>1E-3</v>
      </c>
      <c r="L422" t="s">
        <v>28</v>
      </c>
      <c r="M422">
        <v>16</v>
      </c>
      <c r="N422" s="6">
        <f t="shared" si="14"/>
        <v>3200</v>
      </c>
    </row>
    <row r="423" spans="1:14" x14ac:dyDescent="0.25">
      <c r="A423" t="s">
        <v>155</v>
      </c>
      <c r="B423" s="5">
        <v>0.33333333333333331</v>
      </c>
      <c r="C423" t="s">
        <v>23</v>
      </c>
      <c r="D423" t="s">
        <v>24</v>
      </c>
      <c r="E423" t="s">
        <v>39</v>
      </c>
      <c r="H423">
        <v>12.9</v>
      </c>
      <c r="I423">
        <v>5000</v>
      </c>
      <c r="J423">
        <v>1</v>
      </c>
      <c r="K423">
        <f t="shared" si="12"/>
        <v>1E-3</v>
      </c>
      <c r="L423" t="s">
        <v>30</v>
      </c>
      <c r="M423">
        <v>1</v>
      </c>
      <c r="N423" s="6">
        <f t="shared" si="14"/>
        <v>200</v>
      </c>
    </row>
    <row r="424" spans="1:14" x14ac:dyDescent="0.25">
      <c r="A424" t="s">
        <v>155</v>
      </c>
      <c r="B424" s="5">
        <v>0.33333333333333331</v>
      </c>
      <c r="C424" t="s">
        <v>23</v>
      </c>
      <c r="D424" t="s">
        <v>24</v>
      </c>
      <c r="E424" t="s">
        <v>39</v>
      </c>
      <c r="H424">
        <v>12.9</v>
      </c>
      <c r="I424">
        <v>5000</v>
      </c>
      <c r="J424">
        <v>1</v>
      </c>
      <c r="K424">
        <f t="shared" si="12"/>
        <v>1E-3</v>
      </c>
      <c r="L424" t="s">
        <v>84</v>
      </c>
      <c r="M424">
        <v>7</v>
      </c>
      <c r="N424" s="6">
        <f t="shared" si="14"/>
        <v>1400.0000000000002</v>
      </c>
    </row>
    <row r="425" spans="1:14" x14ac:dyDescent="0.25">
      <c r="A425" t="s">
        <v>156</v>
      </c>
      <c r="B425" s="5">
        <v>0.33333333333333331</v>
      </c>
      <c r="C425" t="s">
        <v>23</v>
      </c>
      <c r="D425" t="s">
        <v>24</v>
      </c>
      <c r="E425" t="s">
        <v>39</v>
      </c>
      <c r="I425">
        <v>5000</v>
      </c>
      <c r="J425">
        <v>1</v>
      </c>
      <c r="K425">
        <f t="shared" si="12"/>
        <v>1E-3</v>
      </c>
      <c r="L425" t="s">
        <v>28</v>
      </c>
      <c r="M425">
        <v>7</v>
      </c>
      <c r="N425" s="6">
        <f t="shared" si="14"/>
        <v>1400.0000000000002</v>
      </c>
    </row>
    <row r="426" spans="1:14" x14ac:dyDescent="0.25">
      <c r="A426" t="s">
        <v>156</v>
      </c>
      <c r="B426" s="5">
        <v>0.33333333333333331</v>
      </c>
      <c r="C426" t="s">
        <v>23</v>
      </c>
      <c r="D426" t="s">
        <v>24</v>
      </c>
      <c r="E426" t="s">
        <v>39</v>
      </c>
      <c r="I426">
        <v>5000</v>
      </c>
      <c r="J426">
        <v>1</v>
      </c>
      <c r="K426">
        <f t="shared" si="12"/>
        <v>1E-3</v>
      </c>
      <c r="L426" t="s">
        <v>84</v>
      </c>
      <c r="M426">
        <v>3</v>
      </c>
      <c r="N426" s="6">
        <f t="shared" si="14"/>
        <v>600</v>
      </c>
    </row>
    <row r="427" spans="1:14" x14ac:dyDescent="0.25">
      <c r="A427" t="s">
        <v>157</v>
      </c>
      <c r="B427" s="5">
        <v>0.33333333333333331</v>
      </c>
      <c r="C427" t="s">
        <v>23</v>
      </c>
      <c r="D427" t="s">
        <v>24</v>
      </c>
      <c r="E427" t="s">
        <v>39</v>
      </c>
      <c r="I427">
        <v>5000</v>
      </c>
      <c r="J427">
        <v>1</v>
      </c>
      <c r="K427">
        <f t="shared" si="12"/>
        <v>1E-3</v>
      </c>
      <c r="L427" t="s">
        <v>28</v>
      </c>
      <c r="M427">
        <v>5</v>
      </c>
      <c r="N427" s="6">
        <f t="shared" si="14"/>
        <v>1000</v>
      </c>
    </row>
    <row r="428" spans="1:14" x14ac:dyDescent="0.25">
      <c r="A428" t="s">
        <v>157</v>
      </c>
      <c r="B428" s="5">
        <v>0.33333333333333331</v>
      </c>
      <c r="C428" t="s">
        <v>23</v>
      </c>
      <c r="D428" t="s">
        <v>24</v>
      </c>
      <c r="E428" t="s">
        <v>39</v>
      </c>
      <c r="I428">
        <v>5000</v>
      </c>
      <c r="J428">
        <v>1</v>
      </c>
      <c r="K428">
        <f t="shared" si="12"/>
        <v>1E-3</v>
      </c>
      <c r="L428" t="s">
        <v>84</v>
      </c>
      <c r="M428">
        <v>2</v>
      </c>
      <c r="N428" s="6">
        <f t="shared" si="14"/>
        <v>400</v>
      </c>
    </row>
    <row r="429" spans="1:14" x14ac:dyDescent="0.25">
      <c r="A429" t="s">
        <v>158</v>
      </c>
      <c r="B429" s="5">
        <v>0.33333333333333331</v>
      </c>
      <c r="C429" t="s">
        <v>23</v>
      </c>
      <c r="D429" t="s">
        <v>24</v>
      </c>
      <c r="E429" t="s">
        <v>49</v>
      </c>
      <c r="I429">
        <v>5000</v>
      </c>
      <c r="J429">
        <v>1</v>
      </c>
      <c r="K429">
        <f t="shared" si="12"/>
        <v>1E-3</v>
      </c>
      <c r="L429" t="s">
        <v>28</v>
      </c>
      <c r="M429">
        <v>2</v>
      </c>
      <c r="N429" s="6">
        <f t="shared" si="14"/>
        <v>400</v>
      </c>
    </row>
    <row r="430" spans="1:14" x14ac:dyDescent="0.25">
      <c r="A430" t="s">
        <v>158</v>
      </c>
      <c r="B430" s="5">
        <v>0.33333333333333331</v>
      </c>
      <c r="C430" t="s">
        <v>23</v>
      </c>
      <c r="D430" t="s">
        <v>24</v>
      </c>
      <c r="E430" t="s">
        <v>49</v>
      </c>
      <c r="I430">
        <v>5000</v>
      </c>
      <c r="J430">
        <v>1</v>
      </c>
      <c r="K430">
        <f t="shared" si="12"/>
        <v>1E-3</v>
      </c>
      <c r="L430" t="s">
        <v>84</v>
      </c>
      <c r="M430">
        <v>1</v>
      </c>
      <c r="N430" s="6">
        <f t="shared" si="14"/>
        <v>200</v>
      </c>
    </row>
    <row r="431" spans="1:14" x14ac:dyDescent="0.25">
      <c r="A431" t="s">
        <v>159</v>
      </c>
      <c r="B431" s="5">
        <v>0.33333333333333331</v>
      </c>
      <c r="C431" t="s">
        <v>23</v>
      </c>
      <c r="D431" t="s">
        <v>24</v>
      </c>
      <c r="E431" t="s">
        <v>70</v>
      </c>
      <c r="I431">
        <v>5000</v>
      </c>
      <c r="J431">
        <v>1</v>
      </c>
      <c r="K431">
        <f t="shared" ref="K431:K494" si="15">J431/1000</f>
        <v>1E-3</v>
      </c>
      <c r="L431" t="s">
        <v>28</v>
      </c>
      <c r="M431">
        <v>4</v>
      </c>
      <c r="N431" s="6">
        <f t="shared" si="14"/>
        <v>800</v>
      </c>
    </row>
    <row r="432" spans="1:14" x14ac:dyDescent="0.25">
      <c r="A432" t="s">
        <v>159</v>
      </c>
      <c r="B432" s="5">
        <v>0.33333333333333331</v>
      </c>
      <c r="C432" t="s">
        <v>23</v>
      </c>
      <c r="D432" t="s">
        <v>24</v>
      </c>
      <c r="E432" t="s">
        <v>70</v>
      </c>
      <c r="I432">
        <v>5000</v>
      </c>
      <c r="J432">
        <v>1</v>
      </c>
      <c r="K432">
        <f t="shared" si="15"/>
        <v>1E-3</v>
      </c>
      <c r="L432" t="s">
        <v>30</v>
      </c>
      <c r="M432">
        <v>1</v>
      </c>
      <c r="N432" s="6">
        <f t="shared" si="14"/>
        <v>200</v>
      </c>
    </row>
    <row r="433" spans="1:14" x14ac:dyDescent="0.25">
      <c r="A433" t="s">
        <v>159</v>
      </c>
      <c r="B433" s="5">
        <v>0.33333333333333331</v>
      </c>
      <c r="C433" t="s">
        <v>23</v>
      </c>
      <c r="D433" t="s">
        <v>24</v>
      </c>
      <c r="E433" t="s">
        <v>70</v>
      </c>
      <c r="I433">
        <v>5000</v>
      </c>
      <c r="J433">
        <v>1</v>
      </c>
      <c r="K433">
        <f t="shared" si="15"/>
        <v>1E-3</v>
      </c>
      <c r="L433" t="s">
        <v>84</v>
      </c>
      <c r="M433">
        <v>1</v>
      </c>
      <c r="N433" s="6">
        <f t="shared" si="14"/>
        <v>200</v>
      </c>
    </row>
    <row r="434" spans="1:14" x14ac:dyDescent="0.25">
      <c r="A434" t="s">
        <v>160</v>
      </c>
      <c r="B434" s="5">
        <v>0.33333333333333331</v>
      </c>
      <c r="C434" t="s">
        <v>23</v>
      </c>
      <c r="D434" t="s">
        <v>24</v>
      </c>
      <c r="E434" t="s">
        <v>70</v>
      </c>
      <c r="I434">
        <v>5000</v>
      </c>
      <c r="J434">
        <v>1</v>
      </c>
      <c r="K434">
        <f t="shared" si="15"/>
        <v>1E-3</v>
      </c>
      <c r="L434" t="s">
        <v>28</v>
      </c>
      <c r="M434">
        <v>21</v>
      </c>
      <c r="N434" s="6">
        <f t="shared" si="14"/>
        <v>4200</v>
      </c>
    </row>
    <row r="435" spans="1:14" x14ac:dyDescent="0.25">
      <c r="A435" t="s">
        <v>160</v>
      </c>
      <c r="B435" s="5">
        <v>0.33333333333333331</v>
      </c>
      <c r="C435" t="s">
        <v>23</v>
      </c>
      <c r="D435" t="s">
        <v>24</v>
      </c>
      <c r="E435" t="s">
        <v>70</v>
      </c>
      <c r="I435">
        <v>5000</v>
      </c>
      <c r="J435">
        <v>1</v>
      </c>
      <c r="K435">
        <f t="shared" si="15"/>
        <v>1E-3</v>
      </c>
      <c r="L435" t="s">
        <v>30</v>
      </c>
      <c r="M435">
        <v>1</v>
      </c>
      <c r="N435" s="6">
        <f t="shared" si="14"/>
        <v>200</v>
      </c>
    </row>
    <row r="436" spans="1:14" x14ac:dyDescent="0.25">
      <c r="A436" t="s">
        <v>160</v>
      </c>
      <c r="B436" s="5">
        <v>0.33333333333333331</v>
      </c>
      <c r="C436" t="s">
        <v>23</v>
      </c>
      <c r="D436" t="s">
        <v>24</v>
      </c>
      <c r="E436" t="s">
        <v>70</v>
      </c>
      <c r="I436">
        <v>5000</v>
      </c>
      <c r="J436">
        <v>1</v>
      </c>
      <c r="K436">
        <f t="shared" si="15"/>
        <v>1E-3</v>
      </c>
      <c r="L436" t="s">
        <v>84</v>
      </c>
      <c r="M436">
        <v>3</v>
      </c>
      <c r="N436" s="6">
        <f t="shared" si="14"/>
        <v>600</v>
      </c>
    </row>
    <row r="437" spans="1:14" x14ac:dyDescent="0.25">
      <c r="A437" t="s">
        <v>161</v>
      </c>
      <c r="B437" s="5">
        <v>0.33333333333333331</v>
      </c>
      <c r="C437" t="s">
        <v>23</v>
      </c>
      <c r="D437" t="s">
        <v>24</v>
      </c>
      <c r="E437" t="s">
        <v>39</v>
      </c>
      <c r="H437">
        <v>14.4</v>
      </c>
      <c r="I437">
        <v>5000</v>
      </c>
      <c r="J437">
        <v>1</v>
      </c>
      <c r="K437">
        <f t="shared" si="15"/>
        <v>1E-3</v>
      </c>
      <c r="L437" t="s">
        <v>162</v>
      </c>
      <c r="M437">
        <v>14</v>
      </c>
      <c r="N437" s="6">
        <f t="shared" si="14"/>
        <v>2800.0000000000005</v>
      </c>
    </row>
    <row r="438" spans="1:14" x14ac:dyDescent="0.25">
      <c r="A438" t="s">
        <v>161</v>
      </c>
      <c r="B438" s="5">
        <v>0.33333333333333331</v>
      </c>
      <c r="C438" t="s">
        <v>23</v>
      </c>
      <c r="D438" t="s">
        <v>24</v>
      </c>
      <c r="E438" t="s">
        <v>39</v>
      </c>
      <c r="H438">
        <v>14.4</v>
      </c>
      <c r="I438">
        <v>5000</v>
      </c>
      <c r="J438">
        <v>1</v>
      </c>
      <c r="K438">
        <f t="shared" si="15"/>
        <v>1E-3</v>
      </c>
      <c r="L438" t="s">
        <v>84</v>
      </c>
      <c r="M438">
        <v>1</v>
      </c>
      <c r="N438" s="6">
        <f t="shared" si="14"/>
        <v>200</v>
      </c>
    </row>
    <row r="439" spans="1:14" x14ac:dyDescent="0.25">
      <c r="A439" t="s">
        <v>163</v>
      </c>
      <c r="B439" s="5">
        <v>0.33333333333333331</v>
      </c>
      <c r="C439" t="s">
        <v>23</v>
      </c>
      <c r="D439" t="s">
        <v>24</v>
      </c>
      <c r="E439" t="s">
        <v>39</v>
      </c>
      <c r="H439">
        <v>14.5</v>
      </c>
      <c r="I439">
        <v>5000</v>
      </c>
      <c r="J439">
        <v>1</v>
      </c>
      <c r="K439">
        <f t="shared" si="15"/>
        <v>1E-3</v>
      </c>
      <c r="L439" t="s">
        <v>162</v>
      </c>
      <c r="M439">
        <v>12</v>
      </c>
      <c r="N439" s="6">
        <f t="shared" si="14"/>
        <v>2400</v>
      </c>
    </row>
    <row r="440" spans="1:14" x14ac:dyDescent="0.25">
      <c r="A440" t="s">
        <v>163</v>
      </c>
      <c r="B440" s="5">
        <v>0.33333333333333331</v>
      </c>
      <c r="C440" t="s">
        <v>23</v>
      </c>
      <c r="D440" t="s">
        <v>24</v>
      </c>
      <c r="E440" t="s">
        <v>39</v>
      </c>
      <c r="H440">
        <v>14.5</v>
      </c>
      <c r="I440">
        <v>5000</v>
      </c>
      <c r="J440">
        <v>1</v>
      </c>
      <c r="K440">
        <f t="shared" si="15"/>
        <v>1E-3</v>
      </c>
      <c r="L440" t="s">
        <v>84</v>
      </c>
      <c r="M440">
        <v>2</v>
      </c>
      <c r="N440" s="6">
        <f t="shared" si="14"/>
        <v>400</v>
      </c>
    </row>
    <row r="441" spans="1:14" x14ac:dyDescent="0.25">
      <c r="A441" t="s">
        <v>164</v>
      </c>
      <c r="B441" s="5">
        <v>0.33333333333333331</v>
      </c>
      <c r="C441" t="s">
        <v>23</v>
      </c>
      <c r="D441" t="s">
        <v>24</v>
      </c>
      <c r="E441" t="s">
        <v>70</v>
      </c>
      <c r="H441">
        <v>14.3</v>
      </c>
      <c r="I441">
        <v>5000</v>
      </c>
      <c r="J441">
        <v>1</v>
      </c>
      <c r="K441">
        <f t="shared" si="15"/>
        <v>1E-3</v>
      </c>
      <c r="L441" t="s">
        <v>162</v>
      </c>
      <c r="M441">
        <v>7</v>
      </c>
      <c r="N441" s="6">
        <f t="shared" si="14"/>
        <v>1400.0000000000002</v>
      </c>
    </row>
    <row r="442" spans="1:14" x14ac:dyDescent="0.25">
      <c r="A442" t="s">
        <v>164</v>
      </c>
      <c r="B442" s="5">
        <v>0.33333333333333331</v>
      </c>
      <c r="C442" t="s">
        <v>23</v>
      </c>
      <c r="D442" t="s">
        <v>24</v>
      </c>
      <c r="E442" t="s">
        <v>70</v>
      </c>
      <c r="H442">
        <v>14.3</v>
      </c>
      <c r="I442">
        <v>5000</v>
      </c>
      <c r="J442">
        <v>1</v>
      </c>
      <c r="K442">
        <f t="shared" si="15"/>
        <v>1E-3</v>
      </c>
      <c r="L442" t="s">
        <v>84</v>
      </c>
      <c r="M442">
        <v>3</v>
      </c>
      <c r="N442" s="6">
        <f t="shared" si="14"/>
        <v>600</v>
      </c>
    </row>
    <row r="443" spans="1:14" x14ac:dyDescent="0.25">
      <c r="A443" t="s">
        <v>165</v>
      </c>
      <c r="B443" s="5">
        <v>0.33333333333333331</v>
      </c>
      <c r="C443" t="s">
        <v>23</v>
      </c>
      <c r="D443" t="s">
        <v>24</v>
      </c>
      <c r="E443" t="s">
        <v>39</v>
      </c>
      <c r="H443">
        <v>14.4</v>
      </c>
      <c r="I443">
        <v>5000</v>
      </c>
      <c r="J443">
        <v>1</v>
      </c>
      <c r="K443">
        <f t="shared" si="15"/>
        <v>1E-3</v>
      </c>
      <c r="L443" t="s">
        <v>162</v>
      </c>
      <c r="M443">
        <v>6</v>
      </c>
      <c r="N443" s="6">
        <f t="shared" si="14"/>
        <v>1200</v>
      </c>
    </row>
    <row r="444" spans="1:14" x14ac:dyDescent="0.25">
      <c r="A444" t="s">
        <v>165</v>
      </c>
      <c r="B444" s="5">
        <v>0.33333333333333331</v>
      </c>
      <c r="C444" t="s">
        <v>23</v>
      </c>
      <c r="D444" t="s">
        <v>24</v>
      </c>
      <c r="E444" t="s">
        <v>39</v>
      </c>
      <c r="H444">
        <v>14.4</v>
      </c>
      <c r="I444">
        <v>5000</v>
      </c>
      <c r="J444">
        <v>1</v>
      </c>
      <c r="K444">
        <f t="shared" si="15"/>
        <v>1E-3</v>
      </c>
      <c r="L444" t="s">
        <v>84</v>
      </c>
      <c r="M444">
        <v>4</v>
      </c>
      <c r="N444" s="6">
        <f t="shared" si="14"/>
        <v>800</v>
      </c>
    </row>
    <row r="445" spans="1:14" x14ac:dyDescent="0.25">
      <c r="A445" t="s">
        <v>166</v>
      </c>
      <c r="B445" s="5">
        <v>0.33333333333333331</v>
      </c>
      <c r="C445" t="s">
        <v>23</v>
      </c>
      <c r="D445" t="s">
        <v>24</v>
      </c>
      <c r="E445" t="s">
        <v>70</v>
      </c>
      <c r="H445">
        <v>14.6</v>
      </c>
      <c r="I445">
        <v>5000</v>
      </c>
      <c r="J445">
        <v>1</v>
      </c>
      <c r="K445">
        <f t="shared" si="15"/>
        <v>1E-3</v>
      </c>
      <c r="L445" t="s">
        <v>162</v>
      </c>
      <c r="M445">
        <v>4</v>
      </c>
      <c r="N445" s="6">
        <f t="shared" si="14"/>
        <v>800</v>
      </c>
    </row>
    <row r="446" spans="1:14" x14ac:dyDescent="0.25">
      <c r="A446" t="s">
        <v>166</v>
      </c>
      <c r="B446" s="5">
        <v>0.33333333333333331</v>
      </c>
      <c r="C446" t="s">
        <v>23</v>
      </c>
      <c r="D446" t="s">
        <v>24</v>
      </c>
      <c r="E446" t="s">
        <v>70</v>
      </c>
      <c r="H446">
        <v>14.6</v>
      </c>
      <c r="I446">
        <v>5000</v>
      </c>
      <c r="J446">
        <v>1</v>
      </c>
      <c r="K446">
        <f t="shared" si="15"/>
        <v>1E-3</v>
      </c>
      <c r="L446" t="s">
        <v>84</v>
      </c>
      <c r="M446">
        <v>2</v>
      </c>
      <c r="N446" s="6">
        <f t="shared" si="14"/>
        <v>400</v>
      </c>
    </row>
    <row r="447" spans="1:14" x14ac:dyDescent="0.25">
      <c r="A447" t="s">
        <v>167</v>
      </c>
      <c r="B447" s="5">
        <v>0.33333333333333331</v>
      </c>
      <c r="C447" t="s">
        <v>23</v>
      </c>
      <c r="D447" t="s">
        <v>24</v>
      </c>
      <c r="E447" t="s">
        <v>39</v>
      </c>
      <c r="H447">
        <v>14.8</v>
      </c>
      <c r="I447">
        <v>5000</v>
      </c>
      <c r="J447">
        <v>1</v>
      </c>
      <c r="K447">
        <f t="shared" si="15"/>
        <v>1E-3</v>
      </c>
      <c r="L447" t="s">
        <v>162</v>
      </c>
      <c r="M447">
        <v>1</v>
      </c>
      <c r="N447" s="6">
        <f t="shared" si="14"/>
        <v>200</v>
      </c>
    </row>
    <row r="448" spans="1:14" x14ac:dyDescent="0.25">
      <c r="A448" t="s">
        <v>167</v>
      </c>
      <c r="B448" s="5">
        <v>0.33333333333333331</v>
      </c>
      <c r="C448" t="s">
        <v>23</v>
      </c>
      <c r="D448" t="s">
        <v>24</v>
      </c>
      <c r="E448" t="s">
        <v>39</v>
      </c>
      <c r="H448">
        <v>14.8</v>
      </c>
      <c r="I448">
        <v>5000</v>
      </c>
      <c r="J448">
        <v>1</v>
      </c>
      <c r="K448">
        <f t="shared" si="15"/>
        <v>1E-3</v>
      </c>
      <c r="L448" t="s">
        <v>84</v>
      </c>
      <c r="M448">
        <v>1</v>
      </c>
      <c r="N448" s="6">
        <f t="shared" si="14"/>
        <v>200</v>
      </c>
    </row>
    <row r="449" spans="1:14" x14ac:dyDescent="0.25">
      <c r="A449" t="s">
        <v>168</v>
      </c>
      <c r="B449" s="5">
        <v>0.33333333333333331</v>
      </c>
      <c r="C449" t="s">
        <v>23</v>
      </c>
      <c r="D449" t="s">
        <v>24</v>
      </c>
      <c r="E449" t="s">
        <v>43</v>
      </c>
      <c r="H449">
        <v>14.6</v>
      </c>
      <c r="I449">
        <v>5000</v>
      </c>
      <c r="J449">
        <v>1</v>
      </c>
      <c r="K449">
        <f t="shared" si="15"/>
        <v>1E-3</v>
      </c>
      <c r="L449" t="s">
        <v>26</v>
      </c>
      <c r="M449">
        <v>1</v>
      </c>
      <c r="N449" s="6">
        <f t="shared" si="14"/>
        <v>200</v>
      </c>
    </row>
    <row r="450" spans="1:14" x14ac:dyDescent="0.25">
      <c r="A450" t="s">
        <v>168</v>
      </c>
      <c r="B450" s="5">
        <v>0.33333333333333331</v>
      </c>
      <c r="C450" t="s">
        <v>23</v>
      </c>
      <c r="D450" t="s">
        <v>24</v>
      </c>
      <c r="E450" t="s">
        <v>43</v>
      </c>
      <c r="H450">
        <v>14.6</v>
      </c>
      <c r="I450">
        <v>5000</v>
      </c>
      <c r="J450">
        <v>1</v>
      </c>
      <c r="K450">
        <f t="shared" si="15"/>
        <v>1E-3</v>
      </c>
      <c r="L450" t="s">
        <v>84</v>
      </c>
      <c r="M450">
        <v>1</v>
      </c>
      <c r="N450" s="6">
        <f t="shared" si="14"/>
        <v>200</v>
      </c>
    </row>
    <row r="451" spans="1:14" x14ac:dyDescent="0.25">
      <c r="A451" t="s">
        <v>169</v>
      </c>
      <c r="B451" s="5">
        <v>0.33333333333333331</v>
      </c>
      <c r="C451" t="s">
        <v>23</v>
      </c>
      <c r="D451" t="s">
        <v>24</v>
      </c>
      <c r="E451" t="s">
        <v>39</v>
      </c>
      <c r="H451">
        <v>14.9</v>
      </c>
      <c r="I451">
        <v>5000</v>
      </c>
      <c r="J451">
        <v>1</v>
      </c>
      <c r="K451">
        <f t="shared" si="15"/>
        <v>1E-3</v>
      </c>
      <c r="L451" t="s">
        <v>35</v>
      </c>
      <c r="M451">
        <v>1</v>
      </c>
      <c r="N451" s="6">
        <f t="shared" si="14"/>
        <v>200</v>
      </c>
    </row>
    <row r="452" spans="1:14" x14ac:dyDescent="0.25">
      <c r="A452" t="s">
        <v>169</v>
      </c>
      <c r="B452" s="5">
        <v>0.33333333333333331</v>
      </c>
      <c r="C452" t="s">
        <v>23</v>
      </c>
      <c r="D452" t="s">
        <v>24</v>
      </c>
      <c r="E452" t="s">
        <v>39</v>
      </c>
      <c r="H452">
        <v>14.9</v>
      </c>
      <c r="I452">
        <v>5000</v>
      </c>
      <c r="J452">
        <v>1</v>
      </c>
      <c r="K452">
        <f t="shared" si="15"/>
        <v>1E-3</v>
      </c>
      <c r="L452" t="s">
        <v>84</v>
      </c>
      <c r="M452">
        <v>2</v>
      </c>
      <c r="N452" s="6">
        <f t="shared" si="14"/>
        <v>400</v>
      </c>
    </row>
    <row r="453" spans="1:14" x14ac:dyDescent="0.25">
      <c r="A453" t="s">
        <v>170</v>
      </c>
      <c r="B453" s="5">
        <v>0.33333333333333331</v>
      </c>
      <c r="C453" t="s">
        <v>23</v>
      </c>
      <c r="D453" t="s">
        <v>24</v>
      </c>
      <c r="E453" t="s">
        <v>39</v>
      </c>
      <c r="H453">
        <v>14.8</v>
      </c>
      <c r="I453">
        <v>5000</v>
      </c>
      <c r="J453">
        <v>1</v>
      </c>
      <c r="K453">
        <f t="shared" si="15"/>
        <v>1E-3</v>
      </c>
      <c r="L453" t="s">
        <v>26</v>
      </c>
      <c r="M453">
        <v>1</v>
      </c>
      <c r="N453" s="6">
        <f t="shared" si="14"/>
        <v>200</v>
      </c>
    </row>
    <row r="454" spans="1:14" x14ac:dyDescent="0.25">
      <c r="A454" t="s">
        <v>170</v>
      </c>
      <c r="B454" s="5">
        <v>0.33333333333333331</v>
      </c>
      <c r="C454" t="s">
        <v>23</v>
      </c>
      <c r="D454" t="s">
        <v>24</v>
      </c>
      <c r="E454" t="s">
        <v>39</v>
      </c>
      <c r="H454">
        <v>14.8</v>
      </c>
      <c r="I454">
        <v>5000</v>
      </c>
      <c r="J454">
        <v>1</v>
      </c>
      <c r="K454">
        <f t="shared" si="15"/>
        <v>1E-3</v>
      </c>
      <c r="L454" t="s">
        <v>162</v>
      </c>
      <c r="M454">
        <v>1</v>
      </c>
      <c r="N454" s="6">
        <f t="shared" si="14"/>
        <v>200</v>
      </c>
    </row>
    <row r="455" spans="1:14" x14ac:dyDescent="0.25">
      <c r="A455" t="s">
        <v>171</v>
      </c>
      <c r="B455" s="5">
        <v>0.33333333333333331</v>
      </c>
      <c r="C455" t="s">
        <v>23</v>
      </c>
      <c r="D455" t="s">
        <v>24</v>
      </c>
      <c r="E455" t="s">
        <v>43</v>
      </c>
      <c r="H455">
        <v>14.5</v>
      </c>
      <c r="I455">
        <v>5000</v>
      </c>
      <c r="J455">
        <v>1</v>
      </c>
      <c r="K455">
        <f t="shared" si="15"/>
        <v>1E-3</v>
      </c>
      <c r="L455" t="s">
        <v>26</v>
      </c>
      <c r="M455">
        <v>4</v>
      </c>
      <c r="N455" s="6">
        <f t="shared" si="14"/>
        <v>800</v>
      </c>
    </row>
    <row r="456" spans="1:14" x14ac:dyDescent="0.25">
      <c r="A456" t="s">
        <v>172</v>
      </c>
      <c r="B456" s="5">
        <v>0.33333333333333331</v>
      </c>
      <c r="C456" t="s">
        <v>23</v>
      </c>
      <c r="D456" t="s">
        <v>24</v>
      </c>
      <c r="E456" t="s">
        <v>39</v>
      </c>
      <c r="H456">
        <v>14.4</v>
      </c>
      <c r="I456">
        <v>5000</v>
      </c>
      <c r="J456">
        <v>1</v>
      </c>
      <c r="K456">
        <f t="shared" si="15"/>
        <v>1E-3</v>
      </c>
      <c r="L456" t="s">
        <v>26</v>
      </c>
      <c r="M456">
        <v>8</v>
      </c>
      <c r="N456" s="6">
        <f t="shared" si="14"/>
        <v>1600</v>
      </c>
    </row>
    <row r="457" spans="1:14" x14ac:dyDescent="0.25">
      <c r="A457" t="s">
        <v>173</v>
      </c>
      <c r="B457" s="5">
        <v>0.33333333333333331</v>
      </c>
      <c r="C457" t="s">
        <v>23</v>
      </c>
      <c r="D457" t="s">
        <v>24</v>
      </c>
      <c r="E457" t="s">
        <v>49</v>
      </c>
      <c r="H457">
        <v>14.5</v>
      </c>
      <c r="I457">
        <v>5000</v>
      </c>
      <c r="J457">
        <v>1</v>
      </c>
      <c r="K457">
        <f t="shared" si="15"/>
        <v>1E-3</v>
      </c>
      <c r="L457" t="s">
        <v>26</v>
      </c>
      <c r="M457">
        <v>6</v>
      </c>
      <c r="N457" s="6">
        <f t="shared" si="14"/>
        <v>1200</v>
      </c>
    </row>
    <row r="458" spans="1:14" x14ac:dyDescent="0.25">
      <c r="A458" t="s">
        <v>173</v>
      </c>
      <c r="B458" s="5">
        <v>0.33333333333333331</v>
      </c>
      <c r="C458" t="s">
        <v>23</v>
      </c>
      <c r="D458" t="s">
        <v>24</v>
      </c>
      <c r="E458" t="s">
        <v>49</v>
      </c>
      <c r="H458">
        <v>14.5</v>
      </c>
      <c r="I458">
        <v>5000</v>
      </c>
      <c r="J458">
        <v>1</v>
      </c>
      <c r="K458">
        <f t="shared" si="15"/>
        <v>1E-3</v>
      </c>
      <c r="L458" t="s">
        <v>28</v>
      </c>
      <c r="M458">
        <v>1</v>
      </c>
      <c r="N458" s="6">
        <f t="shared" si="14"/>
        <v>200</v>
      </c>
    </row>
    <row r="459" spans="1:14" x14ac:dyDescent="0.25">
      <c r="A459" t="s">
        <v>173</v>
      </c>
      <c r="B459" s="5">
        <v>0.33333333333333331</v>
      </c>
      <c r="C459" t="s">
        <v>23</v>
      </c>
      <c r="D459" t="s">
        <v>24</v>
      </c>
      <c r="E459" t="s">
        <v>49</v>
      </c>
      <c r="H459">
        <v>14.5</v>
      </c>
      <c r="I459">
        <v>5000</v>
      </c>
      <c r="J459">
        <v>1</v>
      </c>
      <c r="K459">
        <f t="shared" si="15"/>
        <v>1E-3</v>
      </c>
      <c r="L459" t="s">
        <v>31</v>
      </c>
      <c r="M459">
        <v>1</v>
      </c>
      <c r="N459" s="6">
        <f t="shared" si="14"/>
        <v>200</v>
      </c>
    </row>
    <row r="460" spans="1:14" x14ac:dyDescent="0.25">
      <c r="A460" t="s">
        <v>174</v>
      </c>
      <c r="B460" s="5">
        <v>0.33333333333333331</v>
      </c>
      <c r="C460" t="s">
        <v>23</v>
      </c>
      <c r="D460" t="s">
        <v>24</v>
      </c>
      <c r="E460" t="s">
        <v>39</v>
      </c>
      <c r="H460">
        <v>14.8</v>
      </c>
      <c r="I460">
        <v>5000</v>
      </c>
      <c r="J460">
        <v>1</v>
      </c>
      <c r="K460">
        <f t="shared" si="15"/>
        <v>1E-3</v>
      </c>
      <c r="L460" t="s">
        <v>28</v>
      </c>
      <c r="M460">
        <v>1</v>
      </c>
      <c r="N460" s="6">
        <f t="shared" si="14"/>
        <v>200</v>
      </c>
    </row>
    <row r="461" spans="1:14" x14ac:dyDescent="0.25">
      <c r="A461" t="s">
        <v>174</v>
      </c>
      <c r="B461" s="5">
        <v>0.33333333333333331</v>
      </c>
      <c r="C461" t="s">
        <v>23</v>
      </c>
      <c r="D461" t="s">
        <v>24</v>
      </c>
      <c r="E461" t="s">
        <v>39</v>
      </c>
      <c r="H461">
        <v>14.8</v>
      </c>
      <c r="I461">
        <v>5000</v>
      </c>
      <c r="J461">
        <v>1</v>
      </c>
      <c r="K461">
        <f t="shared" si="15"/>
        <v>1E-3</v>
      </c>
      <c r="L461" t="s">
        <v>30</v>
      </c>
      <c r="M461">
        <v>7</v>
      </c>
      <c r="N461" s="6">
        <f t="shared" si="14"/>
        <v>1400.0000000000002</v>
      </c>
    </row>
    <row r="462" spans="1:14" x14ac:dyDescent="0.25">
      <c r="A462" t="s">
        <v>174</v>
      </c>
      <c r="B462" s="5">
        <v>0.33333333333333331</v>
      </c>
      <c r="C462" t="s">
        <v>23</v>
      </c>
      <c r="D462" t="s">
        <v>24</v>
      </c>
      <c r="E462" t="s">
        <v>39</v>
      </c>
      <c r="H462">
        <v>14.8</v>
      </c>
      <c r="I462">
        <v>5000</v>
      </c>
      <c r="J462">
        <v>1</v>
      </c>
      <c r="K462">
        <f t="shared" si="15"/>
        <v>1E-3</v>
      </c>
      <c r="L462" t="s">
        <v>84</v>
      </c>
      <c r="M462">
        <v>1</v>
      </c>
      <c r="N462" s="6">
        <f t="shared" si="14"/>
        <v>200</v>
      </c>
    </row>
    <row r="463" spans="1:14" x14ac:dyDescent="0.25">
      <c r="A463" t="s">
        <v>175</v>
      </c>
      <c r="B463" s="5">
        <v>0.33333333333333331</v>
      </c>
      <c r="C463" t="s">
        <v>23</v>
      </c>
      <c r="D463" t="s">
        <v>24</v>
      </c>
      <c r="E463" t="s">
        <v>39</v>
      </c>
      <c r="H463">
        <v>14.7</v>
      </c>
      <c r="I463">
        <v>5000</v>
      </c>
      <c r="J463">
        <v>1</v>
      </c>
      <c r="K463">
        <f t="shared" si="15"/>
        <v>1E-3</v>
      </c>
      <c r="L463" t="s">
        <v>26</v>
      </c>
      <c r="M463">
        <v>1</v>
      </c>
      <c r="N463" s="6">
        <f t="shared" si="14"/>
        <v>200</v>
      </c>
    </row>
    <row r="464" spans="1:14" x14ac:dyDescent="0.25">
      <c r="A464" t="s">
        <v>176</v>
      </c>
      <c r="B464" s="5">
        <v>0.33333333333333331</v>
      </c>
      <c r="C464" t="s">
        <v>23</v>
      </c>
      <c r="D464" t="s">
        <v>24</v>
      </c>
      <c r="E464" t="s">
        <v>49</v>
      </c>
      <c r="H464">
        <v>15</v>
      </c>
      <c r="I464">
        <v>5000</v>
      </c>
      <c r="J464">
        <v>1</v>
      </c>
      <c r="K464">
        <f t="shared" si="15"/>
        <v>1E-3</v>
      </c>
      <c r="L464" t="s">
        <v>26</v>
      </c>
      <c r="M464">
        <v>1</v>
      </c>
      <c r="N464" s="6">
        <f t="shared" si="14"/>
        <v>200</v>
      </c>
    </row>
    <row r="465" spans="1:14" x14ac:dyDescent="0.25">
      <c r="A465" t="s">
        <v>177</v>
      </c>
      <c r="B465" s="5">
        <v>0.33333333333333331</v>
      </c>
      <c r="C465" t="s">
        <v>23</v>
      </c>
      <c r="D465" t="s">
        <v>24</v>
      </c>
      <c r="E465" t="s">
        <v>39</v>
      </c>
      <c r="H465">
        <v>14.9</v>
      </c>
      <c r="I465">
        <v>5000</v>
      </c>
      <c r="J465">
        <v>1</v>
      </c>
      <c r="K465">
        <f t="shared" si="15"/>
        <v>1E-3</v>
      </c>
      <c r="L465" t="s">
        <v>26</v>
      </c>
      <c r="M465">
        <v>1</v>
      </c>
      <c r="N465" s="6">
        <f t="shared" si="14"/>
        <v>200</v>
      </c>
    </row>
    <row r="466" spans="1:14" x14ac:dyDescent="0.25">
      <c r="A466" t="s">
        <v>178</v>
      </c>
      <c r="B466" s="5">
        <v>0.33333333333333331</v>
      </c>
      <c r="C466" t="s">
        <v>23</v>
      </c>
      <c r="D466" t="s">
        <v>24</v>
      </c>
      <c r="E466" t="s">
        <v>70</v>
      </c>
      <c r="H466">
        <v>15</v>
      </c>
      <c r="I466">
        <v>5000</v>
      </c>
      <c r="J466">
        <v>1</v>
      </c>
      <c r="K466">
        <f t="shared" si="15"/>
        <v>1E-3</v>
      </c>
      <c r="L466" t="s">
        <v>26</v>
      </c>
      <c r="M466">
        <v>2</v>
      </c>
      <c r="N466" s="6">
        <f t="shared" si="14"/>
        <v>400</v>
      </c>
    </row>
    <row r="467" spans="1:14" x14ac:dyDescent="0.25">
      <c r="A467" t="s">
        <v>179</v>
      </c>
      <c r="B467" s="5">
        <v>0.33333333333333331</v>
      </c>
      <c r="C467" t="s">
        <v>23</v>
      </c>
      <c r="D467" t="s">
        <v>24</v>
      </c>
      <c r="E467" t="s">
        <v>49</v>
      </c>
      <c r="H467">
        <v>14.6</v>
      </c>
      <c r="I467">
        <v>5000</v>
      </c>
      <c r="J467">
        <v>1</v>
      </c>
      <c r="K467">
        <f t="shared" si="15"/>
        <v>1E-3</v>
      </c>
      <c r="L467" t="s">
        <v>26</v>
      </c>
      <c r="M467">
        <v>1</v>
      </c>
      <c r="N467" s="6">
        <f t="shared" ref="N467:N530" si="16">(M467/K467)*(1/5000)*1000</f>
        <v>200</v>
      </c>
    </row>
    <row r="468" spans="1:14" x14ac:dyDescent="0.25">
      <c r="A468" t="s">
        <v>180</v>
      </c>
      <c r="B468" s="5">
        <v>0.33333333333333331</v>
      </c>
      <c r="C468" t="s">
        <v>23</v>
      </c>
      <c r="D468" t="s">
        <v>24</v>
      </c>
      <c r="E468" t="s">
        <v>39</v>
      </c>
      <c r="H468">
        <v>14.7</v>
      </c>
      <c r="I468">
        <v>5000</v>
      </c>
      <c r="J468">
        <v>1</v>
      </c>
      <c r="K468">
        <f t="shared" si="15"/>
        <v>1E-3</v>
      </c>
      <c r="L468" t="s">
        <v>26</v>
      </c>
      <c r="M468">
        <v>1</v>
      </c>
      <c r="N468" s="6">
        <f t="shared" si="16"/>
        <v>200</v>
      </c>
    </row>
    <row r="469" spans="1:14" x14ac:dyDescent="0.25">
      <c r="A469" t="s">
        <v>181</v>
      </c>
      <c r="B469" s="5">
        <v>0.33333333333333331</v>
      </c>
      <c r="C469" t="s">
        <v>23</v>
      </c>
      <c r="D469" t="s">
        <v>24</v>
      </c>
      <c r="E469" t="s">
        <v>43</v>
      </c>
      <c r="H469">
        <v>14.9</v>
      </c>
      <c r="I469">
        <v>5000</v>
      </c>
      <c r="J469">
        <v>1</v>
      </c>
      <c r="K469">
        <f t="shared" si="15"/>
        <v>1E-3</v>
      </c>
      <c r="L469" t="s">
        <v>26</v>
      </c>
      <c r="M469">
        <v>2</v>
      </c>
      <c r="N469" s="6">
        <f t="shared" si="16"/>
        <v>400</v>
      </c>
    </row>
    <row r="470" spans="1:14" x14ac:dyDescent="0.25">
      <c r="A470" t="s">
        <v>182</v>
      </c>
      <c r="B470" s="5">
        <v>0.33333333333333331</v>
      </c>
      <c r="C470" t="s">
        <v>23</v>
      </c>
      <c r="D470" t="s">
        <v>24</v>
      </c>
      <c r="E470" t="s">
        <v>39</v>
      </c>
      <c r="H470">
        <v>15</v>
      </c>
      <c r="I470">
        <v>5000</v>
      </c>
      <c r="J470">
        <v>1</v>
      </c>
      <c r="K470">
        <f t="shared" si="15"/>
        <v>1E-3</v>
      </c>
      <c r="L470" t="s">
        <v>26</v>
      </c>
      <c r="M470">
        <v>12</v>
      </c>
      <c r="N470" s="6">
        <f t="shared" si="16"/>
        <v>2400</v>
      </c>
    </row>
    <row r="471" spans="1:14" x14ac:dyDescent="0.25">
      <c r="A471" t="s">
        <v>182</v>
      </c>
      <c r="B471" s="5">
        <v>0.33333333333333331</v>
      </c>
      <c r="C471" t="s">
        <v>23</v>
      </c>
      <c r="D471" t="s">
        <v>24</v>
      </c>
      <c r="E471" t="s">
        <v>39</v>
      </c>
      <c r="H471">
        <v>15</v>
      </c>
      <c r="I471">
        <v>5000</v>
      </c>
      <c r="J471">
        <v>1</v>
      </c>
      <c r="K471">
        <f t="shared" si="15"/>
        <v>1E-3</v>
      </c>
      <c r="L471" t="s">
        <v>29</v>
      </c>
      <c r="M471">
        <v>1</v>
      </c>
      <c r="N471" s="6">
        <f t="shared" si="16"/>
        <v>200</v>
      </c>
    </row>
    <row r="472" spans="1:14" x14ac:dyDescent="0.25">
      <c r="A472" t="s">
        <v>183</v>
      </c>
      <c r="B472" s="5">
        <v>0.33333333333333331</v>
      </c>
      <c r="C472" t="s">
        <v>23</v>
      </c>
      <c r="D472" t="s">
        <v>24</v>
      </c>
      <c r="E472" t="s">
        <v>25</v>
      </c>
      <c r="H472">
        <v>14.9</v>
      </c>
      <c r="I472">
        <v>5000</v>
      </c>
      <c r="J472">
        <v>1</v>
      </c>
      <c r="K472">
        <f t="shared" si="15"/>
        <v>1E-3</v>
      </c>
      <c r="L472" t="s">
        <v>26</v>
      </c>
      <c r="M472">
        <v>4</v>
      </c>
      <c r="N472" s="6">
        <f t="shared" si="16"/>
        <v>800</v>
      </c>
    </row>
    <row r="473" spans="1:14" x14ac:dyDescent="0.25">
      <c r="A473" t="s">
        <v>183</v>
      </c>
      <c r="B473" s="5">
        <v>0.33333333333333331</v>
      </c>
      <c r="C473" t="s">
        <v>23</v>
      </c>
      <c r="D473" t="s">
        <v>24</v>
      </c>
      <c r="E473" t="s">
        <v>25</v>
      </c>
      <c r="H473">
        <v>14.9</v>
      </c>
      <c r="I473">
        <v>5000</v>
      </c>
      <c r="J473">
        <v>1</v>
      </c>
      <c r="K473">
        <f t="shared" si="15"/>
        <v>1E-3</v>
      </c>
      <c r="L473" t="s">
        <v>184</v>
      </c>
      <c r="M473">
        <v>1</v>
      </c>
      <c r="N473" s="6">
        <f t="shared" si="16"/>
        <v>200</v>
      </c>
    </row>
    <row r="474" spans="1:14" x14ac:dyDescent="0.25">
      <c r="A474" t="s">
        <v>185</v>
      </c>
      <c r="B474" s="5">
        <v>0.33333333333333331</v>
      </c>
      <c r="C474" t="s">
        <v>23</v>
      </c>
      <c r="D474" t="s">
        <v>24</v>
      </c>
      <c r="E474" t="s">
        <v>39</v>
      </c>
      <c r="H474">
        <v>14.9</v>
      </c>
      <c r="I474">
        <v>5000</v>
      </c>
      <c r="J474">
        <v>1</v>
      </c>
      <c r="K474">
        <f t="shared" si="15"/>
        <v>1E-3</v>
      </c>
      <c r="L474" t="s">
        <v>26</v>
      </c>
      <c r="M474">
        <v>2</v>
      </c>
      <c r="N474" s="6">
        <f t="shared" si="16"/>
        <v>400</v>
      </c>
    </row>
    <row r="475" spans="1:14" x14ac:dyDescent="0.25">
      <c r="A475" t="s">
        <v>186</v>
      </c>
      <c r="B475" s="5">
        <v>0.33333333333333331</v>
      </c>
      <c r="C475" t="s">
        <v>23</v>
      </c>
      <c r="D475" t="s">
        <v>24</v>
      </c>
      <c r="E475" t="s">
        <v>43</v>
      </c>
      <c r="H475">
        <v>14.9</v>
      </c>
      <c r="I475">
        <v>5000</v>
      </c>
      <c r="J475">
        <v>1</v>
      </c>
      <c r="K475">
        <f t="shared" si="15"/>
        <v>1E-3</v>
      </c>
      <c r="L475" t="s">
        <v>26</v>
      </c>
      <c r="M475">
        <v>1</v>
      </c>
      <c r="N475" s="6">
        <f t="shared" si="16"/>
        <v>200</v>
      </c>
    </row>
    <row r="476" spans="1:14" x14ac:dyDescent="0.25">
      <c r="A476" t="s">
        <v>187</v>
      </c>
      <c r="B476" s="5">
        <v>0.33333333333333331</v>
      </c>
      <c r="C476" t="s">
        <v>23</v>
      </c>
      <c r="D476" t="s">
        <v>24</v>
      </c>
      <c r="E476" t="s">
        <v>43</v>
      </c>
      <c r="H476">
        <v>14.9</v>
      </c>
      <c r="I476">
        <v>5000</v>
      </c>
      <c r="J476">
        <v>1</v>
      </c>
      <c r="K476">
        <f t="shared" si="15"/>
        <v>1E-3</v>
      </c>
      <c r="L476" t="s">
        <v>26</v>
      </c>
      <c r="M476">
        <v>1</v>
      </c>
      <c r="N476" s="6">
        <f t="shared" si="16"/>
        <v>200</v>
      </c>
    </row>
    <row r="477" spans="1:14" x14ac:dyDescent="0.25">
      <c r="A477" t="s">
        <v>187</v>
      </c>
      <c r="B477" s="5">
        <v>0.33333333333333331</v>
      </c>
      <c r="C477" t="s">
        <v>23</v>
      </c>
      <c r="D477" t="s">
        <v>24</v>
      </c>
      <c r="E477" t="s">
        <v>43</v>
      </c>
      <c r="H477">
        <v>14.9</v>
      </c>
      <c r="I477">
        <v>5000</v>
      </c>
      <c r="J477">
        <v>1</v>
      </c>
      <c r="K477">
        <f t="shared" si="15"/>
        <v>1E-3</v>
      </c>
      <c r="L477" t="s">
        <v>28</v>
      </c>
      <c r="M477">
        <v>1</v>
      </c>
      <c r="N477" s="6">
        <f t="shared" si="16"/>
        <v>200</v>
      </c>
    </row>
    <row r="478" spans="1:14" x14ac:dyDescent="0.25">
      <c r="A478" t="s">
        <v>188</v>
      </c>
      <c r="B478" s="5">
        <v>0.33333333333333331</v>
      </c>
      <c r="C478" t="s">
        <v>23</v>
      </c>
      <c r="D478" t="s">
        <v>24</v>
      </c>
      <c r="E478" t="s">
        <v>43</v>
      </c>
      <c r="H478">
        <v>14.1</v>
      </c>
      <c r="I478">
        <v>5000</v>
      </c>
      <c r="J478">
        <v>1</v>
      </c>
      <c r="K478">
        <f t="shared" si="15"/>
        <v>1E-3</v>
      </c>
      <c r="L478" t="s">
        <v>26</v>
      </c>
      <c r="M478">
        <v>1</v>
      </c>
      <c r="N478" s="6">
        <f t="shared" si="16"/>
        <v>200</v>
      </c>
    </row>
    <row r="479" spans="1:14" x14ac:dyDescent="0.25">
      <c r="A479" t="s">
        <v>188</v>
      </c>
      <c r="B479" s="5">
        <v>0.33333333333333331</v>
      </c>
      <c r="C479" t="s">
        <v>23</v>
      </c>
      <c r="D479" t="s">
        <v>24</v>
      </c>
      <c r="E479" t="s">
        <v>43</v>
      </c>
      <c r="H479">
        <v>14.1</v>
      </c>
      <c r="I479">
        <v>5000</v>
      </c>
      <c r="J479">
        <v>1</v>
      </c>
      <c r="K479">
        <f t="shared" si="15"/>
        <v>1E-3</v>
      </c>
      <c r="L479" t="s">
        <v>77</v>
      </c>
      <c r="M479">
        <v>1</v>
      </c>
      <c r="N479" s="6">
        <f t="shared" si="16"/>
        <v>200</v>
      </c>
    </row>
    <row r="480" spans="1:14" x14ac:dyDescent="0.25">
      <c r="A480" t="s">
        <v>189</v>
      </c>
      <c r="B480" s="5">
        <v>0.33333333333333331</v>
      </c>
      <c r="C480" t="s">
        <v>23</v>
      </c>
      <c r="D480" t="s">
        <v>24</v>
      </c>
      <c r="E480" t="s">
        <v>43</v>
      </c>
      <c r="H480">
        <v>12.9</v>
      </c>
      <c r="I480">
        <v>5000</v>
      </c>
      <c r="J480">
        <v>1</v>
      </c>
      <c r="K480">
        <f t="shared" si="15"/>
        <v>1E-3</v>
      </c>
      <c r="L480" t="s">
        <v>26</v>
      </c>
      <c r="M480">
        <v>1</v>
      </c>
      <c r="N480" s="6">
        <f t="shared" si="16"/>
        <v>200</v>
      </c>
    </row>
    <row r="481" spans="1:14" x14ac:dyDescent="0.25">
      <c r="A481" t="s">
        <v>190</v>
      </c>
      <c r="B481" s="5">
        <v>0.33333333333333331</v>
      </c>
      <c r="C481" t="s">
        <v>23</v>
      </c>
      <c r="D481" t="s">
        <v>24</v>
      </c>
      <c r="E481" t="s">
        <v>25</v>
      </c>
      <c r="H481">
        <v>12.6</v>
      </c>
      <c r="I481">
        <v>5000</v>
      </c>
      <c r="J481">
        <v>1</v>
      </c>
      <c r="K481">
        <f t="shared" si="15"/>
        <v>1E-3</v>
      </c>
      <c r="L481" t="s">
        <v>26</v>
      </c>
      <c r="M481">
        <v>1</v>
      </c>
      <c r="N481" s="6">
        <f t="shared" si="16"/>
        <v>200</v>
      </c>
    </row>
    <row r="482" spans="1:14" x14ac:dyDescent="0.25">
      <c r="A482" t="s">
        <v>190</v>
      </c>
      <c r="B482" s="5">
        <v>0.33333333333333331</v>
      </c>
      <c r="C482" t="s">
        <v>23</v>
      </c>
      <c r="D482" t="s">
        <v>24</v>
      </c>
      <c r="E482" t="s">
        <v>25</v>
      </c>
      <c r="H482">
        <v>12.6</v>
      </c>
      <c r="I482">
        <v>5000</v>
      </c>
      <c r="J482">
        <v>1</v>
      </c>
      <c r="K482">
        <f t="shared" si="15"/>
        <v>1E-3</v>
      </c>
      <c r="L482" t="s">
        <v>191</v>
      </c>
      <c r="M482">
        <v>4</v>
      </c>
      <c r="N482" s="6">
        <f t="shared" si="16"/>
        <v>800</v>
      </c>
    </row>
    <row r="483" spans="1:14" x14ac:dyDescent="0.25">
      <c r="A483" t="s">
        <v>192</v>
      </c>
      <c r="B483" s="5">
        <v>0.33333333333333331</v>
      </c>
      <c r="C483" t="s">
        <v>23</v>
      </c>
      <c r="D483" t="s">
        <v>24</v>
      </c>
      <c r="E483" t="s">
        <v>70</v>
      </c>
      <c r="H483">
        <v>10.7</v>
      </c>
      <c r="I483">
        <v>5000</v>
      </c>
      <c r="J483">
        <v>1</v>
      </c>
      <c r="K483">
        <f t="shared" si="15"/>
        <v>1E-3</v>
      </c>
      <c r="L483" t="s">
        <v>30</v>
      </c>
      <c r="M483">
        <v>1</v>
      </c>
      <c r="N483" s="6">
        <f t="shared" si="16"/>
        <v>200</v>
      </c>
    </row>
    <row r="484" spans="1:14" x14ac:dyDescent="0.25">
      <c r="A484" t="s">
        <v>192</v>
      </c>
      <c r="B484" s="5">
        <v>0.33333333333333331</v>
      </c>
      <c r="C484" t="s">
        <v>23</v>
      </c>
      <c r="D484" t="s">
        <v>24</v>
      </c>
      <c r="E484" t="s">
        <v>70</v>
      </c>
      <c r="H484">
        <v>10.7</v>
      </c>
      <c r="I484">
        <v>5000</v>
      </c>
      <c r="J484">
        <v>1</v>
      </c>
      <c r="K484">
        <f t="shared" si="15"/>
        <v>1E-3</v>
      </c>
      <c r="L484" t="s">
        <v>191</v>
      </c>
      <c r="M484">
        <v>2</v>
      </c>
      <c r="N484" s="6">
        <f t="shared" si="16"/>
        <v>400</v>
      </c>
    </row>
    <row r="485" spans="1:14" x14ac:dyDescent="0.25">
      <c r="A485" t="s">
        <v>193</v>
      </c>
      <c r="B485" s="5">
        <v>0.33333333333333331</v>
      </c>
      <c r="C485" t="s">
        <v>23</v>
      </c>
      <c r="D485" t="s">
        <v>24</v>
      </c>
      <c r="E485" t="s">
        <v>43</v>
      </c>
      <c r="H485">
        <v>10.9</v>
      </c>
      <c r="I485">
        <v>5000</v>
      </c>
      <c r="J485">
        <v>1</v>
      </c>
      <c r="K485">
        <f t="shared" si="15"/>
        <v>1E-3</v>
      </c>
      <c r="L485" t="s">
        <v>35</v>
      </c>
      <c r="M485">
        <v>1</v>
      </c>
      <c r="N485" s="6">
        <f t="shared" si="16"/>
        <v>200</v>
      </c>
    </row>
    <row r="486" spans="1:14" x14ac:dyDescent="0.25">
      <c r="A486" t="s">
        <v>193</v>
      </c>
      <c r="B486" s="5">
        <v>0.33333333333333331</v>
      </c>
      <c r="C486" t="s">
        <v>23</v>
      </c>
      <c r="D486" t="s">
        <v>24</v>
      </c>
      <c r="E486" t="s">
        <v>43</v>
      </c>
      <c r="H486">
        <v>10.9</v>
      </c>
      <c r="I486">
        <v>5000</v>
      </c>
      <c r="J486">
        <v>1</v>
      </c>
      <c r="K486">
        <f t="shared" si="15"/>
        <v>1E-3</v>
      </c>
      <c r="L486" t="s">
        <v>26</v>
      </c>
      <c r="M486">
        <v>3</v>
      </c>
      <c r="N486" s="6">
        <f t="shared" si="16"/>
        <v>600</v>
      </c>
    </row>
    <row r="487" spans="1:14" x14ac:dyDescent="0.25">
      <c r="A487" t="s">
        <v>193</v>
      </c>
      <c r="B487" s="5">
        <v>0.33333333333333331</v>
      </c>
      <c r="C487" t="s">
        <v>23</v>
      </c>
      <c r="D487" t="s">
        <v>24</v>
      </c>
      <c r="E487" t="s">
        <v>43</v>
      </c>
      <c r="H487">
        <v>10.9</v>
      </c>
      <c r="I487">
        <v>5000</v>
      </c>
      <c r="J487">
        <v>1</v>
      </c>
      <c r="K487">
        <f t="shared" si="15"/>
        <v>1E-3</v>
      </c>
      <c r="L487" t="s">
        <v>191</v>
      </c>
      <c r="M487">
        <v>2</v>
      </c>
      <c r="N487" s="6">
        <f t="shared" si="16"/>
        <v>400</v>
      </c>
    </row>
    <row r="488" spans="1:14" x14ac:dyDescent="0.25">
      <c r="A488" t="s">
        <v>194</v>
      </c>
      <c r="B488" s="5">
        <v>0.33333333333333331</v>
      </c>
      <c r="C488" t="s">
        <v>23</v>
      </c>
      <c r="D488" t="s">
        <v>24</v>
      </c>
      <c r="E488" t="s">
        <v>70</v>
      </c>
      <c r="H488">
        <v>9.4</v>
      </c>
      <c r="I488">
        <v>5000</v>
      </c>
      <c r="J488">
        <v>1</v>
      </c>
      <c r="K488">
        <f t="shared" si="15"/>
        <v>1E-3</v>
      </c>
      <c r="L488" t="s">
        <v>26</v>
      </c>
      <c r="M488">
        <v>2</v>
      </c>
      <c r="N488" s="6">
        <f t="shared" si="16"/>
        <v>400</v>
      </c>
    </row>
    <row r="489" spans="1:14" x14ac:dyDescent="0.25">
      <c r="A489" t="s">
        <v>194</v>
      </c>
      <c r="B489" s="5">
        <v>0.33333333333333331</v>
      </c>
      <c r="C489" t="s">
        <v>23</v>
      </c>
      <c r="D489" t="s">
        <v>24</v>
      </c>
      <c r="E489" t="s">
        <v>70</v>
      </c>
      <c r="H489">
        <v>9.4</v>
      </c>
      <c r="I489">
        <v>5000</v>
      </c>
      <c r="J489">
        <v>1</v>
      </c>
      <c r="K489">
        <f t="shared" si="15"/>
        <v>1E-3</v>
      </c>
      <c r="L489" t="s">
        <v>191</v>
      </c>
      <c r="M489">
        <v>2</v>
      </c>
      <c r="N489" s="6">
        <f t="shared" si="16"/>
        <v>400</v>
      </c>
    </row>
    <row r="490" spans="1:14" x14ac:dyDescent="0.25">
      <c r="A490" t="s">
        <v>195</v>
      </c>
      <c r="B490" s="5">
        <v>0.33333333333333331</v>
      </c>
      <c r="C490" t="s">
        <v>23</v>
      </c>
      <c r="D490" t="s">
        <v>24</v>
      </c>
      <c r="E490" t="s">
        <v>70</v>
      </c>
      <c r="H490">
        <v>10.9</v>
      </c>
      <c r="I490">
        <v>5000</v>
      </c>
      <c r="J490">
        <v>1</v>
      </c>
      <c r="K490">
        <f t="shared" si="15"/>
        <v>1E-3</v>
      </c>
      <c r="L490" t="s">
        <v>35</v>
      </c>
      <c r="M490">
        <v>1</v>
      </c>
      <c r="N490" s="6">
        <f t="shared" si="16"/>
        <v>200</v>
      </c>
    </row>
    <row r="491" spans="1:14" x14ac:dyDescent="0.25">
      <c r="A491" t="s">
        <v>195</v>
      </c>
      <c r="B491" s="5">
        <v>0.33333333333333331</v>
      </c>
      <c r="C491" t="s">
        <v>23</v>
      </c>
      <c r="D491" t="s">
        <v>24</v>
      </c>
      <c r="E491" t="s">
        <v>70</v>
      </c>
      <c r="H491">
        <v>10.9</v>
      </c>
      <c r="I491">
        <v>5000</v>
      </c>
      <c r="J491">
        <v>1</v>
      </c>
      <c r="K491">
        <f t="shared" si="15"/>
        <v>1E-3</v>
      </c>
      <c r="L491" t="s">
        <v>196</v>
      </c>
      <c r="M491">
        <v>1</v>
      </c>
      <c r="N491" s="6">
        <f t="shared" si="16"/>
        <v>200</v>
      </c>
    </row>
    <row r="492" spans="1:14" x14ac:dyDescent="0.25">
      <c r="A492" t="s">
        <v>195</v>
      </c>
      <c r="B492" s="5">
        <v>0.33333333333333331</v>
      </c>
      <c r="C492" t="s">
        <v>23</v>
      </c>
      <c r="D492" t="s">
        <v>24</v>
      </c>
      <c r="E492" t="s">
        <v>70</v>
      </c>
      <c r="H492">
        <v>10.9</v>
      </c>
      <c r="I492">
        <v>5000</v>
      </c>
      <c r="J492">
        <v>1</v>
      </c>
      <c r="K492">
        <f t="shared" si="15"/>
        <v>1E-3</v>
      </c>
      <c r="L492" t="s">
        <v>191</v>
      </c>
      <c r="M492">
        <v>4</v>
      </c>
      <c r="N492" s="6">
        <f t="shared" si="16"/>
        <v>800</v>
      </c>
    </row>
    <row r="493" spans="1:14" x14ac:dyDescent="0.25">
      <c r="A493" t="s">
        <v>197</v>
      </c>
      <c r="B493" s="5">
        <v>0.33333333333333331</v>
      </c>
      <c r="C493" t="s">
        <v>23</v>
      </c>
      <c r="D493" t="s">
        <v>24</v>
      </c>
      <c r="E493" t="s">
        <v>39</v>
      </c>
      <c r="H493">
        <v>9.4</v>
      </c>
      <c r="I493">
        <v>5000</v>
      </c>
      <c r="J493">
        <v>1</v>
      </c>
      <c r="K493">
        <f t="shared" si="15"/>
        <v>1E-3</v>
      </c>
      <c r="L493" t="s">
        <v>35</v>
      </c>
      <c r="M493">
        <v>1</v>
      </c>
      <c r="N493" s="6">
        <f t="shared" si="16"/>
        <v>200</v>
      </c>
    </row>
    <row r="494" spans="1:14" x14ac:dyDescent="0.25">
      <c r="A494" t="s">
        <v>197</v>
      </c>
      <c r="B494" s="5">
        <v>0.33333333333333331</v>
      </c>
      <c r="C494" t="s">
        <v>23</v>
      </c>
      <c r="D494" t="s">
        <v>24</v>
      </c>
      <c r="E494" t="s">
        <v>39</v>
      </c>
      <c r="H494">
        <v>9.4</v>
      </c>
      <c r="I494">
        <v>5000</v>
      </c>
      <c r="J494">
        <v>1</v>
      </c>
      <c r="K494">
        <f t="shared" si="15"/>
        <v>1E-3</v>
      </c>
      <c r="L494" t="s">
        <v>196</v>
      </c>
      <c r="M494">
        <v>1</v>
      </c>
      <c r="N494" s="6">
        <f t="shared" si="16"/>
        <v>200</v>
      </c>
    </row>
    <row r="495" spans="1:14" x14ac:dyDescent="0.25">
      <c r="A495" t="s">
        <v>198</v>
      </c>
      <c r="B495" s="5">
        <v>0.33333333333333331</v>
      </c>
      <c r="C495" t="s">
        <v>23</v>
      </c>
      <c r="D495" t="s">
        <v>24</v>
      </c>
      <c r="E495" t="s">
        <v>43</v>
      </c>
      <c r="H495">
        <v>10.4</v>
      </c>
      <c r="I495">
        <v>5000</v>
      </c>
      <c r="J495">
        <v>1</v>
      </c>
      <c r="K495">
        <f t="shared" ref="K495:K558" si="17">J495/1000</f>
        <v>1E-3</v>
      </c>
      <c r="L495" t="s">
        <v>54</v>
      </c>
      <c r="M495">
        <v>1</v>
      </c>
      <c r="N495" s="6">
        <f t="shared" si="16"/>
        <v>200</v>
      </c>
    </row>
    <row r="496" spans="1:14" x14ac:dyDescent="0.25">
      <c r="A496" t="s">
        <v>198</v>
      </c>
      <c r="B496" s="5">
        <v>0.33333333333333331</v>
      </c>
      <c r="C496" t="s">
        <v>23</v>
      </c>
      <c r="D496" t="s">
        <v>24</v>
      </c>
      <c r="E496" t="s">
        <v>43</v>
      </c>
      <c r="H496">
        <v>10.4</v>
      </c>
      <c r="I496">
        <v>5000</v>
      </c>
      <c r="J496">
        <v>1</v>
      </c>
      <c r="K496">
        <f t="shared" si="17"/>
        <v>1E-3</v>
      </c>
      <c r="L496" t="s">
        <v>191</v>
      </c>
      <c r="M496">
        <v>2</v>
      </c>
      <c r="N496" s="6">
        <f t="shared" si="16"/>
        <v>400</v>
      </c>
    </row>
    <row r="497" spans="1:14" x14ac:dyDescent="0.25">
      <c r="A497" t="s">
        <v>199</v>
      </c>
      <c r="B497" s="5">
        <v>0.33333333333333331</v>
      </c>
      <c r="C497" t="s">
        <v>23</v>
      </c>
      <c r="D497" t="s">
        <v>24</v>
      </c>
      <c r="E497" t="s">
        <v>39</v>
      </c>
      <c r="H497">
        <v>11.3</v>
      </c>
      <c r="I497">
        <v>5000</v>
      </c>
      <c r="J497">
        <v>1</v>
      </c>
      <c r="K497">
        <f t="shared" si="17"/>
        <v>1E-3</v>
      </c>
      <c r="L497" t="s">
        <v>35</v>
      </c>
      <c r="M497">
        <v>2</v>
      </c>
      <c r="N497" s="6">
        <f t="shared" si="16"/>
        <v>400</v>
      </c>
    </row>
    <row r="498" spans="1:14" x14ac:dyDescent="0.25">
      <c r="A498" t="s">
        <v>199</v>
      </c>
      <c r="B498" s="5">
        <v>0.33333333333333331</v>
      </c>
      <c r="C498" t="s">
        <v>23</v>
      </c>
      <c r="D498" t="s">
        <v>24</v>
      </c>
      <c r="E498" t="s">
        <v>39</v>
      </c>
      <c r="H498">
        <v>11.3</v>
      </c>
      <c r="I498">
        <v>5000</v>
      </c>
      <c r="J498">
        <v>1</v>
      </c>
      <c r="K498">
        <f t="shared" si="17"/>
        <v>1E-3</v>
      </c>
      <c r="L498" t="s">
        <v>30</v>
      </c>
      <c r="M498">
        <v>1</v>
      </c>
      <c r="N498" s="6">
        <f t="shared" si="16"/>
        <v>200</v>
      </c>
    </row>
    <row r="499" spans="1:14" x14ac:dyDescent="0.25">
      <c r="A499" t="s">
        <v>200</v>
      </c>
      <c r="B499" s="5">
        <v>0.33333333333333331</v>
      </c>
      <c r="C499" t="s">
        <v>23</v>
      </c>
      <c r="D499" t="s">
        <v>24</v>
      </c>
      <c r="E499" t="s">
        <v>39</v>
      </c>
      <c r="H499">
        <v>11.3</v>
      </c>
      <c r="I499">
        <v>5000</v>
      </c>
      <c r="J499">
        <v>1</v>
      </c>
      <c r="K499">
        <f t="shared" si="17"/>
        <v>1E-3</v>
      </c>
      <c r="L499" t="s">
        <v>191</v>
      </c>
      <c r="M499">
        <v>1</v>
      </c>
      <c r="N499" s="6">
        <f t="shared" si="16"/>
        <v>200</v>
      </c>
    </row>
    <row r="500" spans="1:14" x14ac:dyDescent="0.25">
      <c r="A500" t="s">
        <v>201</v>
      </c>
      <c r="B500" s="5">
        <v>0.33333333333333331</v>
      </c>
      <c r="C500" t="s">
        <v>23</v>
      </c>
      <c r="D500" t="s">
        <v>24</v>
      </c>
      <c r="E500" t="s">
        <v>70</v>
      </c>
      <c r="H500">
        <v>9.6</v>
      </c>
      <c r="I500">
        <v>5000</v>
      </c>
      <c r="J500">
        <v>1</v>
      </c>
      <c r="K500">
        <f t="shared" si="17"/>
        <v>1E-3</v>
      </c>
      <c r="L500" t="s">
        <v>26</v>
      </c>
      <c r="M500">
        <v>4</v>
      </c>
      <c r="N500" s="6">
        <f t="shared" si="16"/>
        <v>800</v>
      </c>
    </row>
    <row r="501" spans="1:14" x14ac:dyDescent="0.25">
      <c r="A501" t="s">
        <v>201</v>
      </c>
      <c r="B501" s="5">
        <v>0.33333333333333331</v>
      </c>
      <c r="C501" t="s">
        <v>23</v>
      </c>
      <c r="D501" t="s">
        <v>24</v>
      </c>
      <c r="E501" t="s">
        <v>70</v>
      </c>
      <c r="H501">
        <v>9.6</v>
      </c>
      <c r="I501">
        <v>5000</v>
      </c>
      <c r="J501">
        <v>1</v>
      </c>
      <c r="K501">
        <f t="shared" si="17"/>
        <v>1E-3</v>
      </c>
      <c r="L501" t="s">
        <v>27</v>
      </c>
      <c r="M501">
        <v>1</v>
      </c>
      <c r="N501" s="6">
        <f t="shared" si="16"/>
        <v>200</v>
      </c>
    </row>
    <row r="502" spans="1:14" x14ac:dyDescent="0.25">
      <c r="A502" t="s">
        <v>201</v>
      </c>
      <c r="B502" s="5">
        <v>0.33333333333333331</v>
      </c>
      <c r="C502" t="s">
        <v>23</v>
      </c>
      <c r="D502" t="s">
        <v>24</v>
      </c>
      <c r="E502" t="s">
        <v>70</v>
      </c>
      <c r="H502">
        <v>9.6</v>
      </c>
      <c r="I502">
        <v>5000</v>
      </c>
      <c r="J502">
        <v>1</v>
      </c>
      <c r="K502">
        <f t="shared" si="17"/>
        <v>1E-3</v>
      </c>
      <c r="L502" t="s">
        <v>191</v>
      </c>
      <c r="M502">
        <v>2</v>
      </c>
      <c r="N502" s="6">
        <f t="shared" si="16"/>
        <v>400</v>
      </c>
    </row>
    <row r="503" spans="1:14" x14ac:dyDescent="0.25">
      <c r="A503" t="s">
        <v>202</v>
      </c>
      <c r="B503" s="5">
        <v>0.33333333333333331</v>
      </c>
      <c r="C503" t="s">
        <v>23</v>
      </c>
      <c r="D503" t="s">
        <v>24</v>
      </c>
      <c r="E503" t="s">
        <v>39</v>
      </c>
      <c r="H503">
        <v>9.8000000000000007</v>
      </c>
      <c r="I503">
        <v>5000</v>
      </c>
      <c r="J503">
        <v>1</v>
      </c>
      <c r="K503">
        <f t="shared" si="17"/>
        <v>1E-3</v>
      </c>
      <c r="L503" t="s">
        <v>27</v>
      </c>
      <c r="M503">
        <v>4</v>
      </c>
      <c r="N503" s="6">
        <f t="shared" si="16"/>
        <v>800</v>
      </c>
    </row>
    <row r="504" spans="1:14" x14ac:dyDescent="0.25">
      <c r="A504" t="s">
        <v>203</v>
      </c>
      <c r="B504" s="5">
        <v>0.33333333333333331</v>
      </c>
      <c r="C504" t="s">
        <v>23</v>
      </c>
      <c r="D504" t="s">
        <v>24</v>
      </c>
      <c r="E504" t="s">
        <v>49</v>
      </c>
      <c r="H504">
        <v>9.8000000000000007</v>
      </c>
      <c r="I504">
        <v>5000</v>
      </c>
      <c r="J504">
        <v>1</v>
      </c>
      <c r="K504">
        <f t="shared" si="17"/>
        <v>1E-3</v>
      </c>
      <c r="L504" t="s">
        <v>35</v>
      </c>
      <c r="M504">
        <v>2</v>
      </c>
      <c r="N504" s="6">
        <f t="shared" si="16"/>
        <v>400</v>
      </c>
    </row>
    <row r="505" spans="1:14" x14ac:dyDescent="0.25">
      <c r="A505" t="s">
        <v>203</v>
      </c>
      <c r="B505" s="5">
        <v>0.33333333333333331</v>
      </c>
      <c r="C505" t="s">
        <v>23</v>
      </c>
      <c r="D505" t="s">
        <v>24</v>
      </c>
      <c r="E505" t="s">
        <v>49</v>
      </c>
      <c r="H505">
        <v>9.8000000000000007</v>
      </c>
      <c r="I505">
        <v>5000</v>
      </c>
      <c r="J505">
        <v>1</v>
      </c>
      <c r="K505">
        <f t="shared" si="17"/>
        <v>1E-3</v>
      </c>
      <c r="L505" t="s">
        <v>26</v>
      </c>
      <c r="M505">
        <v>4</v>
      </c>
      <c r="N505" s="6">
        <f t="shared" si="16"/>
        <v>800</v>
      </c>
    </row>
    <row r="506" spans="1:14" x14ac:dyDescent="0.25">
      <c r="A506" t="s">
        <v>203</v>
      </c>
      <c r="B506" s="5">
        <v>0.33333333333333331</v>
      </c>
      <c r="C506" t="s">
        <v>23</v>
      </c>
      <c r="D506" t="s">
        <v>24</v>
      </c>
      <c r="E506" t="s">
        <v>49</v>
      </c>
      <c r="H506">
        <v>9.8000000000000007</v>
      </c>
      <c r="I506">
        <v>5000</v>
      </c>
      <c r="J506">
        <v>1</v>
      </c>
      <c r="K506">
        <f t="shared" si="17"/>
        <v>1E-3</v>
      </c>
      <c r="L506" t="s">
        <v>27</v>
      </c>
      <c r="M506">
        <v>4</v>
      </c>
      <c r="N506" s="6">
        <f t="shared" si="16"/>
        <v>800</v>
      </c>
    </row>
    <row r="507" spans="1:14" x14ac:dyDescent="0.25">
      <c r="A507" t="s">
        <v>204</v>
      </c>
      <c r="B507" s="5">
        <v>0.33333333333333331</v>
      </c>
      <c r="C507" t="s">
        <v>23</v>
      </c>
      <c r="D507" t="s">
        <v>24</v>
      </c>
      <c r="E507" t="s">
        <v>43</v>
      </c>
      <c r="H507">
        <v>9.9</v>
      </c>
      <c r="I507">
        <v>5000</v>
      </c>
      <c r="J507">
        <v>1</v>
      </c>
      <c r="K507">
        <f t="shared" si="17"/>
        <v>1E-3</v>
      </c>
      <c r="L507" t="s">
        <v>205</v>
      </c>
      <c r="M507">
        <v>2</v>
      </c>
      <c r="N507" s="6">
        <f t="shared" si="16"/>
        <v>400</v>
      </c>
    </row>
    <row r="508" spans="1:14" x14ac:dyDescent="0.25">
      <c r="A508" t="s">
        <v>204</v>
      </c>
      <c r="B508" s="5">
        <v>0.33333333333333331</v>
      </c>
      <c r="C508" t="s">
        <v>23</v>
      </c>
      <c r="D508" t="s">
        <v>24</v>
      </c>
      <c r="E508" t="s">
        <v>43</v>
      </c>
      <c r="H508">
        <v>9.9</v>
      </c>
      <c r="I508">
        <v>5000</v>
      </c>
      <c r="J508">
        <v>1</v>
      </c>
      <c r="K508">
        <f t="shared" si="17"/>
        <v>1E-3</v>
      </c>
      <c r="L508" t="s">
        <v>35</v>
      </c>
      <c r="M508">
        <v>3</v>
      </c>
      <c r="N508" s="6">
        <f t="shared" si="16"/>
        <v>600</v>
      </c>
    </row>
    <row r="509" spans="1:14" x14ac:dyDescent="0.25">
      <c r="A509" t="s">
        <v>204</v>
      </c>
      <c r="B509" s="5">
        <v>0.33333333333333331</v>
      </c>
      <c r="C509" t="s">
        <v>23</v>
      </c>
      <c r="D509" t="s">
        <v>24</v>
      </c>
      <c r="E509" t="s">
        <v>43</v>
      </c>
      <c r="H509">
        <v>9.9</v>
      </c>
      <c r="I509">
        <v>5000</v>
      </c>
      <c r="J509">
        <v>1</v>
      </c>
      <c r="K509">
        <f t="shared" si="17"/>
        <v>1E-3</v>
      </c>
      <c r="L509" t="s">
        <v>29</v>
      </c>
      <c r="M509">
        <v>2</v>
      </c>
      <c r="N509" s="6">
        <f t="shared" si="16"/>
        <v>400</v>
      </c>
    </row>
    <row r="510" spans="1:14" x14ac:dyDescent="0.25">
      <c r="A510" t="s">
        <v>204</v>
      </c>
      <c r="B510" s="5">
        <v>0.33333333333333331</v>
      </c>
      <c r="C510" t="s">
        <v>23</v>
      </c>
      <c r="D510" t="s">
        <v>24</v>
      </c>
      <c r="E510" t="s">
        <v>43</v>
      </c>
      <c r="H510">
        <v>9.9</v>
      </c>
      <c r="I510">
        <v>5000</v>
      </c>
      <c r="J510">
        <v>1</v>
      </c>
      <c r="K510">
        <f t="shared" si="17"/>
        <v>1E-3</v>
      </c>
      <c r="L510" t="s">
        <v>30</v>
      </c>
      <c r="M510">
        <v>4</v>
      </c>
      <c r="N510" s="6">
        <f t="shared" si="16"/>
        <v>800</v>
      </c>
    </row>
    <row r="511" spans="1:14" x14ac:dyDescent="0.25">
      <c r="A511" t="s">
        <v>204</v>
      </c>
      <c r="B511" s="5">
        <v>0.33333333333333331</v>
      </c>
      <c r="C511" t="s">
        <v>23</v>
      </c>
      <c r="D511" t="s">
        <v>24</v>
      </c>
      <c r="E511" t="s">
        <v>43</v>
      </c>
      <c r="H511">
        <v>9.9</v>
      </c>
      <c r="I511">
        <v>5000</v>
      </c>
      <c r="J511">
        <v>1</v>
      </c>
      <c r="K511">
        <f t="shared" si="17"/>
        <v>1E-3</v>
      </c>
      <c r="L511" t="s">
        <v>31</v>
      </c>
      <c r="M511">
        <v>2</v>
      </c>
      <c r="N511" s="6">
        <f t="shared" si="16"/>
        <v>400</v>
      </c>
    </row>
    <row r="512" spans="1:14" x14ac:dyDescent="0.25">
      <c r="A512" t="s">
        <v>204</v>
      </c>
      <c r="B512" s="5">
        <v>0.33333333333333331</v>
      </c>
      <c r="C512" t="s">
        <v>23</v>
      </c>
      <c r="D512" t="s">
        <v>24</v>
      </c>
      <c r="E512" t="s">
        <v>43</v>
      </c>
      <c r="H512">
        <v>9.9</v>
      </c>
      <c r="I512">
        <v>5000</v>
      </c>
      <c r="J512">
        <v>1</v>
      </c>
      <c r="K512">
        <f t="shared" si="17"/>
        <v>1E-3</v>
      </c>
      <c r="L512" t="s">
        <v>33</v>
      </c>
      <c r="M512">
        <v>1</v>
      </c>
      <c r="N512" s="6">
        <f t="shared" si="16"/>
        <v>200</v>
      </c>
    </row>
    <row r="513" spans="1:14" x14ac:dyDescent="0.25">
      <c r="A513" t="s">
        <v>204</v>
      </c>
      <c r="B513" s="5">
        <v>0.33333333333333331</v>
      </c>
      <c r="C513" t="s">
        <v>23</v>
      </c>
      <c r="D513" t="s">
        <v>24</v>
      </c>
      <c r="E513" t="s">
        <v>43</v>
      </c>
      <c r="H513">
        <v>9.9</v>
      </c>
      <c r="I513">
        <v>5000</v>
      </c>
      <c r="J513">
        <v>1</v>
      </c>
      <c r="K513">
        <f t="shared" si="17"/>
        <v>1E-3</v>
      </c>
      <c r="L513" t="s">
        <v>191</v>
      </c>
      <c r="M513">
        <v>2</v>
      </c>
      <c r="N513" s="6">
        <f t="shared" si="16"/>
        <v>400</v>
      </c>
    </row>
    <row r="514" spans="1:14" x14ac:dyDescent="0.25">
      <c r="A514" t="s">
        <v>206</v>
      </c>
      <c r="B514" s="5">
        <v>0.33333333333333331</v>
      </c>
      <c r="C514" t="s">
        <v>23</v>
      </c>
      <c r="D514" t="s">
        <v>24</v>
      </c>
      <c r="E514" t="s">
        <v>43</v>
      </c>
      <c r="H514">
        <v>10.1</v>
      </c>
      <c r="I514">
        <v>5000</v>
      </c>
      <c r="J514">
        <v>1</v>
      </c>
      <c r="K514">
        <f t="shared" si="17"/>
        <v>1E-3</v>
      </c>
      <c r="L514" t="s">
        <v>26</v>
      </c>
      <c r="M514">
        <v>4</v>
      </c>
      <c r="N514" s="6">
        <f t="shared" si="16"/>
        <v>800</v>
      </c>
    </row>
    <row r="515" spans="1:14" x14ac:dyDescent="0.25">
      <c r="A515" t="s">
        <v>206</v>
      </c>
      <c r="B515" s="5">
        <v>0.33333333333333331</v>
      </c>
      <c r="C515" t="s">
        <v>23</v>
      </c>
      <c r="D515" t="s">
        <v>24</v>
      </c>
      <c r="E515" t="s">
        <v>43</v>
      </c>
      <c r="H515">
        <v>10.1</v>
      </c>
      <c r="I515">
        <v>5000</v>
      </c>
      <c r="J515">
        <v>1</v>
      </c>
      <c r="K515">
        <f t="shared" si="17"/>
        <v>1E-3</v>
      </c>
      <c r="L515" t="s">
        <v>30</v>
      </c>
      <c r="M515">
        <v>1</v>
      </c>
      <c r="N515" s="6">
        <f t="shared" si="16"/>
        <v>200</v>
      </c>
    </row>
    <row r="516" spans="1:14" x14ac:dyDescent="0.25">
      <c r="A516" t="s">
        <v>207</v>
      </c>
      <c r="B516" s="5">
        <v>0.33333333333333331</v>
      </c>
      <c r="C516" t="s">
        <v>23</v>
      </c>
      <c r="D516" t="s">
        <v>24</v>
      </c>
      <c r="E516" t="s">
        <v>43</v>
      </c>
      <c r="H516">
        <v>9.8000000000000007</v>
      </c>
      <c r="I516">
        <v>5000</v>
      </c>
      <c r="J516">
        <v>1</v>
      </c>
      <c r="K516">
        <f t="shared" si="17"/>
        <v>1E-3</v>
      </c>
      <c r="L516" t="s">
        <v>26</v>
      </c>
      <c r="M516">
        <v>2</v>
      </c>
      <c r="N516" s="6">
        <f t="shared" si="16"/>
        <v>400</v>
      </c>
    </row>
    <row r="517" spans="1:14" x14ac:dyDescent="0.25">
      <c r="A517" t="s">
        <v>207</v>
      </c>
      <c r="B517" s="5">
        <v>0.33333333333333331</v>
      </c>
      <c r="C517" t="s">
        <v>23</v>
      </c>
      <c r="D517" t="s">
        <v>24</v>
      </c>
      <c r="E517" t="s">
        <v>43</v>
      </c>
      <c r="H517">
        <v>9.8000000000000007</v>
      </c>
      <c r="I517">
        <v>5000</v>
      </c>
      <c r="J517">
        <v>1</v>
      </c>
      <c r="K517">
        <f t="shared" si="17"/>
        <v>1E-3</v>
      </c>
      <c r="L517" t="s">
        <v>162</v>
      </c>
      <c r="M517">
        <v>1</v>
      </c>
      <c r="N517" s="6">
        <f t="shared" si="16"/>
        <v>200</v>
      </c>
    </row>
    <row r="518" spans="1:14" x14ac:dyDescent="0.25">
      <c r="A518" t="s">
        <v>208</v>
      </c>
      <c r="B518" s="5">
        <v>0.33333333333333331</v>
      </c>
      <c r="C518" t="s">
        <v>23</v>
      </c>
      <c r="D518" t="s">
        <v>24</v>
      </c>
      <c r="E518" t="s">
        <v>39</v>
      </c>
      <c r="H518">
        <v>10.1</v>
      </c>
      <c r="I518">
        <v>5000</v>
      </c>
      <c r="J518">
        <v>1</v>
      </c>
      <c r="K518">
        <f t="shared" si="17"/>
        <v>1E-3</v>
      </c>
      <c r="L518" t="s">
        <v>26</v>
      </c>
      <c r="M518">
        <v>1</v>
      </c>
      <c r="N518" s="6">
        <f t="shared" si="16"/>
        <v>200</v>
      </c>
    </row>
    <row r="519" spans="1:14" x14ac:dyDescent="0.25">
      <c r="A519" t="s">
        <v>208</v>
      </c>
      <c r="B519" s="5">
        <v>0.33333333333333331</v>
      </c>
      <c r="C519" t="s">
        <v>23</v>
      </c>
      <c r="D519" t="s">
        <v>24</v>
      </c>
      <c r="E519" t="s">
        <v>39</v>
      </c>
      <c r="H519">
        <v>10.1</v>
      </c>
      <c r="I519">
        <v>5000</v>
      </c>
      <c r="J519">
        <v>1</v>
      </c>
      <c r="K519">
        <f t="shared" si="17"/>
        <v>1E-3</v>
      </c>
      <c r="L519" t="s">
        <v>27</v>
      </c>
      <c r="M519">
        <v>2</v>
      </c>
      <c r="N519" s="6">
        <f t="shared" si="16"/>
        <v>400</v>
      </c>
    </row>
    <row r="520" spans="1:14" x14ac:dyDescent="0.25">
      <c r="A520" t="s">
        <v>208</v>
      </c>
      <c r="B520" s="5">
        <v>0.33333333333333331</v>
      </c>
      <c r="C520" t="s">
        <v>23</v>
      </c>
      <c r="D520" t="s">
        <v>24</v>
      </c>
      <c r="E520" t="s">
        <v>39</v>
      </c>
      <c r="H520">
        <v>10.1</v>
      </c>
      <c r="I520">
        <v>5000</v>
      </c>
      <c r="J520">
        <v>1</v>
      </c>
      <c r="K520">
        <f t="shared" si="17"/>
        <v>1E-3</v>
      </c>
      <c r="L520" t="s">
        <v>191</v>
      </c>
      <c r="M520">
        <v>1</v>
      </c>
      <c r="N520" s="6">
        <f t="shared" si="16"/>
        <v>200</v>
      </c>
    </row>
    <row r="521" spans="1:14" x14ac:dyDescent="0.25">
      <c r="A521" t="s">
        <v>209</v>
      </c>
      <c r="B521" s="5">
        <v>0.33333333333333331</v>
      </c>
      <c r="C521" t="s">
        <v>23</v>
      </c>
      <c r="D521" t="s">
        <v>24</v>
      </c>
      <c r="E521" t="s">
        <v>43</v>
      </c>
      <c r="H521">
        <v>9.8000000000000007</v>
      </c>
      <c r="I521">
        <v>5000</v>
      </c>
      <c r="J521">
        <v>1</v>
      </c>
      <c r="K521">
        <f t="shared" si="17"/>
        <v>1E-3</v>
      </c>
      <c r="L521" t="s">
        <v>26</v>
      </c>
      <c r="M521">
        <v>2</v>
      </c>
      <c r="N521" s="6">
        <f t="shared" si="16"/>
        <v>400</v>
      </c>
    </row>
    <row r="522" spans="1:14" x14ac:dyDescent="0.25">
      <c r="A522" t="s">
        <v>210</v>
      </c>
      <c r="B522" s="5">
        <v>0.33333333333333331</v>
      </c>
      <c r="C522" t="s">
        <v>23</v>
      </c>
      <c r="D522" t="s">
        <v>24</v>
      </c>
      <c r="E522" t="s">
        <v>43</v>
      </c>
      <c r="H522">
        <v>9.4</v>
      </c>
      <c r="I522">
        <v>5000</v>
      </c>
      <c r="J522">
        <v>1</v>
      </c>
      <c r="K522">
        <f t="shared" si="17"/>
        <v>1E-3</v>
      </c>
      <c r="L522" t="s">
        <v>26</v>
      </c>
      <c r="M522">
        <v>2</v>
      </c>
      <c r="N522" s="6">
        <f t="shared" si="16"/>
        <v>400</v>
      </c>
    </row>
    <row r="523" spans="1:14" x14ac:dyDescent="0.25">
      <c r="A523" t="s">
        <v>210</v>
      </c>
      <c r="B523" s="5">
        <v>0.33333333333333331</v>
      </c>
      <c r="C523" t="s">
        <v>23</v>
      </c>
      <c r="D523" t="s">
        <v>24</v>
      </c>
      <c r="E523" t="s">
        <v>43</v>
      </c>
      <c r="H523">
        <v>9.4</v>
      </c>
      <c r="I523">
        <v>5000</v>
      </c>
      <c r="J523">
        <v>1</v>
      </c>
      <c r="K523">
        <f t="shared" si="17"/>
        <v>1E-3</v>
      </c>
      <c r="L523" t="s">
        <v>120</v>
      </c>
      <c r="M523">
        <v>2</v>
      </c>
      <c r="N523" s="6">
        <f t="shared" si="16"/>
        <v>400</v>
      </c>
    </row>
    <row r="524" spans="1:14" x14ac:dyDescent="0.25">
      <c r="A524" t="s">
        <v>210</v>
      </c>
      <c r="B524" s="5">
        <v>0.33333333333333331</v>
      </c>
      <c r="C524" t="s">
        <v>23</v>
      </c>
      <c r="D524" t="s">
        <v>24</v>
      </c>
      <c r="E524" t="s">
        <v>43</v>
      </c>
      <c r="H524">
        <v>9.4</v>
      </c>
      <c r="I524">
        <v>5000</v>
      </c>
      <c r="J524">
        <v>1</v>
      </c>
      <c r="K524">
        <f t="shared" si="17"/>
        <v>1E-3</v>
      </c>
      <c r="L524" t="s">
        <v>191</v>
      </c>
      <c r="M524">
        <v>3</v>
      </c>
      <c r="N524" s="6">
        <f t="shared" si="16"/>
        <v>600</v>
      </c>
    </row>
    <row r="525" spans="1:14" x14ac:dyDescent="0.25">
      <c r="A525" t="s">
        <v>211</v>
      </c>
      <c r="B525" s="5">
        <v>0.33333333333333331</v>
      </c>
      <c r="C525" t="s">
        <v>23</v>
      </c>
      <c r="D525" t="s">
        <v>24</v>
      </c>
      <c r="E525" t="s">
        <v>43</v>
      </c>
      <c r="H525">
        <v>15</v>
      </c>
      <c r="I525">
        <v>5000</v>
      </c>
      <c r="J525">
        <v>1</v>
      </c>
      <c r="K525">
        <f t="shared" si="17"/>
        <v>1E-3</v>
      </c>
      <c r="L525" t="s">
        <v>35</v>
      </c>
      <c r="M525">
        <v>1</v>
      </c>
      <c r="N525" s="6">
        <f t="shared" si="16"/>
        <v>200</v>
      </c>
    </row>
    <row r="526" spans="1:14" x14ac:dyDescent="0.25">
      <c r="A526" t="s">
        <v>211</v>
      </c>
      <c r="B526" s="5">
        <v>0.33333333333333331</v>
      </c>
      <c r="C526" t="s">
        <v>23</v>
      </c>
      <c r="D526" t="s">
        <v>24</v>
      </c>
      <c r="E526" t="s">
        <v>43</v>
      </c>
      <c r="H526">
        <v>15</v>
      </c>
      <c r="I526">
        <v>5000</v>
      </c>
      <c r="J526">
        <v>1</v>
      </c>
      <c r="K526">
        <f t="shared" si="17"/>
        <v>1E-3</v>
      </c>
      <c r="L526" t="s">
        <v>26</v>
      </c>
      <c r="M526">
        <v>2</v>
      </c>
      <c r="N526" s="6">
        <f t="shared" si="16"/>
        <v>400</v>
      </c>
    </row>
    <row r="527" spans="1:14" x14ac:dyDescent="0.25">
      <c r="A527" t="s">
        <v>211</v>
      </c>
      <c r="B527" s="5">
        <v>0.33333333333333331</v>
      </c>
      <c r="C527" t="s">
        <v>23</v>
      </c>
      <c r="D527" t="s">
        <v>24</v>
      </c>
      <c r="E527" t="s">
        <v>43</v>
      </c>
      <c r="H527">
        <v>15</v>
      </c>
      <c r="I527">
        <v>5000</v>
      </c>
      <c r="J527">
        <v>1</v>
      </c>
      <c r="K527">
        <f t="shared" si="17"/>
        <v>1E-3</v>
      </c>
      <c r="L527" t="s">
        <v>132</v>
      </c>
      <c r="M527">
        <v>1</v>
      </c>
      <c r="N527" s="6">
        <f t="shared" si="16"/>
        <v>200</v>
      </c>
    </row>
    <row r="528" spans="1:14" x14ac:dyDescent="0.25">
      <c r="A528" t="s">
        <v>212</v>
      </c>
      <c r="B528" s="5">
        <v>0.33333333333333331</v>
      </c>
      <c r="C528" t="s">
        <v>23</v>
      </c>
      <c r="D528" t="s">
        <v>24</v>
      </c>
      <c r="E528" t="s">
        <v>25</v>
      </c>
      <c r="H528">
        <v>15</v>
      </c>
      <c r="I528">
        <v>5000</v>
      </c>
      <c r="J528">
        <v>1</v>
      </c>
      <c r="K528">
        <f t="shared" si="17"/>
        <v>1E-3</v>
      </c>
      <c r="L528" t="s">
        <v>35</v>
      </c>
      <c r="M528">
        <v>1</v>
      </c>
      <c r="N528" s="6">
        <f t="shared" si="16"/>
        <v>200</v>
      </c>
    </row>
    <row r="529" spans="1:14" x14ac:dyDescent="0.25">
      <c r="A529" t="s">
        <v>212</v>
      </c>
      <c r="B529" s="5">
        <v>0.33333333333333331</v>
      </c>
      <c r="C529" t="s">
        <v>23</v>
      </c>
      <c r="D529" t="s">
        <v>24</v>
      </c>
      <c r="E529" t="s">
        <v>25</v>
      </c>
      <c r="H529">
        <v>15</v>
      </c>
      <c r="I529">
        <v>5000</v>
      </c>
      <c r="J529">
        <v>1</v>
      </c>
      <c r="K529">
        <f t="shared" si="17"/>
        <v>1E-3</v>
      </c>
      <c r="L529" t="s">
        <v>26</v>
      </c>
      <c r="M529">
        <v>1</v>
      </c>
      <c r="N529" s="6">
        <f t="shared" si="16"/>
        <v>200</v>
      </c>
    </row>
    <row r="530" spans="1:14" x14ac:dyDescent="0.25">
      <c r="A530" t="s">
        <v>213</v>
      </c>
      <c r="B530" s="5">
        <v>0.33333333333333331</v>
      </c>
      <c r="C530" t="s">
        <v>23</v>
      </c>
      <c r="D530" t="s">
        <v>24</v>
      </c>
      <c r="E530" t="s">
        <v>43</v>
      </c>
      <c r="H530">
        <v>15</v>
      </c>
      <c r="I530">
        <v>5000</v>
      </c>
      <c r="J530">
        <v>1</v>
      </c>
      <c r="K530">
        <f t="shared" si="17"/>
        <v>1E-3</v>
      </c>
      <c r="L530" t="s">
        <v>31</v>
      </c>
      <c r="M530">
        <v>2</v>
      </c>
      <c r="N530" s="6">
        <f t="shared" si="16"/>
        <v>400</v>
      </c>
    </row>
    <row r="531" spans="1:14" x14ac:dyDescent="0.25">
      <c r="A531" t="s">
        <v>214</v>
      </c>
      <c r="B531" s="5">
        <v>0.33333333333333331</v>
      </c>
      <c r="C531" t="s">
        <v>23</v>
      </c>
      <c r="D531" t="s">
        <v>24</v>
      </c>
      <c r="E531" t="s">
        <v>25</v>
      </c>
      <c r="H531">
        <v>15.1</v>
      </c>
      <c r="I531">
        <v>5000</v>
      </c>
      <c r="J531">
        <v>1</v>
      </c>
      <c r="K531">
        <f t="shared" si="17"/>
        <v>1E-3</v>
      </c>
      <c r="L531" t="s">
        <v>191</v>
      </c>
      <c r="M531">
        <v>1</v>
      </c>
      <c r="N531" s="6">
        <f t="shared" ref="N531:N601" si="18">(M531/K531)*(1/5000)*1000</f>
        <v>200</v>
      </c>
    </row>
    <row r="532" spans="1:14" x14ac:dyDescent="0.25">
      <c r="A532" t="s">
        <v>215</v>
      </c>
      <c r="B532" s="5">
        <v>0.33333333333333331</v>
      </c>
      <c r="C532" t="s">
        <v>23</v>
      </c>
      <c r="D532" t="s">
        <v>24</v>
      </c>
      <c r="E532" t="s">
        <v>43</v>
      </c>
      <c r="H532">
        <v>15.1</v>
      </c>
      <c r="I532">
        <v>5000</v>
      </c>
      <c r="J532">
        <v>1</v>
      </c>
      <c r="K532">
        <f t="shared" si="17"/>
        <v>1E-3</v>
      </c>
      <c r="L532" t="s">
        <v>26</v>
      </c>
      <c r="M532">
        <v>1</v>
      </c>
      <c r="N532" s="6">
        <f t="shared" si="18"/>
        <v>200</v>
      </c>
    </row>
    <row r="533" spans="1:14" x14ac:dyDescent="0.25">
      <c r="A533" t="s">
        <v>215</v>
      </c>
      <c r="B533" s="5">
        <v>0.33333333333333331</v>
      </c>
      <c r="C533" t="s">
        <v>23</v>
      </c>
      <c r="D533" t="s">
        <v>24</v>
      </c>
      <c r="E533" t="s">
        <v>43</v>
      </c>
      <c r="H533">
        <v>15.1</v>
      </c>
      <c r="I533">
        <v>5000</v>
      </c>
      <c r="J533">
        <v>1</v>
      </c>
      <c r="K533">
        <f t="shared" si="17"/>
        <v>1E-3</v>
      </c>
      <c r="L533" t="s">
        <v>191</v>
      </c>
      <c r="M533">
        <v>2</v>
      </c>
      <c r="N533" s="6">
        <f t="shared" si="18"/>
        <v>400</v>
      </c>
    </row>
    <row r="534" spans="1:14" x14ac:dyDescent="0.25">
      <c r="A534" t="s">
        <v>216</v>
      </c>
      <c r="B534" s="5">
        <v>0.33333333333333331</v>
      </c>
      <c r="C534" t="s">
        <v>23</v>
      </c>
      <c r="D534" t="s">
        <v>24</v>
      </c>
      <c r="E534" t="s">
        <v>39</v>
      </c>
      <c r="H534">
        <v>15.1</v>
      </c>
      <c r="I534">
        <v>5000</v>
      </c>
      <c r="J534">
        <v>1</v>
      </c>
      <c r="K534">
        <f t="shared" si="17"/>
        <v>1E-3</v>
      </c>
      <c r="L534" t="s">
        <v>35</v>
      </c>
      <c r="M534">
        <v>1</v>
      </c>
      <c r="N534" s="6">
        <f t="shared" si="18"/>
        <v>200</v>
      </c>
    </row>
    <row r="535" spans="1:14" x14ac:dyDescent="0.25">
      <c r="A535" t="s">
        <v>216</v>
      </c>
      <c r="B535" s="5">
        <v>0.33333333333333331</v>
      </c>
      <c r="C535" t="s">
        <v>23</v>
      </c>
      <c r="D535" t="s">
        <v>24</v>
      </c>
      <c r="E535" t="s">
        <v>39</v>
      </c>
      <c r="H535">
        <v>15.1</v>
      </c>
      <c r="I535">
        <v>5000</v>
      </c>
      <c r="J535">
        <v>1</v>
      </c>
      <c r="K535">
        <f t="shared" si="17"/>
        <v>1E-3</v>
      </c>
      <c r="L535" t="s">
        <v>26</v>
      </c>
      <c r="M535">
        <v>4</v>
      </c>
      <c r="N535" s="6">
        <f t="shared" si="18"/>
        <v>800</v>
      </c>
    </row>
    <row r="536" spans="1:14" x14ac:dyDescent="0.25">
      <c r="A536" t="s">
        <v>217</v>
      </c>
      <c r="B536" s="5">
        <v>0.33333333333333331</v>
      </c>
      <c r="C536" t="s">
        <v>23</v>
      </c>
      <c r="D536" t="s">
        <v>24</v>
      </c>
      <c r="E536" t="s">
        <v>39</v>
      </c>
      <c r="H536">
        <v>15.5</v>
      </c>
      <c r="I536">
        <v>5000</v>
      </c>
      <c r="J536">
        <v>1</v>
      </c>
      <c r="K536">
        <f t="shared" si="17"/>
        <v>1E-3</v>
      </c>
      <c r="L536" t="s">
        <v>26</v>
      </c>
      <c r="M536">
        <v>2</v>
      </c>
      <c r="N536" s="6">
        <f t="shared" si="18"/>
        <v>400</v>
      </c>
    </row>
    <row r="537" spans="1:14" x14ac:dyDescent="0.25">
      <c r="A537" t="s">
        <v>217</v>
      </c>
      <c r="B537" s="5">
        <v>0.33333333333333331</v>
      </c>
      <c r="C537" t="s">
        <v>23</v>
      </c>
      <c r="D537" t="s">
        <v>24</v>
      </c>
      <c r="E537" t="s">
        <v>39</v>
      </c>
      <c r="H537">
        <v>15.5</v>
      </c>
      <c r="I537">
        <v>5000</v>
      </c>
      <c r="J537">
        <v>1</v>
      </c>
      <c r="K537">
        <f t="shared" si="17"/>
        <v>1E-3</v>
      </c>
      <c r="L537" t="s">
        <v>30</v>
      </c>
      <c r="M537">
        <v>1</v>
      </c>
      <c r="N537" s="6">
        <f t="shared" si="18"/>
        <v>200</v>
      </c>
    </row>
    <row r="538" spans="1:14" x14ac:dyDescent="0.25">
      <c r="A538" t="s">
        <v>218</v>
      </c>
      <c r="B538" s="5">
        <v>0.33333333333333331</v>
      </c>
      <c r="C538" t="s">
        <v>23</v>
      </c>
      <c r="D538" t="s">
        <v>24</v>
      </c>
      <c r="E538" t="s">
        <v>43</v>
      </c>
      <c r="H538">
        <v>15.5</v>
      </c>
      <c r="I538">
        <v>5000</v>
      </c>
      <c r="J538">
        <v>1</v>
      </c>
      <c r="K538">
        <f t="shared" si="17"/>
        <v>1E-3</v>
      </c>
      <c r="L538" t="s">
        <v>26</v>
      </c>
      <c r="M538">
        <v>1</v>
      </c>
      <c r="N538" s="6">
        <f t="shared" si="18"/>
        <v>200</v>
      </c>
    </row>
    <row r="539" spans="1:14" x14ac:dyDescent="0.25">
      <c r="A539" t="s">
        <v>218</v>
      </c>
      <c r="B539" s="5">
        <v>0.33333333333333331</v>
      </c>
      <c r="C539" t="s">
        <v>23</v>
      </c>
      <c r="D539" t="s">
        <v>24</v>
      </c>
      <c r="E539" t="s">
        <v>43</v>
      </c>
      <c r="H539">
        <v>15.5</v>
      </c>
      <c r="I539">
        <v>5000</v>
      </c>
      <c r="J539">
        <v>1</v>
      </c>
      <c r="K539">
        <f t="shared" si="17"/>
        <v>1E-3</v>
      </c>
      <c r="L539" t="s">
        <v>184</v>
      </c>
      <c r="M539">
        <v>1</v>
      </c>
      <c r="N539" s="6">
        <f t="shared" si="18"/>
        <v>200</v>
      </c>
    </row>
    <row r="540" spans="1:14" x14ac:dyDescent="0.25">
      <c r="A540" t="s">
        <v>219</v>
      </c>
      <c r="B540" s="5">
        <v>0.33333333333333331</v>
      </c>
      <c r="C540" t="s">
        <v>23</v>
      </c>
      <c r="D540" t="s">
        <v>24</v>
      </c>
      <c r="E540" t="s">
        <v>43</v>
      </c>
      <c r="H540">
        <v>15.5</v>
      </c>
      <c r="I540">
        <v>5000</v>
      </c>
      <c r="J540">
        <v>1</v>
      </c>
      <c r="K540">
        <f t="shared" si="17"/>
        <v>1E-3</v>
      </c>
      <c r="L540" t="s">
        <v>26</v>
      </c>
      <c r="M540">
        <v>1</v>
      </c>
      <c r="N540" s="6">
        <f t="shared" si="18"/>
        <v>200</v>
      </c>
    </row>
    <row r="541" spans="1:14" x14ac:dyDescent="0.25">
      <c r="A541" t="s">
        <v>219</v>
      </c>
      <c r="B541" s="5">
        <v>0.33333333333333331</v>
      </c>
      <c r="C541" t="s">
        <v>23</v>
      </c>
      <c r="D541" t="s">
        <v>24</v>
      </c>
      <c r="E541" t="s">
        <v>43</v>
      </c>
      <c r="H541">
        <v>15.5</v>
      </c>
      <c r="I541">
        <v>5000</v>
      </c>
      <c r="J541">
        <v>1</v>
      </c>
      <c r="K541">
        <f t="shared" si="17"/>
        <v>1E-3</v>
      </c>
      <c r="L541" t="s">
        <v>27</v>
      </c>
      <c r="M541">
        <v>1</v>
      </c>
      <c r="N541" s="6">
        <f t="shared" si="18"/>
        <v>200</v>
      </c>
    </row>
    <row r="542" spans="1:14" x14ac:dyDescent="0.25">
      <c r="A542" t="s">
        <v>220</v>
      </c>
      <c r="B542" s="5">
        <v>0.33333333333333331</v>
      </c>
      <c r="C542" t="s">
        <v>23</v>
      </c>
      <c r="D542" t="s">
        <v>24</v>
      </c>
      <c r="E542" t="s">
        <v>43</v>
      </c>
      <c r="H542">
        <v>15.5</v>
      </c>
      <c r="I542">
        <v>5000</v>
      </c>
      <c r="J542">
        <v>1</v>
      </c>
      <c r="K542">
        <f t="shared" si="17"/>
        <v>1E-3</v>
      </c>
      <c r="L542" t="s">
        <v>26</v>
      </c>
      <c r="M542">
        <v>1</v>
      </c>
      <c r="N542" s="6">
        <f t="shared" si="18"/>
        <v>200</v>
      </c>
    </row>
    <row r="543" spans="1:14" x14ac:dyDescent="0.25">
      <c r="A543" t="s">
        <v>220</v>
      </c>
      <c r="B543" s="5">
        <v>0.33333333333333331</v>
      </c>
      <c r="C543" t="s">
        <v>23</v>
      </c>
      <c r="D543" t="s">
        <v>24</v>
      </c>
      <c r="E543" t="s">
        <v>43</v>
      </c>
      <c r="H543">
        <v>15.5</v>
      </c>
      <c r="I543">
        <v>5000</v>
      </c>
      <c r="J543">
        <v>1</v>
      </c>
      <c r="K543">
        <f t="shared" si="17"/>
        <v>1E-3</v>
      </c>
      <c r="L543" t="s">
        <v>27</v>
      </c>
      <c r="M543">
        <v>1</v>
      </c>
      <c r="N543" s="6">
        <f t="shared" si="18"/>
        <v>200</v>
      </c>
    </row>
    <row r="544" spans="1:14" x14ac:dyDescent="0.25">
      <c r="A544" t="s">
        <v>220</v>
      </c>
      <c r="B544" s="5">
        <v>0.33333333333333331</v>
      </c>
      <c r="C544" t="s">
        <v>23</v>
      </c>
      <c r="D544" t="s">
        <v>24</v>
      </c>
      <c r="E544" t="s">
        <v>43</v>
      </c>
      <c r="H544">
        <v>15.5</v>
      </c>
      <c r="I544">
        <v>5000</v>
      </c>
      <c r="J544">
        <v>1</v>
      </c>
      <c r="K544">
        <f t="shared" si="17"/>
        <v>1E-3</v>
      </c>
      <c r="L544" t="s">
        <v>30</v>
      </c>
      <c r="M544">
        <v>1</v>
      </c>
      <c r="N544" s="6">
        <f t="shared" si="18"/>
        <v>200</v>
      </c>
    </row>
    <row r="545" spans="1:14" x14ac:dyDescent="0.25">
      <c r="A545" t="s">
        <v>221</v>
      </c>
      <c r="B545" s="5">
        <v>0.33333333333333331</v>
      </c>
      <c r="C545" t="s">
        <v>23</v>
      </c>
      <c r="D545" t="s">
        <v>24</v>
      </c>
      <c r="E545" t="s">
        <v>43</v>
      </c>
      <c r="H545">
        <v>14.9</v>
      </c>
      <c r="I545">
        <v>5000</v>
      </c>
      <c r="J545">
        <v>1</v>
      </c>
      <c r="K545">
        <f t="shared" si="17"/>
        <v>1E-3</v>
      </c>
      <c r="L545" t="s">
        <v>35</v>
      </c>
      <c r="M545">
        <v>1</v>
      </c>
      <c r="N545" s="6">
        <f t="shared" si="18"/>
        <v>200</v>
      </c>
    </row>
    <row r="546" spans="1:14" x14ac:dyDescent="0.25">
      <c r="A546" t="s">
        <v>221</v>
      </c>
      <c r="B546" s="5">
        <v>0.33333333333333331</v>
      </c>
      <c r="C546" t="s">
        <v>23</v>
      </c>
      <c r="D546" t="s">
        <v>24</v>
      </c>
      <c r="E546" t="s">
        <v>43</v>
      </c>
      <c r="H546">
        <v>14.9</v>
      </c>
      <c r="I546">
        <v>5000</v>
      </c>
      <c r="J546">
        <v>1</v>
      </c>
      <c r="K546">
        <f t="shared" si="17"/>
        <v>1E-3</v>
      </c>
      <c r="L546" t="s">
        <v>26</v>
      </c>
      <c r="M546">
        <v>2</v>
      </c>
      <c r="N546" s="6">
        <f t="shared" si="18"/>
        <v>400</v>
      </c>
    </row>
    <row r="547" spans="1:14" x14ac:dyDescent="0.25">
      <c r="A547" t="s">
        <v>221</v>
      </c>
      <c r="B547" s="5">
        <v>0.33333333333333331</v>
      </c>
      <c r="C547" t="s">
        <v>23</v>
      </c>
      <c r="D547" t="s">
        <v>24</v>
      </c>
      <c r="E547" t="s">
        <v>43</v>
      </c>
      <c r="H547">
        <v>14.9</v>
      </c>
      <c r="I547">
        <v>5000</v>
      </c>
      <c r="J547">
        <v>1</v>
      </c>
      <c r="K547">
        <f t="shared" si="17"/>
        <v>1E-3</v>
      </c>
      <c r="L547" t="s">
        <v>31</v>
      </c>
      <c r="M547">
        <v>1</v>
      </c>
      <c r="N547" s="6">
        <f t="shared" si="18"/>
        <v>200</v>
      </c>
    </row>
    <row r="548" spans="1:14" x14ac:dyDescent="0.25">
      <c r="A548" t="s">
        <v>221</v>
      </c>
      <c r="B548" s="5">
        <v>0.33333333333333331</v>
      </c>
      <c r="C548" t="s">
        <v>23</v>
      </c>
      <c r="D548" t="s">
        <v>24</v>
      </c>
      <c r="E548" t="s">
        <v>43</v>
      </c>
      <c r="H548">
        <v>14.9</v>
      </c>
      <c r="I548">
        <v>5000</v>
      </c>
      <c r="J548">
        <v>1</v>
      </c>
      <c r="K548">
        <f t="shared" si="17"/>
        <v>1E-3</v>
      </c>
      <c r="L548" t="s">
        <v>84</v>
      </c>
      <c r="M548">
        <v>1</v>
      </c>
      <c r="N548" s="6">
        <f t="shared" si="18"/>
        <v>200</v>
      </c>
    </row>
    <row r="549" spans="1:14" x14ac:dyDescent="0.25">
      <c r="A549" t="s">
        <v>222</v>
      </c>
      <c r="B549" s="5">
        <v>0.33333333333333331</v>
      </c>
      <c r="C549" t="s">
        <v>23</v>
      </c>
      <c r="D549" t="s">
        <v>24</v>
      </c>
      <c r="E549" t="s">
        <v>39</v>
      </c>
      <c r="H549">
        <v>13.6</v>
      </c>
      <c r="I549">
        <v>5000</v>
      </c>
      <c r="J549">
        <v>1</v>
      </c>
      <c r="K549">
        <f t="shared" si="17"/>
        <v>1E-3</v>
      </c>
      <c r="L549" t="s">
        <v>35</v>
      </c>
      <c r="M549">
        <v>2</v>
      </c>
      <c r="N549" s="6">
        <f t="shared" si="18"/>
        <v>400</v>
      </c>
    </row>
    <row r="550" spans="1:14" x14ac:dyDescent="0.25">
      <c r="A550" t="s">
        <v>222</v>
      </c>
      <c r="B550" s="5">
        <v>0.33333333333333331</v>
      </c>
      <c r="C550" t="s">
        <v>23</v>
      </c>
      <c r="D550" t="s">
        <v>24</v>
      </c>
      <c r="E550" t="s">
        <v>39</v>
      </c>
      <c r="H550">
        <v>13.6</v>
      </c>
      <c r="I550">
        <v>5000</v>
      </c>
      <c r="J550">
        <v>1</v>
      </c>
      <c r="K550">
        <f t="shared" si="17"/>
        <v>1E-3</v>
      </c>
      <c r="L550" t="s">
        <v>26</v>
      </c>
      <c r="M550">
        <v>5</v>
      </c>
      <c r="N550" s="6">
        <f t="shared" si="18"/>
        <v>1000</v>
      </c>
    </row>
    <row r="551" spans="1:14" x14ac:dyDescent="0.25">
      <c r="A551" t="s">
        <v>222</v>
      </c>
      <c r="B551" s="5">
        <v>0.33333333333333331</v>
      </c>
      <c r="C551" t="s">
        <v>23</v>
      </c>
      <c r="D551" t="s">
        <v>24</v>
      </c>
      <c r="E551" t="s">
        <v>39</v>
      </c>
      <c r="H551">
        <v>13.6</v>
      </c>
      <c r="I551">
        <v>5000</v>
      </c>
      <c r="J551">
        <v>1</v>
      </c>
      <c r="K551">
        <f t="shared" si="17"/>
        <v>1E-3</v>
      </c>
      <c r="L551" t="s">
        <v>31</v>
      </c>
      <c r="M551">
        <v>2</v>
      </c>
      <c r="N551" s="6">
        <f t="shared" si="18"/>
        <v>400</v>
      </c>
    </row>
    <row r="552" spans="1:14" x14ac:dyDescent="0.25">
      <c r="A552" t="s">
        <v>222</v>
      </c>
      <c r="B552" s="5">
        <v>0.33333333333333331</v>
      </c>
      <c r="C552" t="s">
        <v>23</v>
      </c>
      <c r="D552" t="s">
        <v>24</v>
      </c>
      <c r="E552" t="s">
        <v>39</v>
      </c>
      <c r="H552">
        <v>13.6</v>
      </c>
      <c r="I552">
        <v>5000</v>
      </c>
      <c r="J552">
        <v>1</v>
      </c>
      <c r="K552">
        <f t="shared" si="17"/>
        <v>1E-3</v>
      </c>
      <c r="L552" t="s">
        <v>84</v>
      </c>
      <c r="M552">
        <v>4</v>
      </c>
      <c r="N552" s="6">
        <f t="shared" si="18"/>
        <v>800</v>
      </c>
    </row>
    <row r="553" spans="1:14" x14ac:dyDescent="0.25">
      <c r="A553" t="s">
        <v>223</v>
      </c>
      <c r="B553" s="5">
        <v>0.33333333333333331</v>
      </c>
      <c r="C553" t="s">
        <v>23</v>
      </c>
      <c r="D553" t="s">
        <v>24</v>
      </c>
      <c r="E553" t="s">
        <v>39</v>
      </c>
      <c r="H553">
        <v>14.8</v>
      </c>
      <c r="I553">
        <v>5000</v>
      </c>
      <c r="J553">
        <v>1</v>
      </c>
      <c r="K553">
        <f t="shared" si="17"/>
        <v>1E-3</v>
      </c>
      <c r="L553" t="s">
        <v>35</v>
      </c>
      <c r="M553">
        <v>4</v>
      </c>
      <c r="N553" s="6">
        <f t="shared" si="18"/>
        <v>800</v>
      </c>
    </row>
    <row r="554" spans="1:14" x14ac:dyDescent="0.25">
      <c r="A554" t="s">
        <v>223</v>
      </c>
      <c r="B554" s="5">
        <v>0.33333333333333331</v>
      </c>
      <c r="C554" t="s">
        <v>23</v>
      </c>
      <c r="D554" t="s">
        <v>24</v>
      </c>
      <c r="E554" t="s">
        <v>39</v>
      </c>
      <c r="H554">
        <v>14.8</v>
      </c>
      <c r="I554">
        <v>5000</v>
      </c>
      <c r="J554">
        <v>1</v>
      </c>
      <c r="K554">
        <f t="shared" si="17"/>
        <v>1E-3</v>
      </c>
      <c r="L554" t="s">
        <v>26</v>
      </c>
      <c r="M554">
        <v>1</v>
      </c>
      <c r="N554" s="6">
        <f t="shared" si="18"/>
        <v>200</v>
      </c>
    </row>
    <row r="555" spans="1:14" x14ac:dyDescent="0.25">
      <c r="A555" t="s">
        <v>224</v>
      </c>
      <c r="B555" s="5">
        <v>0.33333333333333331</v>
      </c>
      <c r="C555" t="s">
        <v>23</v>
      </c>
      <c r="D555" t="s">
        <v>24</v>
      </c>
      <c r="E555" t="s">
        <v>43</v>
      </c>
      <c r="H555">
        <v>14.5</v>
      </c>
      <c r="I555">
        <v>5000</v>
      </c>
      <c r="J555">
        <v>1</v>
      </c>
      <c r="K555">
        <f t="shared" si="17"/>
        <v>1E-3</v>
      </c>
      <c r="L555" t="s">
        <v>26</v>
      </c>
      <c r="M555">
        <v>2</v>
      </c>
      <c r="N555" s="6">
        <f t="shared" si="18"/>
        <v>400</v>
      </c>
    </row>
    <row r="556" spans="1:14" x14ac:dyDescent="0.25">
      <c r="A556" t="s">
        <v>224</v>
      </c>
      <c r="B556" s="5">
        <v>0.33333333333333331</v>
      </c>
      <c r="C556" t="s">
        <v>23</v>
      </c>
      <c r="D556" t="s">
        <v>24</v>
      </c>
      <c r="E556" t="s">
        <v>43</v>
      </c>
      <c r="H556">
        <v>14.5</v>
      </c>
      <c r="I556">
        <v>5000</v>
      </c>
      <c r="J556">
        <v>1</v>
      </c>
      <c r="K556">
        <f t="shared" si="17"/>
        <v>1E-3</v>
      </c>
      <c r="L556" t="s">
        <v>27</v>
      </c>
      <c r="M556">
        <v>2</v>
      </c>
      <c r="N556" s="6">
        <f t="shared" si="18"/>
        <v>400</v>
      </c>
    </row>
    <row r="557" spans="1:14" x14ac:dyDescent="0.25">
      <c r="A557" t="s">
        <v>224</v>
      </c>
      <c r="B557" s="5">
        <v>0.33333333333333331</v>
      </c>
      <c r="C557" t="s">
        <v>23</v>
      </c>
      <c r="D557" t="s">
        <v>24</v>
      </c>
      <c r="E557" t="s">
        <v>43</v>
      </c>
      <c r="H557">
        <v>14.5</v>
      </c>
      <c r="I557">
        <v>5000</v>
      </c>
      <c r="J557">
        <v>1</v>
      </c>
      <c r="K557">
        <f t="shared" si="17"/>
        <v>1E-3</v>
      </c>
      <c r="L557" t="s">
        <v>84</v>
      </c>
      <c r="M557">
        <v>3</v>
      </c>
      <c r="N557" s="6">
        <f t="shared" si="18"/>
        <v>600</v>
      </c>
    </row>
    <row r="558" spans="1:14" x14ac:dyDescent="0.25">
      <c r="A558" t="s">
        <v>225</v>
      </c>
      <c r="B558" s="5">
        <v>0.33333333333333331</v>
      </c>
      <c r="C558" t="s">
        <v>23</v>
      </c>
      <c r="D558" t="s">
        <v>24</v>
      </c>
      <c r="E558" t="s">
        <v>43</v>
      </c>
      <c r="H558">
        <v>15.2</v>
      </c>
      <c r="I558">
        <v>5000</v>
      </c>
      <c r="J558">
        <v>1</v>
      </c>
      <c r="K558">
        <f t="shared" si="17"/>
        <v>1E-3</v>
      </c>
      <c r="L558" t="s">
        <v>26</v>
      </c>
      <c r="M558">
        <v>3</v>
      </c>
      <c r="N558" s="6">
        <f t="shared" si="18"/>
        <v>600</v>
      </c>
    </row>
    <row r="559" spans="1:14" x14ac:dyDescent="0.25">
      <c r="A559" t="s">
        <v>225</v>
      </c>
      <c r="B559" s="5">
        <v>0.33333333333333331</v>
      </c>
      <c r="C559" t="s">
        <v>23</v>
      </c>
      <c r="D559" t="s">
        <v>24</v>
      </c>
      <c r="E559" t="s">
        <v>43</v>
      </c>
      <c r="H559">
        <v>15.2</v>
      </c>
      <c r="I559">
        <v>5000</v>
      </c>
      <c r="J559">
        <v>1</v>
      </c>
      <c r="K559">
        <f t="shared" ref="K559:K622" si="19">J559/1000</f>
        <v>1E-3</v>
      </c>
      <c r="L559" t="s">
        <v>27</v>
      </c>
      <c r="M559">
        <v>4</v>
      </c>
      <c r="N559" s="6">
        <f t="shared" si="18"/>
        <v>800</v>
      </c>
    </row>
    <row r="560" spans="1:14" x14ac:dyDescent="0.25">
      <c r="A560" t="s">
        <v>225</v>
      </c>
      <c r="B560" s="5">
        <v>0.33333333333333331</v>
      </c>
      <c r="C560" t="s">
        <v>23</v>
      </c>
      <c r="D560" t="s">
        <v>24</v>
      </c>
      <c r="E560" t="s">
        <v>43</v>
      </c>
      <c r="H560">
        <v>15.2</v>
      </c>
      <c r="I560">
        <v>5000</v>
      </c>
      <c r="J560">
        <v>1</v>
      </c>
      <c r="K560">
        <f t="shared" si="19"/>
        <v>1E-3</v>
      </c>
      <c r="L560" t="s">
        <v>84</v>
      </c>
      <c r="M560">
        <v>1</v>
      </c>
      <c r="N560" s="6">
        <f t="shared" si="18"/>
        <v>200</v>
      </c>
    </row>
    <row r="561" spans="1:14" x14ac:dyDescent="0.25">
      <c r="A561" t="s">
        <v>226</v>
      </c>
      <c r="B561" s="5">
        <v>0.33333333333333331</v>
      </c>
      <c r="C561" t="s">
        <v>23</v>
      </c>
      <c r="D561" t="s">
        <v>24</v>
      </c>
      <c r="E561" t="s">
        <v>43</v>
      </c>
      <c r="H561">
        <v>15</v>
      </c>
      <c r="I561">
        <v>5000</v>
      </c>
      <c r="J561">
        <v>1</v>
      </c>
      <c r="K561">
        <f t="shared" si="19"/>
        <v>1E-3</v>
      </c>
      <c r="L561" t="s">
        <v>35</v>
      </c>
      <c r="M561">
        <v>17</v>
      </c>
      <c r="N561" s="6">
        <f t="shared" si="18"/>
        <v>3400.0000000000005</v>
      </c>
    </row>
    <row r="562" spans="1:14" x14ac:dyDescent="0.25">
      <c r="A562" t="s">
        <v>226</v>
      </c>
      <c r="B562" s="5">
        <v>0.33333333333333331</v>
      </c>
      <c r="C562" t="s">
        <v>23</v>
      </c>
      <c r="D562" t="s">
        <v>24</v>
      </c>
      <c r="E562" t="s">
        <v>43</v>
      </c>
      <c r="H562">
        <v>15</v>
      </c>
      <c r="I562">
        <v>5000</v>
      </c>
      <c r="J562">
        <v>1</v>
      </c>
      <c r="K562">
        <f t="shared" si="19"/>
        <v>1E-3</v>
      </c>
      <c r="L562" t="s">
        <v>26</v>
      </c>
      <c r="M562">
        <v>12</v>
      </c>
      <c r="N562" s="6">
        <f t="shared" si="18"/>
        <v>2400</v>
      </c>
    </row>
    <row r="563" spans="1:14" x14ac:dyDescent="0.25">
      <c r="A563" t="s">
        <v>226</v>
      </c>
      <c r="B563" s="5">
        <v>0.33333333333333331</v>
      </c>
      <c r="C563" t="s">
        <v>23</v>
      </c>
      <c r="D563" t="s">
        <v>24</v>
      </c>
      <c r="E563" t="s">
        <v>43</v>
      </c>
      <c r="H563">
        <v>15</v>
      </c>
      <c r="I563">
        <v>5000</v>
      </c>
      <c r="J563">
        <v>1</v>
      </c>
      <c r="K563">
        <f t="shared" si="19"/>
        <v>1E-3</v>
      </c>
      <c r="L563" t="s">
        <v>27</v>
      </c>
      <c r="M563">
        <v>14</v>
      </c>
      <c r="N563" s="6">
        <f t="shared" si="18"/>
        <v>2800.0000000000005</v>
      </c>
    </row>
    <row r="564" spans="1:14" x14ac:dyDescent="0.25">
      <c r="A564" t="s">
        <v>227</v>
      </c>
      <c r="B564" s="5">
        <v>0.33333333333333331</v>
      </c>
      <c r="C564" t="s">
        <v>23</v>
      </c>
      <c r="D564" t="s">
        <v>24</v>
      </c>
      <c r="E564" t="s">
        <v>43</v>
      </c>
      <c r="H564">
        <v>15.4</v>
      </c>
      <c r="I564">
        <v>5000</v>
      </c>
      <c r="J564">
        <v>1</v>
      </c>
      <c r="K564">
        <f t="shared" si="19"/>
        <v>1E-3</v>
      </c>
      <c r="L564" t="s">
        <v>35</v>
      </c>
      <c r="M564">
        <v>4</v>
      </c>
      <c r="N564" s="6">
        <f t="shared" si="18"/>
        <v>800</v>
      </c>
    </row>
    <row r="565" spans="1:14" x14ac:dyDescent="0.25">
      <c r="A565" t="s">
        <v>227</v>
      </c>
      <c r="B565" s="5">
        <v>0.33333333333333331</v>
      </c>
      <c r="C565" t="s">
        <v>23</v>
      </c>
      <c r="D565" t="s">
        <v>24</v>
      </c>
      <c r="E565" t="s">
        <v>43</v>
      </c>
      <c r="H565">
        <v>15.4</v>
      </c>
      <c r="I565">
        <v>5000</v>
      </c>
      <c r="J565">
        <v>1</v>
      </c>
      <c r="K565">
        <f t="shared" si="19"/>
        <v>1E-3</v>
      </c>
      <c r="L565" t="s">
        <v>26</v>
      </c>
      <c r="M565">
        <v>4</v>
      </c>
      <c r="N565" s="6">
        <f t="shared" si="18"/>
        <v>800</v>
      </c>
    </row>
    <row r="566" spans="1:14" x14ac:dyDescent="0.25">
      <c r="A566" t="s">
        <v>227</v>
      </c>
      <c r="B566" s="5">
        <v>0.33333333333333331</v>
      </c>
      <c r="C566" t="s">
        <v>23</v>
      </c>
      <c r="D566" t="s">
        <v>24</v>
      </c>
      <c r="E566" t="s">
        <v>43</v>
      </c>
      <c r="H566">
        <v>15.4</v>
      </c>
      <c r="I566">
        <v>5000</v>
      </c>
      <c r="J566">
        <v>1</v>
      </c>
      <c r="K566">
        <f t="shared" si="19"/>
        <v>1E-3</v>
      </c>
      <c r="L566" t="s">
        <v>31</v>
      </c>
      <c r="M566">
        <v>2</v>
      </c>
      <c r="N566" s="6">
        <f t="shared" si="18"/>
        <v>400</v>
      </c>
    </row>
    <row r="567" spans="1:14" x14ac:dyDescent="0.25">
      <c r="A567" t="s">
        <v>228</v>
      </c>
      <c r="B567" s="5">
        <v>0.33333333333333331</v>
      </c>
      <c r="C567" t="s">
        <v>23</v>
      </c>
      <c r="D567" t="s">
        <v>24</v>
      </c>
      <c r="E567" t="s">
        <v>43</v>
      </c>
      <c r="H567">
        <v>14.4</v>
      </c>
      <c r="I567">
        <v>5000</v>
      </c>
      <c r="J567">
        <v>1</v>
      </c>
      <c r="K567">
        <f t="shared" si="19"/>
        <v>1E-3</v>
      </c>
      <c r="L567" t="s">
        <v>35</v>
      </c>
      <c r="M567">
        <v>1</v>
      </c>
      <c r="N567" s="6">
        <f t="shared" si="18"/>
        <v>200</v>
      </c>
    </row>
    <row r="568" spans="1:14" x14ac:dyDescent="0.25">
      <c r="A568" t="s">
        <v>228</v>
      </c>
      <c r="B568" s="5">
        <v>0.33333333333333331</v>
      </c>
      <c r="C568" t="s">
        <v>23</v>
      </c>
      <c r="D568" t="s">
        <v>24</v>
      </c>
      <c r="E568" t="s">
        <v>43</v>
      </c>
      <c r="H568">
        <v>14.4</v>
      </c>
      <c r="I568">
        <v>5000</v>
      </c>
      <c r="J568">
        <v>1</v>
      </c>
      <c r="K568">
        <f t="shared" si="19"/>
        <v>1E-3</v>
      </c>
      <c r="L568" t="s">
        <v>27</v>
      </c>
      <c r="M568">
        <v>2</v>
      </c>
      <c r="N568" s="6">
        <f t="shared" si="18"/>
        <v>400</v>
      </c>
    </row>
    <row r="569" spans="1:14" x14ac:dyDescent="0.25">
      <c r="A569" t="s">
        <v>228</v>
      </c>
      <c r="B569" s="5">
        <v>0.33333333333333331</v>
      </c>
      <c r="C569" t="s">
        <v>23</v>
      </c>
      <c r="D569" t="s">
        <v>24</v>
      </c>
      <c r="E569" t="s">
        <v>43</v>
      </c>
      <c r="H569">
        <v>14.4</v>
      </c>
      <c r="I569">
        <v>5000</v>
      </c>
      <c r="J569">
        <v>1</v>
      </c>
      <c r="K569">
        <f t="shared" si="19"/>
        <v>1E-3</v>
      </c>
      <c r="L569" t="s">
        <v>31</v>
      </c>
      <c r="M569">
        <v>4</v>
      </c>
      <c r="N569" s="6">
        <f t="shared" si="18"/>
        <v>800</v>
      </c>
    </row>
    <row r="570" spans="1:14" x14ac:dyDescent="0.25">
      <c r="A570" t="s">
        <v>229</v>
      </c>
      <c r="B570" s="5">
        <v>0.33333333333333331</v>
      </c>
      <c r="C570" t="s">
        <v>23</v>
      </c>
      <c r="D570" t="s">
        <v>24</v>
      </c>
      <c r="E570" t="s">
        <v>39</v>
      </c>
      <c r="H570">
        <v>13.4</v>
      </c>
      <c r="I570">
        <v>5000</v>
      </c>
      <c r="J570">
        <v>1</v>
      </c>
      <c r="K570">
        <f t="shared" si="19"/>
        <v>1E-3</v>
      </c>
      <c r="L570" t="s">
        <v>26</v>
      </c>
      <c r="M570">
        <v>2</v>
      </c>
      <c r="N570" s="6">
        <f t="shared" si="18"/>
        <v>400</v>
      </c>
    </row>
    <row r="571" spans="1:14" x14ac:dyDescent="0.25">
      <c r="A571" t="s">
        <v>229</v>
      </c>
      <c r="B571" s="5">
        <v>0.33333333333333331</v>
      </c>
      <c r="C571" t="s">
        <v>23</v>
      </c>
      <c r="D571" t="s">
        <v>24</v>
      </c>
      <c r="E571" t="s">
        <v>39</v>
      </c>
      <c r="H571">
        <v>13.4</v>
      </c>
      <c r="I571">
        <v>5000</v>
      </c>
      <c r="J571">
        <v>1</v>
      </c>
      <c r="K571">
        <f t="shared" si="19"/>
        <v>1E-3</v>
      </c>
      <c r="L571" t="s">
        <v>27</v>
      </c>
      <c r="M571">
        <v>4</v>
      </c>
      <c r="N571" s="6">
        <f t="shared" si="18"/>
        <v>800</v>
      </c>
    </row>
    <row r="572" spans="1:14" x14ac:dyDescent="0.25">
      <c r="A572" t="s">
        <v>229</v>
      </c>
      <c r="B572" s="5">
        <v>0.33333333333333331</v>
      </c>
      <c r="C572" t="s">
        <v>23</v>
      </c>
      <c r="D572" t="s">
        <v>24</v>
      </c>
      <c r="E572" t="s">
        <v>39</v>
      </c>
      <c r="H572">
        <v>13.4</v>
      </c>
      <c r="I572">
        <v>5000</v>
      </c>
      <c r="J572">
        <v>1</v>
      </c>
      <c r="K572">
        <f t="shared" si="19"/>
        <v>1E-3</v>
      </c>
      <c r="L572" t="s">
        <v>191</v>
      </c>
      <c r="M572">
        <v>2</v>
      </c>
      <c r="N572" s="6">
        <f t="shared" si="18"/>
        <v>400</v>
      </c>
    </row>
    <row r="573" spans="1:14" x14ac:dyDescent="0.25">
      <c r="A573" t="s">
        <v>230</v>
      </c>
      <c r="B573" s="5">
        <v>0.33333333333333331</v>
      </c>
      <c r="C573" t="s">
        <v>23</v>
      </c>
      <c r="D573" t="s">
        <v>24</v>
      </c>
      <c r="E573" t="s">
        <v>43</v>
      </c>
      <c r="H573">
        <v>13.6</v>
      </c>
      <c r="I573">
        <v>5000</v>
      </c>
      <c r="J573">
        <v>1</v>
      </c>
      <c r="K573">
        <f t="shared" si="19"/>
        <v>1E-3</v>
      </c>
      <c r="L573" t="s">
        <v>35</v>
      </c>
      <c r="M573">
        <v>7</v>
      </c>
      <c r="N573" s="6">
        <f t="shared" si="18"/>
        <v>1400.0000000000002</v>
      </c>
    </row>
    <row r="574" spans="1:14" x14ac:dyDescent="0.25">
      <c r="A574" t="s">
        <v>230</v>
      </c>
      <c r="B574" s="5">
        <v>0.33333333333333331</v>
      </c>
      <c r="C574" t="s">
        <v>23</v>
      </c>
      <c r="D574" t="s">
        <v>24</v>
      </c>
      <c r="E574" t="s">
        <v>43</v>
      </c>
      <c r="H574">
        <v>13.6</v>
      </c>
      <c r="I574">
        <v>5000</v>
      </c>
      <c r="J574">
        <v>1</v>
      </c>
      <c r="K574">
        <f t="shared" si="19"/>
        <v>1E-3</v>
      </c>
      <c r="L574" t="s">
        <v>26</v>
      </c>
      <c r="M574">
        <v>2</v>
      </c>
      <c r="N574" s="6">
        <f t="shared" si="18"/>
        <v>400</v>
      </c>
    </row>
    <row r="575" spans="1:14" x14ac:dyDescent="0.25">
      <c r="A575" t="s">
        <v>230</v>
      </c>
      <c r="B575" s="5">
        <v>0.33333333333333331</v>
      </c>
      <c r="C575" t="s">
        <v>23</v>
      </c>
      <c r="D575" t="s">
        <v>24</v>
      </c>
      <c r="E575" t="s">
        <v>43</v>
      </c>
      <c r="H575">
        <v>13.6</v>
      </c>
      <c r="I575">
        <v>5000</v>
      </c>
      <c r="J575">
        <v>1</v>
      </c>
      <c r="K575">
        <f t="shared" si="19"/>
        <v>1E-3</v>
      </c>
      <c r="L575" t="s">
        <v>27</v>
      </c>
      <c r="M575">
        <v>2</v>
      </c>
      <c r="N575" s="6">
        <f t="shared" si="18"/>
        <v>400</v>
      </c>
    </row>
    <row r="576" spans="1:14" x14ac:dyDescent="0.25">
      <c r="A576" t="s">
        <v>230</v>
      </c>
      <c r="B576" s="5">
        <v>0.33333333333333331</v>
      </c>
      <c r="C576" t="s">
        <v>23</v>
      </c>
      <c r="D576" t="s">
        <v>24</v>
      </c>
      <c r="E576" t="s">
        <v>43</v>
      </c>
      <c r="H576">
        <v>13.6</v>
      </c>
      <c r="I576">
        <v>5000</v>
      </c>
      <c r="J576">
        <v>1</v>
      </c>
      <c r="K576">
        <f t="shared" si="19"/>
        <v>1E-3</v>
      </c>
      <c r="L576" t="s">
        <v>31</v>
      </c>
      <c r="M576">
        <v>1</v>
      </c>
      <c r="N576" s="6">
        <f t="shared" si="18"/>
        <v>200</v>
      </c>
    </row>
    <row r="577" spans="1:14" x14ac:dyDescent="0.25">
      <c r="A577" t="s">
        <v>231</v>
      </c>
      <c r="B577" s="5">
        <v>0.33333333333333331</v>
      </c>
      <c r="C577" t="s">
        <v>23</v>
      </c>
      <c r="D577" t="s">
        <v>24</v>
      </c>
      <c r="E577" t="s">
        <v>43</v>
      </c>
      <c r="H577">
        <v>13.6</v>
      </c>
      <c r="I577">
        <v>5000</v>
      </c>
      <c r="J577">
        <v>1</v>
      </c>
      <c r="K577">
        <f t="shared" si="19"/>
        <v>1E-3</v>
      </c>
      <c r="L577" t="s">
        <v>26</v>
      </c>
      <c r="M577">
        <v>1</v>
      </c>
      <c r="N577" s="6">
        <f t="shared" si="18"/>
        <v>200</v>
      </c>
    </row>
    <row r="578" spans="1:14" x14ac:dyDescent="0.25">
      <c r="A578" t="s">
        <v>231</v>
      </c>
      <c r="B578" s="5">
        <v>0.33333333333333331</v>
      </c>
      <c r="C578" t="s">
        <v>23</v>
      </c>
      <c r="D578" t="s">
        <v>24</v>
      </c>
      <c r="E578" t="s">
        <v>43</v>
      </c>
      <c r="H578">
        <v>13.6</v>
      </c>
      <c r="I578">
        <v>5000</v>
      </c>
      <c r="J578">
        <v>1</v>
      </c>
      <c r="K578">
        <f t="shared" si="19"/>
        <v>1E-3</v>
      </c>
      <c r="L578" t="s">
        <v>27</v>
      </c>
      <c r="M578">
        <v>2</v>
      </c>
      <c r="N578" s="6">
        <f t="shared" si="18"/>
        <v>400</v>
      </c>
    </row>
    <row r="579" spans="1:14" x14ac:dyDescent="0.25">
      <c r="A579" t="s">
        <v>232</v>
      </c>
      <c r="B579" s="5">
        <v>0.33333333333333331</v>
      </c>
      <c r="C579" t="s">
        <v>23</v>
      </c>
      <c r="D579" t="s">
        <v>24</v>
      </c>
      <c r="E579" t="s">
        <v>39</v>
      </c>
      <c r="H579">
        <v>14.6</v>
      </c>
      <c r="I579">
        <v>5000</v>
      </c>
      <c r="J579">
        <v>1</v>
      </c>
      <c r="K579">
        <f t="shared" si="19"/>
        <v>1E-3</v>
      </c>
      <c r="L579" t="s">
        <v>35</v>
      </c>
      <c r="M579">
        <v>2</v>
      </c>
      <c r="N579" s="6">
        <f t="shared" si="18"/>
        <v>400</v>
      </c>
    </row>
    <row r="580" spans="1:14" x14ac:dyDescent="0.25">
      <c r="A580" t="s">
        <v>232</v>
      </c>
      <c r="B580" s="5">
        <v>0.33333333333333331</v>
      </c>
      <c r="C580" t="s">
        <v>23</v>
      </c>
      <c r="D580" t="s">
        <v>24</v>
      </c>
      <c r="E580" t="s">
        <v>39</v>
      </c>
      <c r="H580">
        <v>14.6</v>
      </c>
      <c r="I580">
        <v>5000</v>
      </c>
      <c r="J580">
        <v>1</v>
      </c>
      <c r="K580">
        <f t="shared" si="19"/>
        <v>1E-3</v>
      </c>
      <c r="L580" t="s">
        <v>26</v>
      </c>
      <c r="M580">
        <v>1</v>
      </c>
      <c r="N580" s="6">
        <f t="shared" si="18"/>
        <v>200</v>
      </c>
    </row>
    <row r="581" spans="1:14" x14ac:dyDescent="0.25">
      <c r="A581" t="s">
        <v>232</v>
      </c>
      <c r="B581" s="5">
        <v>0.33333333333333331</v>
      </c>
      <c r="C581" t="s">
        <v>23</v>
      </c>
      <c r="D581" t="s">
        <v>24</v>
      </c>
      <c r="E581" t="s">
        <v>39</v>
      </c>
      <c r="H581">
        <v>14.6</v>
      </c>
      <c r="I581">
        <v>5000</v>
      </c>
      <c r="J581">
        <v>1</v>
      </c>
      <c r="K581">
        <f t="shared" si="19"/>
        <v>1E-3</v>
      </c>
      <c r="L581" t="s">
        <v>27</v>
      </c>
      <c r="M581">
        <v>2</v>
      </c>
      <c r="N581" s="6">
        <f t="shared" si="18"/>
        <v>400</v>
      </c>
    </row>
    <row r="582" spans="1:14" x14ac:dyDescent="0.25">
      <c r="A582" t="s">
        <v>232</v>
      </c>
      <c r="B582" s="5">
        <v>0.33333333333333331</v>
      </c>
      <c r="C582" t="s">
        <v>23</v>
      </c>
      <c r="D582" t="s">
        <v>24</v>
      </c>
      <c r="E582" t="s">
        <v>39</v>
      </c>
      <c r="H582">
        <v>14.6</v>
      </c>
      <c r="I582">
        <v>5000</v>
      </c>
      <c r="J582">
        <v>1</v>
      </c>
      <c r="K582">
        <f t="shared" si="19"/>
        <v>1E-3</v>
      </c>
      <c r="L582" t="s">
        <v>191</v>
      </c>
      <c r="M582">
        <v>1</v>
      </c>
      <c r="N582" s="6">
        <f t="shared" si="18"/>
        <v>200</v>
      </c>
    </row>
    <row r="583" spans="1:14" x14ac:dyDescent="0.25">
      <c r="A583" t="s">
        <v>233</v>
      </c>
      <c r="B583" s="5">
        <v>0.33333333333333331</v>
      </c>
      <c r="C583" t="s">
        <v>23</v>
      </c>
      <c r="D583" t="s">
        <v>24</v>
      </c>
      <c r="E583" t="s">
        <v>49</v>
      </c>
      <c r="H583">
        <v>14.4</v>
      </c>
      <c r="I583">
        <v>5000</v>
      </c>
      <c r="J583">
        <v>1</v>
      </c>
      <c r="K583">
        <f t="shared" si="19"/>
        <v>1E-3</v>
      </c>
      <c r="L583" t="s">
        <v>35</v>
      </c>
      <c r="M583">
        <v>4</v>
      </c>
      <c r="N583" s="6">
        <f t="shared" si="18"/>
        <v>800</v>
      </c>
    </row>
    <row r="584" spans="1:14" x14ac:dyDescent="0.25">
      <c r="A584" t="s">
        <v>233</v>
      </c>
      <c r="B584" s="5">
        <v>0.33333333333333331</v>
      </c>
      <c r="C584" t="s">
        <v>23</v>
      </c>
      <c r="D584" t="s">
        <v>24</v>
      </c>
      <c r="E584" t="s">
        <v>49</v>
      </c>
      <c r="H584">
        <v>14.4</v>
      </c>
      <c r="I584">
        <v>5000</v>
      </c>
      <c r="J584">
        <v>1</v>
      </c>
      <c r="K584">
        <f t="shared" si="19"/>
        <v>1E-3</v>
      </c>
      <c r="L584" t="s">
        <v>27</v>
      </c>
      <c r="M584">
        <v>1</v>
      </c>
      <c r="N584" s="6">
        <f t="shared" si="18"/>
        <v>200</v>
      </c>
    </row>
    <row r="585" spans="1:14" x14ac:dyDescent="0.25">
      <c r="A585" t="s">
        <v>233</v>
      </c>
      <c r="B585" s="5">
        <v>0.33333333333333331</v>
      </c>
      <c r="C585" t="s">
        <v>23</v>
      </c>
      <c r="D585" t="s">
        <v>24</v>
      </c>
      <c r="E585" t="s">
        <v>49</v>
      </c>
      <c r="H585">
        <v>14.4</v>
      </c>
      <c r="I585">
        <v>5000</v>
      </c>
      <c r="J585">
        <v>1</v>
      </c>
      <c r="K585">
        <f t="shared" si="19"/>
        <v>1E-3</v>
      </c>
      <c r="L585" t="s">
        <v>31</v>
      </c>
      <c r="M585">
        <v>2</v>
      </c>
      <c r="N585" s="6">
        <f t="shared" si="18"/>
        <v>400</v>
      </c>
    </row>
    <row r="586" spans="1:14" x14ac:dyDescent="0.25">
      <c r="A586" t="s">
        <v>234</v>
      </c>
      <c r="B586" s="5">
        <v>0.33333333333333331</v>
      </c>
      <c r="C586" t="s">
        <v>23</v>
      </c>
      <c r="D586" t="s">
        <v>24</v>
      </c>
      <c r="E586" t="s">
        <v>39</v>
      </c>
      <c r="H586">
        <v>14.4</v>
      </c>
      <c r="I586">
        <v>5000</v>
      </c>
      <c r="J586">
        <v>1</v>
      </c>
      <c r="K586">
        <f t="shared" si="19"/>
        <v>1E-3</v>
      </c>
      <c r="L586" t="s">
        <v>205</v>
      </c>
      <c r="M586">
        <v>1</v>
      </c>
      <c r="N586" s="6">
        <f t="shared" si="18"/>
        <v>200</v>
      </c>
    </row>
    <row r="587" spans="1:14" x14ac:dyDescent="0.25">
      <c r="A587" t="s">
        <v>234</v>
      </c>
      <c r="B587" s="5">
        <v>0.33333333333333331</v>
      </c>
      <c r="C587" t="s">
        <v>23</v>
      </c>
      <c r="D587" t="s">
        <v>24</v>
      </c>
      <c r="E587" t="s">
        <v>39</v>
      </c>
      <c r="H587">
        <v>14.4</v>
      </c>
      <c r="I587">
        <v>5000</v>
      </c>
      <c r="J587">
        <v>1</v>
      </c>
      <c r="K587">
        <f t="shared" si="19"/>
        <v>1E-3</v>
      </c>
      <c r="L587" t="s">
        <v>35</v>
      </c>
      <c r="M587">
        <v>2</v>
      </c>
      <c r="N587" s="6">
        <f t="shared" si="18"/>
        <v>400</v>
      </c>
    </row>
    <row r="588" spans="1:14" x14ac:dyDescent="0.25">
      <c r="A588" t="s">
        <v>234</v>
      </c>
      <c r="B588" s="5">
        <v>0.33333333333333331</v>
      </c>
      <c r="C588" t="s">
        <v>23</v>
      </c>
      <c r="D588" t="s">
        <v>24</v>
      </c>
      <c r="E588" t="s">
        <v>39</v>
      </c>
      <c r="H588">
        <v>14.4</v>
      </c>
      <c r="I588">
        <v>5000</v>
      </c>
      <c r="J588">
        <v>1</v>
      </c>
      <c r="K588">
        <f t="shared" si="19"/>
        <v>1E-3</v>
      </c>
      <c r="L588" t="s">
        <v>26</v>
      </c>
      <c r="M588">
        <v>2</v>
      </c>
      <c r="N588" s="6">
        <f t="shared" si="18"/>
        <v>400</v>
      </c>
    </row>
    <row r="589" spans="1:14" x14ac:dyDescent="0.25">
      <c r="A589" t="s">
        <v>234</v>
      </c>
      <c r="B589" s="5">
        <v>0.33333333333333331</v>
      </c>
      <c r="C589" t="s">
        <v>23</v>
      </c>
      <c r="D589" t="s">
        <v>24</v>
      </c>
      <c r="E589" t="s">
        <v>39</v>
      </c>
      <c r="H589">
        <v>14.4</v>
      </c>
      <c r="I589">
        <v>5000</v>
      </c>
      <c r="J589">
        <v>1</v>
      </c>
      <c r="K589">
        <f t="shared" si="19"/>
        <v>1E-3</v>
      </c>
      <c r="L589" t="s">
        <v>30</v>
      </c>
      <c r="M589">
        <v>1</v>
      </c>
      <c r="N589" s="6">
        <f t="shared" si="18"/>
        <v>200</v>
      </c>
    </row>
    <row r="590" spans="1:14" x14ac:dyDescent="0.25">
      <c r="A590" t="s">
        <v>235</v>
      </c>
      <c r="B590" s="5">
        <v>0.33333333333333331</v>
      </c>
      <c r="C590" t="s">
        <v>23</v>
      </c>
      <c r="D590" t="s">
        <v>24</v>
      </c>
      <c r="E590" t="s">
        <v>43</v>
      </c>
      <c r="H590">
        <v>14.7</v>
      </c>
      <c r="I590">
        <v>5000</v>
      </c>
      <c r="J590">
        <v>1</v>
      </c>
      <c r="K590">
        <f t="shared" si="19"/>
        <v>1E-3</v>
      </c>
      <c r="L590" t="s">
        <v>35</v>
      </c>
      <c r="M590">
        <v>1</v>
      </c>
      <c r="N590" s="6">
        <f t="shared" si="18"/>
        <v>200</v>
      </c>
    </row>
    <row r="591" spans="1:14" x14ac:dyDescent="0.25">
      <c r="A591" t="s">
        <v>236</v>
      </c>
      <c r="B591" s="5">
        <v>0.33333333333333331</v>
      </c>
      <c r="C591" t="s">
        <v>23</v>
      </c>
      <c r="D591" t="s">
        <v>24</v>
      </c>
      <c r="E591" t="s">
        <v>43</v>
      </c>
      <c r="H591">
        <v>14.7</v>
      </c>
      <c r="I591">
        <v>5000</v>
      </c>
      <c r="J591">
        <v>1</v>
      </c>
      <c r="K591">
        <f t="shared" si="19"/>
        <v>1E-3</v>
      </c>
      <c r="L591" t="s">
        <v>35</v>
      </c>
      <c r="M591">
        <v>4</v>
      </c>
      <c r="N591" s="6">
        <f t="shared" si="18"/>
        <v>800</v>
      </c>
    </row>
    <row r="592" spans="1:14" x14ac:dyDescent="0.25">
      <c r="A592" t="s">
        <v>236</v>
      </c>
      <c r="B592" s="5">
        <v>0.33333333333333331</v>
      </c>
      <c r="C592" t="s">
        <v>23</v>
      </c>
      <c r="D592" t="s">
        <v>24</v>
      </c>
      <c r="E592" t="s">
        <v>43</v>
      </c>
      <c r="H592">
        <v>14.7</v>
      </c>
      <c r="I592">
        <v>5000</v>
      </c>
      <c r="J592">
        <v>1</v>
      </c>
      <c r="K592">
        <f t="shared" si="19"/>
        <v>1E-3</v>
      </c>
      <c r="L592" t="s">
        <v>27</v>
      </c>
      <c r="M592">
        <v>1</v>
      </c>
      <c r="N592" s="6">
        <f t="shared" si="18"/>
        <v>200</v>
      </c>
    </row>
    <row r="593" spans="1:14" x14ac:dyDescent="0.25">
      <c r="A593" t="s">
        <v>237</v>
      </c>
      <c r="B593" s="5">
        <v>0.33333333333333331</v>
      </c>
      <c r="C593" t="s">
        <v>23</v>
      </c>
      <c r="D593" t="s">
        <v>24</v>
      </c>
      <c r="E593" t="s">
        <v>39</v>
      </c>
      <c r="H593">
        <v>14.4</v>
      </c>
      <c r="I593">
        <v>5000</v>
      </c>
      <c r="J593">
        <v>1</v>
      </c>
      <c r="K593">
        <f t="shared" si="19"/>
        <v>1E-3</v>
      </c>
      <c r="L593" t="s">
        <v>35</v>
      </c>
      <c r="M593">
        <v>2</v>
      </c>
      <c r="N593" s="6">
        <f t="shared" si="18"/>
        <v>400</v>
      </c>
    </row>
    <row r="594" spans="1:14" x14ac:dyDescent="0.25">
      <c r="A594" t="s">
        <v>237</v>
      </c>
      <c r="B594" s="5">
        <v>0.33333333333333331</v>
      </c>
      <c r="C594" t="s">
        <v>23</v>
      </c>
      <c r="D594" t="s">
        <v>24</v>
      </c>
      <c r="E594" t="s">
        <v>39</v>
      </c>
      <c r="H594">
        <v>14.4</v>
      </c>
      <c r="I594">
        <v>5000</v>
      </c>
      <c r="J594">
        <v>1</v>
      </c>
      <c r="K594">
        <f t="shared" si="19"/>
        <v>1E-3</v>
      </c>
      <c r="L594" t="s">
        <v>26</v>
      </c>
      <c r="M594">
        <v>4</v>
      </c>
      <c r="N594" s="6">
        <f t="shared" si="18"/>
        <v>800</v>
      </c>
    </row>
    <row r="595" spans="1:14" x14ac:dyDescent="0.25">
      <c r="A595" t="s">
        <v>237</v>
      </c>
      <c r="B595" s="5">
        <v>0.33333333333333331</v>
      </c>
      <c r="C595" t="s">
        <v>23</v>
      </c>
      <c r="D595" t="s">
        <v>24</v>
      </c>
      <c r="E595" t="s">
        <v>39</v>
      </c>
      <c r="H595">
        <v>14.4</v>
      </c>
      <c r="I595">
        <v>5000</v>
      </c>
      <c r="J595">
        <v>1</v>
      </c>
      <c r="K595">
        <f t="shared" si="19"/>
        <v>1E-3</v>
      </c>
      <c r="L595" t="s">
        <v>30</v>
      </c>
      <c r="M595">
        <v>1</v>
      </c>
      <c r="N595" s="6">
        <f t="shared" si="18"/>
        <v>200</v>
      </c>
    </row>
    <row r="596" spans="1:14" x14ac:dyDescent="0.25">
      <c r="A596" t="s">
        <v>237</v>
      </c>
      <c r="B596" s="5">
        <v>0.33333333333333331</v>
      </c>
      <c r="C596" t="s">
        <v>23</v>
      </c>
      <c r="D596" t="s">
        <v>24</v>
      </c>
      <c r="E596" t="s">
        <v>39</v>
      </c>
      <c r="H596">
        <v>14.4</v>
      </c>
      <c r="I596">
        <v>5000</v>
      </c>
      <c r="J596">
        <v>1</v>
      </c>
      <c r="K596">
        <f t="shared" si="19"/>
        <v>1E-3</v>
      </c>
      <c r="L596" t="s">
        <v>84</v>
      </c>
      <c r="M596">
        <v>2</v>
      </c>
      <c r="N596" s="6">
        <f t="shared" si="18"/>
        <v>400</v>
      </c>
    </row>
    <row r="597" spans="1:14" x14ac:dyDescent="0.25">
      <c r="A597" t="s">
        <v>237</v>
      </c>
      <c r="B597" s="5">
        <v>0.33333333333333331</v>
      </c>
      <c r="C597" t="s">
        <v>23</v>
      </c>
      <c r="D597" t="s">
        <v>24</v>
      </c>
      <c r="E597" t="s">
        <v>39</v>
      </c>
      <c r="H597">
        <v>14.4</v>
      </c>
      <c r="I597">
        <v>5000</v>
      </c>
      <c r="J597">
        <v>1</v>
      </c>
      <c r="K597">
        <f t="shared" si="19"/>
        <v>1E-3</v>
      </c>
      <c r="L597" t="s">
        <v>191</v>
      </c>
      <c r="M597">
        <v>1</v>
      </c>
      <c r="N597" s="6">
        <f t="shared" si="18"/>
        <v>200</v>
      </c>
    </row>
    <row r="598" spans="1:14" x14ac:dyDescent="0.25">
      <c r="A598" t="s">
        <v>238</v>
      </c>
      <c r="B598" s="5">
        <v>0.33333333333333331</v>
      </c>
      <c r="C598" t="s">
        <v>23</v>
      </c>
      <c r="D598" t="s">
        <v>24</v>
      </c>
      <c r="E598" t="s">
        <v>43</v>
      </c>
      <c r="H598">
        <v>14.6</v>
      </c>
      <c r="I598">
        <v>5000</v>
      </c>
      <c r="J598">
        <v>1</v>
      </c>
      <c r="K598">
        <f t="shared" si="19"/>
        <v>1E-3</v>
      </c>
      <c r="L598" t="s">
        <v>35</v>
      </c>
      <c r="M598">
        <v>3</v>
      </c>
      <c r="N598" s="6">
        <f t="shared" si="18"/>
        <v>600</v>
      </c>
    </row>
    <row r="599" spans="1:14" x14ac:dyDescent="0.25">
      <c r="A599" t="s">
        <v>238</v>
      </c>
      <c r="B599" s="5">
        <v>0.33333333333333331</v>
      </c>
      <c r="C599" t="s">
        <v>23</v>
      </c>
      <c r="D599" t="s">
        <v>24</v>
      </c>
      <c r="E599" t="s">
        <v>43</v>
      </c>
      <c r="H599">
        <v>14.6</v>
      </c>
      <c r="I599">
        <v>5000</v>
      </c>
      <c r="J599">
        <v>1</v>
      </c>
      <c r="K599">
        <f t="shared" si="19"/>
        <v>1E-3</v>
      </c>
      <c r="L599" t="s">
        <v>26</v>
      </c>
      <c r="M599">
        <v>1</v>
      </c>
      <c r="N599" s="6">
        <f t="shared" si="18"/>
        <v>200</v>
      </c>
    </row>
    <row r="600" spans="1:14" x14ac:dyDescent="0.25">
      <c r="A600" t="s">
        <v>238</v>
      </c>
      <c r="B600" s="5">
        <v>0.33333333333333331</v>
      </c>
      <c r="C600" t="s">
        <v>23</v>
      </c>
      <c r="D600" t="s">
        <v>24</v>
      </c>
      <c r="E600" t="s">
        <v>43</v>
      </c>
      <c r="H600">
        <v>14.6</v>
      </c>
      <c r="I600">
        <v>5000</v>
      </c>
      <c r="J600">
        <v>1</v>
      </c>
      <c r="K600">
        <f t="shared" si="19"/>
        <v>1E-3</v>
      </c>
      <c r="L600" t="s">
        <v>162</v>
      </c>
      <c r="M600">
        <v>1</v>
      </c>
      <c r="N600" s="6">
        <f t="shared" si="18"/>
        <v>200</v>
      </c>
    </row>
    <row r="601" spans="1:14" x14ac:dyDescent="0.25">
      <c r="A601" t="s">
        <v>239</v>
      </c>
      <c r="B601" s="5">
        <v>0.33333333333333331</v>
      </c>
      <c r="C601" t="s">
        <v>23</v>
      </c>
      <c r="D601" t="s">
        <v>24</v>
      </c>
      <c r="E601" t="s">
        <v>43</v>
      </c>
      <c r="H601">
        <v>14.7</v>
      </c>
      <c r="I601">
        <v>5000</v>
      </c>
      <c r="J601">
        <v>1</v>
      </c>
      <c r="K601">
        <f t="shared" si="19"/>
        <v>1E-3</v>
      </c>
      <c r="L601" t="s">
        <v>35</v>
      </c>
      <c r="M601">
        <v>2</v>
      </c>
      <c r="N601" s="6">
        <f t="shared" si="18"/>
        <v>400</v>
      </c>
    </row>
    <row r="602" spans="1:14" x14ac:dyDescent="0.25">
      <c r="A602" t="s">
        <v>239</v>
      </c>
      <c r="B602" s="5">
        <v>0.33333333333333331</v>
      </c>
      <c r="C602" t="s">
        <v>23</v>
      </c>
      <c r="D602" t="s">
        <v>24</v>
      </c>
      <c r="E602" t="s">
        <v>43</v>
      </c>
      <c r="H602">
        <v>14.7</v>
      </c>
      <c r="I602">
        <v>5000</v>
      </c>
      <c r="J602">
        <v>1</v>
      </c>
      <c r="K602">
        <f t="shared" si="19"/>
        <v>1E-3</v>
      </c>
      <c r="L602" t="s">
        <v>26</v>
      </c>
      <c r="M602">
        <v>3</v>
      </c>
      <c r="N602" s="6">
        <f t="shared" ref="N602:N688" si="20">(M602/K602)*(1/5000)*1000</f>
        <v>600</v>
      </c>
    </row>
    <row r="603" spans="1:14" x14ac:dyDescent="0.25">
      <c r="A603" t="s">
        <v>239</v>
      </c>
      <c r="B603" s="5">
        <v>0.33333333333333331</v>
      </c>
      <c r="C603" t="s">
        <v>23</v>
      </c>
      <c r="D603" t="s">
        <v>24</v>
      </c>
      <c r="E603" t="s">
        <v>43</v>
      </c>
      <c r="H603">
        <v>14.7</v>
      </c>
      <c r="I603">
        <v>5000</v>
      </c>
      <c r="J603">
        <v>1</v>
      </c>
      <c r="K603">
        <f t="shared" si="19"/>
        <v>1E-3</v>
      </c>
      <c r="L603" t="s">
        <v>27</v>
      </c>
      <c r="M603">
        <v>2</v>
      </c>
      <c r="N603" s="6">
        <f t="shared" si="20"/>
        <v>400</v>
      </c>
    </row>
    <row r="604" spans="1:14" x14ac:dyDescent="0.25">
      <c r="A604" t="s">
        <v>239</v>
      </c>
      <c r="B604" s="5">
        <v>0.33333333333333331</v>
      </c>
      <c r="C604" t="s">
        <v>23</v>
      </c>
      <c r="D604" t="s">
        <v>24</v>
      </c>
      <c r="E604" t="s">
        <v>43</v>
      </c>
      <c r="H604">
        <v>14.7</v>
      </c>
      <c r="I604">
        <v>5000</v>
      </c>
      <c r="J604">
        <v>1</v>
      </c>
      <c r="K604">
        <f t="shared" si="19"/>
        <v>1E-3</v>
      </c>
      <c r="L604" t="s">
        <v>31</v>
      </c>
      <c r="M604">
        <v>1</v>
      </c>
      <c r="N604" s="6">
        <f t="shared" si="20"/>
        <v>200</v>
      </c>
    </row>
    <row r="605" spans="1:14" x14ac:dyDescent="0.25">
      <c r="A605" t="s">
        <v>240</v>
      </c>
      <c r="B605" s="5">
        <v>0.33333333333333331</v>
      </c>
      <c r="C605" t="s">
        <v>23</v>
      </c>
      <c r="D605" t="s">
        <v>24</v>
      </c>
      <c r="E605" t="s">
        <v>43</v>
      </c>
      <c r="H605">
        <v>15.2</v>
      </c>
      <c r="I605">
        <v>5000</v>
      </c>
      <c r="J605">
        <v>1</v>
      </c>
      <c r="K605">
        <f t="shared" si="19"/>
        <v>1E-3</v>
      </c>
      <c r="L605" t="s">
        <v>35</v>
      </c>
      <c r="M605">
        <v>4</v>
      </c>
      <c r="N605" s="6">
        <f t="shared" si="20"/>
        <v>800</v>
      </c>
    </row>
    <row r="606" spans="1:14" x14ac:dyDescent="0.25">
      <c r="A606" t="s">
        <v>240</v>
      </c>
      <c r="B606" s="5">
        <v>0.33333333333333331</v>
      </c>
      <c r="C606" t="s">
        <v>23</v>
      </c>
      <c r="D606" t="s">
        <v>24</v>
      </c>
      <c r="E606" t="s">
        <v>43</v>
      </c>
      <c r="H606">
        <v>15.2</v>
      </c>
      <c r="I606">
        <v>5000</v>
      </c>
      <c r="J606">
        <v>1</v>
      </c>
      <c r="K606">
        <f t="shared" si="19"/>
        <v>1E-3</v>
      </c>
      <c r="L606" t="s">
        <v>26</v>
      </c>
      <c r="M606">
        <v>3</v>
      </c>
      <c r="N606" s="6">
        <f t="shared" si="20"/>
        <v>600</v>
      </c>
    </row>
    <row r="607" spans="1:14" x14ac:dyDescent="0.25">
      <c r="A607" t="s">
        <v>240</v>
      </c>
      <c r="B607" s="5">
        <v>0.33333333333333331</v>
      </c>
      <c r="C607" t="s">
        <v>23</v>
      </c>
      <c r="D607" t="s">
        <v>24</v>
      </c>
      <c r="E607" t="s">
        <v>43</v>
      </c>
      <c r="H607">
        <v>15.2</v>
      </c>
      <c r="I607">
        <v>5000</v>
      </c>
      <c r="J607">
        <v>1</v>
      </c>
      <c r="K607">
        <f t="shared" si="19"/>
        <v>1E-3</v>
      </c>
      <c r="L607" t="s">
        <v>28</v>
      </c>
      <c r="M607">
        <v>1</v>
      </c>
      <c r="N607" s="6">
        <f t="shared" si="20"/>
        <v>200</v>
      </c>
    </row>
    <row r="608" spans="1:14" x14ac:dyDescent="0.25">
      <c r="A608" t="s">
        <v>240</v>
      </c>
      <c r="B608" s="5">
        <v>0.33333333333333331</v>
      </c>
      <c r="C608" t="s">
        <v>23</v>
      </c>
      <c r="D608" t="s">
        <v>24</v>
      </c>
      <c r="E608" t="s">
        <v>43</v>
      </c>
      <c r="H608">
        <v>15.2</v>
      </c>
      <c r="I608">
        <v>5000</v>
      </c>
      <c r="J608">
        <v>1</v>
      </c>
      <c r="K608">
        <f t="shared" si="19"/>
        <v>1E-3</v>
      </c>
      <c r="L608" t="s">
        <v>84</v>
      </c>
      <c r="M608">
        <v>2</v>
      </c>
      <c r="N608" s="6">
        <f t="shared" si="20"/>
        <v>400</v>
      </c>
    </row>
    <row r="609" spans="1:14" x14ac:dyDescent="0.25">
      <c r="A609" t="s">
        <v>240</v>
      </c>
      <c r="B609" s="5">
        <v>0.33333333333333331</v>
      </c>
      <c r="C609" t="s">
        <v>23</v>
      </c>
      <c r="D609" t="s">
        <v>24</v>
      </c>
      <c r="E609" t="s">
        <v>43</v>
      </c>
      <c r="H609">
        <v>15.2</v>
      </c>
      <c r="I609">
        <v>5000</v>
      </c>
      <c r="J609">
        <v>1</v>
      </c>
      <c r="K609">
        <f t="shared" si="19"/>
        <v>1E-3</v>
      </c>
      <c r="L609" t="s">
        <v>191</v>
      </c>
      <c r="M609">
        <v>1</v>
      </c>
      <c r="N609" s="6">
        <f t="shared" si="20"/>
        <v>200</v>
      </c>
    </row>
    <row r="610" spans="1:14" x14ac:dyDescent="0.25">
      <c r="A610" t="s">
        <v>241</v>
      </c>
      <c r="B610" s="5">
        <v>0.33333333333333331</v>
      </c>
      <c r="C610" t="s">
        <v>23</v>
      </c>
      <c r="D610" t="s">
        <v>24</v>
      </c>
      <c r="E610" t="s">
        <v>39</v>
      </c>
      <c r="H610">
        <v>15</v>
      </c>
      <c r="I610">
        <v>5000</v>
      </c>
      <c r="J610">
        <v>1</v>
      </c>
      <c r="K610">
        <f t="shared" si="19"/>
        <v>1E-3</v>
      </c>
      <c r="L610" t="s">
        <v>35</v>
      </c>
      <c r="M610">
        <v>2</v>
      </c>
      <c r="N610" s="6">
        <f t="shared" si="20"/>
        <v>400</v>
      </c>
    </row>
    <row r="611" spans="1:14" x14ac:dyDescent="0.25">
      <c r="A611" t="s">
        <v>241</v>
      </c>
      <c r="B611" s="5">
        <v>0.33333333333333331</v>
      </c>
      <c r="C611" t="s">
        <v>23</v>
      </c>
      <c r="D611" t="s">
        <v>24</v>
      </c>
      <c r="E611" t="s">
        <v>39</v>
      </c>
      <c r="H611">
        <v>15</v>
      </c>
      <c r="I611">
        <v>5000</v>
      </c>
      <c r="J611">
        <v>1</v>
      </c>
      <c r="K611">
        <f t="shared" si="19"/>
        <v>1E-3</v>
      </c>
      <c r="L611" t="s">
        <v>26</v>
      </c>
      <c r="M611">
        <v>3</v>
      </c>
      <c r="N611" s="6">
        <f t="shared" si="20"/>
        <v>600</v>
      </c>
    </row>
    <row r="612" spans="1:14" x14ac:dyDescent="0.25">
      <c r="A612" t="s">
        <v>241</v>
      </c>
      <c r="B612" s="5">
        <v>0.33333333333333331</v>
      </c>
      <c r="C612" t="s">
        <v>23</v>
      </c>
      <c r="D612" t="s">
        <v>24</v>
      </c>
      <c r="E612" t="s">
        <v>39</v>
      </c>
      <c r="H612">
        <v>15</v>
      </c>
      <c r="I612">
        <v>5000</v>
      </c>
      <c r="J612">
        <v>1</v>
      </c>
      <c r="K612">
        <f t="shared" si="19"/>
        <v>1E-3</v>
      </c>
      <c r="L612" t="s">
        <v>27</v>
      </c>
      <c r="M612">
        <v>1</v>
      </c>
      <c r="N612" s="6">
        <f t="shared" si="20"/>
        <v>200</v>
      </c>
    </row>
    <row r="613" spans="1:14" x14ac:dyDescent="0.25">
      <c r="A613" t="s">
        <v>241</v>
      </c>
      <c r="B613" s="5">
        <v>0.33333333333333331</v>
      </c>
      <c r="C613" t="s">
        <v>23</v>
      </c>
      <c r="D613" t="s">
        <v>24</v>
      </c>
      <c r="E613" t="s">
        <v>39</v>
      </c>
      <c r="H613">
        <v>15</v>
      </c>
      <c r="I613">
        <v>5000</v>
      </c>
      <c r="J613">
        <v>1</v>
      </c>
      <c r="K613">
        <f t="shared" si="19"/>
        <v>1E-3</v>
      </c>
      <c r="L613" t="s">
        <v>30</v>
      </c>
      <c r="M613">
        <v>1</v>
      </c>
      <c r="N613" s="6">
        <f t="shared" si="20"/>
        <v>200</v>
      </c>
    </row>
    <row r="614" spans="1:14" x14ac:dyDescent="0.25">
      <c r="A614" t="s">
        <v>242</v>
      </c>
      <c r="B614" s="5">
        <v>0.33333333333333331</v>
      </c>
      <c r="C614" t="s">
        <v>23</v>
      </c>
      <c r="D614" t="s">
        <v>24</v>
      </c>
      <c r="E614" t="s">
        <v>43</v>
      </c>
      <c r="H614">
        <v>15.9</v>
      </c>
      <c r="I614">
        <v>5000</v>
      </c>
      <c r="J614">
        <v>1</v>
      </c>
      <c r="K614">
        <f t="shared" si="19"/>
        <v>1E-3</v>
      </c>
      <c r="L614" t="s">
        <v>35</v>
      </c>
      <c r="M614">
        <v>1</v>
      </c>
      <c r="N614" s="6">
        <f t="shared" si="20"/>
        <v>200</v>
      </c>
    </row>
    <row r="615" spans="1:14" x14ac:dyDescent="0.25">
      <c r="A615" t="s">
        <v>242</v>
      </c>
      <c r="B615" s="5">
        <v>0.33333333333333331</v>
      </c>
      <c r="C615" t="s">
        <v>23</v>
      </c>
      <c r="D615" t="s">
        <v>24</v>
      </c>
      <c r="E615" t="s">
        <v>43</v>
      </c>
      <c r="H615">
        <v>15.9</v>
      </c>
      <c r="I615">
        <v>5000</v>
      </c>
      <c r="J615">
        <v>1</v>
      </c>
      <c r="K615">
        <f t="shared" si="19"/>
        <v>1E-3</v>
      </c>
      <c r="L615" t="s">
        <v>26</v>
      </c>
      <c r="M615">
        <v>1</v>
      </c>
      <c r="N615" s="6">
        <f t="shared" si="20"/>
        <v>200</v>
      </c>
    </row>
    <row r="616" spans="1:14" x14ac:dyDescent="0.25">
      <c r="A616" t="s">
        <v>242</v>
      </c>
      <c r="B616" s="5">
        <v>0.33333333333333331</v>
      </c>
      <c r="C616" t="s">
        <v>23</v>
      </c>
      <c r="D616" t="s">
        <v>24</v>
      </c>
      <c r="E616" t="s">
        <v>43</v>
      </c>
      <c r="H616">
        <v>15.9</v>
      </c>
      <c r="I616">
        <v>5000</v>
      </c>
      <c r="J616">
        <v>1</v>
      </c>
      <c r="K616">
        <f t="shared" si="19"/>
        <v>1E-3</v>
      </c>
      <c r="L616" t="s">
        <v>162</v>
      </c>
      <c r="M616">
        <v>4</v>
      </c>
      <c r="N616" s="6">
        <f t="shared" si="20"/>
        <v>800</v>
      </c>
    </row>
    <row r="617" spans="1:14" x14ac:dyDescent="0.25">
      <c r="A617" t="s">
        <v>242</v>
      </c>
      <c r="B617" s="5">
        <v>0.33333333333333331</v>
      </c>
      <c r="C617" t="s">
        <v>23</v>
      </c>
      <c r="D617" t="s">
        <v>24</v>
      </c>
      <c r="E617" t="s">
        <v>43</v>
      </c>
      <c r="H617">
        <v>15.9</v>
      </c>
      <c r="I617">
        <v>5000</v>
      </c>
      <c r="J617">
        <v>1</v>
      </c>
      <c r="K617">
        <f t="shared" si="19"/>
        <v>1E-3</v>
      </c>
      <c r="L617" t="s">
        <v>30</v>
      </c>
      <c r="M617">
        <v>1</v>
      </c>
      <c r="N617" s="6">
        <f t="shared" si="20"/>
        <v>200</v>
      </c>
    </row>
    <row r="618" spans="1:14" x14ac:dyDescent="0.25">
      <c r="A618" t="s">
        <v>242</v>
      </c>
      <c r="B618" s="5">
        <v>0.33333333333333331</v>
      </c>
      <c r="C618" t="s">
        <v>23</v>
      </c>
      <c r="D618" t="s">
        <v>24</v>
      </c>
      <c r="E618" t="s">
        <v>43</v>
      </c>
      <c r="H618">
        <v>15.9</v>
      </c>
      <c r="I618">
        <v>5000</v>
      </c>
      <c r="J618">
        <v>1</v>
      </c>
      <c r="K618">
        <f t="shared" si="19"/>
        <v>1E-3</v>
      </c>
      <c r="L618" t="s">
        <v>84</v>
      </c>
      <c r="M618">
        <v>2</v>
      </c>
      <c r="N618" s="6">
        <f t="shared" si="20"/>
        <v>400</v>
      </c>
    </row>
    <row r="619" spans="1:14" x14ac:dyDescent="0.25">
      <c r="A619" t="s">
        <v>242</v>
      </c>
      <c r="B619" s="5">
        <v>0.33333333333333331</v>
      </c>
      <c r="C619" t="s">
        <v>23</v>
      </c>
      <c r="D619" t="s">
        <v>24</v>
      </c>
      <c r="E619" t="s">
        <v>43</v>
      </c>
      <c r="H619">
        <v>15.9</v>
      </c>
      <c r="I619">
        <v>5000</v>
      </c>
      <c r="J619">
        <v>1</v>
      </c>
      <c r="K619">
        <f t="shared" si="19"/>
        <v>1E-3</v>
      </c>
      <c r="L619" t="s">
        <v>191</v>
      </c>
      <c r="M619">
        <v>1</v>
      </c>
      <c r="N619" s="6">
        <f t="shared" si="20"/>
        <v>200</v>
      </c>
    </row>
    <row r="620" spans="1:14" x14ac:dyDescent="0.25">
      <c r="A620" t="s">
        <v>243</v>
      </c>
      <c r="B620" s="5">
        <v>0.33333333333333331</v>
      </c>
      <c r="C620" t="s">
        <v>23</v>
      </c>
      <c r="D620" t="s">
        <v>24</v>
      </c>
      <c r="E620" t="s">
        <v>25</v>
      </c>
      <c r="H620">
        <v>15.4</v>
      </c>
      <c r="I620">
        <v>5000</v>
      </c>
      <c r="J620">
        <v>1</v>
      </c>
      <c r="K620">
        <f t="shared" si="19"/>
        <v>1E-3</v>
      </c>
      <c r="L620" t="s">
        <v>35</v>
      </c>
      <c r="M620">
        <v>2</v>
      </c>
      <c r="N620" s="6">
        <f t="shared" si="20"/>
        <v>400</v>
      </c>
    </row>
    <row r="621" spans="1:14" x14ac:dyDescent="0.25">
      <c r="A621" t="s">
        <v>243</v>
      </c>
      <c r="B621" s="5">
        <v>0.33333333333333331</v>
      </c>
      <c r="C621" t="s">
        <v>23</v>
      </c>
      <c r="D621" t="s">
        <v>24</v>
      </c>
      <c r="E621" t="s">
        <v>25</v>
      </c>
      <c r="H621">
        <v>15.4</v>
      </c>
      <c r="I621">
        <v>5000</v>
      </c>
      <c r="J621">
        <v>1</v>
      </c>
      <c r="K621">
        <f t="shared" si="19"/>
        <v>1E-3</v>
      </c>
      <c r="L621" t="s">
        <v>26</v>
      </c>
      <c r="M621">
        <v>2</v>
      </c>
      <c r="N621" s="6">
        <f t="shared" si="20"/>
        <v>400</v>
      </c>
    </row>
    <row r="622" spans="1:14" x14ac:dyDescent="0.25">
      <c r="A622" t="s">
        <v>243</v>
      </c>
      <c r="B622" s="5">
        <v>0.33333333333333331</v>
      </c>
      <c r="C622" t="s">
        <v>23</v>
      </c>
      <c r="D622" t="s">
        <v>24</v>
      </c>
      <c r="E622" t="s">
        <v>25</v>
      </c>
      <c r="H622">
        <v>15.4</v>
      </c>
      <c r="I622">
        <v>5000</v>
      </c>
      <c r="J622">
        <v>1</v>
      </c>
      <c r="K622">
        <f t="shared" si="19"/>
        <v>1E-3</v>
      </c>
      <c r="L622" t="s">
        <v>162</v>
      </c>
      <c r="M622">
        <v>1</v>
      </c>
      <c r="N622" s="6">
        <f t="shared" si="20"/>
        <v>200</v>
      </c>
    </row>
    <row r="623" spans="1:14" x14ac:dyDescent="0.25">
      <c r="A623" t="s">
        <v>243</v>
      </c>
      <c r="B623" s="5">
        <v>0.33333333333333331</v>
      </c>
      <c r="C623" t="s">
        <v>23</v>
      </c>
      <c r="D623" t="s">
        <v>24</v>
      </c>
      <c r="E623" t="s">
        <v>25</v>
      </c>
      <c r="H623">
        <v>15.4</v>
      </c>
      <c r="I623">
        <v>5000</v>
      </c>
      <c r="J623">
        <v>1</v>
      </c>
      <c r="K623">
        <f t="shared" ref="K623:K686" si="21">J623/1000</f>
        <v>1E-3</v>
      </c>
      <c r="L623" t="s">
        <v>84</v>
      </c>
      <c r="M623">
        <v>2</v>
      </c>
      <c r="N623" s="6">
        <f t="shared" si="20"/>
        <v>400</v>
      </c>
    </row>
    <row r="624" spans="1:14" x14ac:dyDescent="0.25">
      <c r="A624" t="s">
        <v>244</v>
      </c>
      <c r="B624" s="5">
        <v>0.33333333333333331</v>
      </c>
      <c r="C624" t="s">
        <v>23</v>
      </c>
      <c r="D624" t="s">
        <v>24</v>
      </c>
      <c r="E624" t="s">
        <v>70</v>
      </c>
      <c r="H624">
        <v>15.3</v>
      </c>
      <c r="I624">
        <v>5000</v>
      </c>
      <c r="J624">
        <v>1</v>
      </c>
      <c r="K624">
        <f t="shared" si="21"/>
        <v>1E-3</v>
      </c>
      <c r="L624" t="s">
        <v>205</v>
      </c>
      <c r="M624">
        <v>1</v>
      </c>
      <c r="N624" s="6">
        <f t="shared" si="20"/>
        <v>200</v>
      </c>
    </row>
    <row r="625" spans="1:14" x14ac:dyDescent="0.25">
      <c r="A625" t="s">
        <v>244</v>
      </c>
      <c r="B625" s="5">
        <v>0.33333333333333331</v>
      </c>
      <c r="C625" t="s">
        <v>23</v>
      </c>
      <c r="D625" t="s">
        <v>24</v>
      </c>
      <c r="E625" t="s">
        <v>70</v>
      </c>
      <c r="H625">
        <v>15.3</v>
      </c>
      <c r="I625">
        <v>5000</v>
      </c>
      <c r="J625">
        <v>1</v>
      </c>
      <c r="K625">
        <f t="shared" si="21"/>
        <v>1E-3</v>
      </c>
      <c r="L625" t="s">
        <v>35</v>
      </c>
      <c r="M625">
        <v>3</v>
      </c>
      <c r="N625" s="6">
        <f t="shared" si="20"/>
        <v>600</v>
      </c>
    </row>
    <row r="626" spans="1:14" x14ac:dyDescent="0.25">
      <c r="A626" t="s">
        <v>244</v>
      </c>
      <c r="B626" s="5">
        <v>0.33333333333333331</v>
      </c>
      <c r="C626" t="s">
        <v>23</v>
      </c>
      <c r="D626" t="s">
        <v>24</v>
      </c>
      <c r="E626" t="s">
        <v>70</v>
      </c>
      <c r="H626">
        <v>15.3</v>
      </c>
      <c r="I626">
        <v>5000</v>
      </c>
      <c r="J626">
        <v>1</v>
      </c>
      <c r="K626">
        <f t="shared" si="21"/>
        <v>1E-3</v>
      </c>
      <c r="L626" t="s">
        <v>26</v>
      </c>
      <c r="M626">
        <v>2</v>
      </c>
      <c r="N626" s="6">
        <f t="shared" si="20"/>
        <v>400</v>
      </c>
    </row>
    <row r="627" spans="1:14" x14ac:dyDescent="0.25">
      <c r="A627" t="s">
        <v>244</v>
      </c>
      <c r="B627" s="5">
        <v>0.33333333333333331</v>
      </c>
      <c r="C627" t="s">
        <v>23</v>
      </c>
      <c r="D627" t="s">
        <v>24</v>
      </c>
      <c r="E627" t="s">
        <v>70</v>
      </c>
      <c r="H627">
        <v>15.3</v>
      </c>
      <c r="I627">
        <v>5000</v>
      </c>
      <c r="J627">
        <v>1</v>
      </c>
      <c r="K627">
        <f t="shared" si="21"/>
        <v>1E-3</v>
      </c>
      <c r="L627" t="s">
        <v>27</v>
      </c>
      <c r="M627">
        <v>1</v>
      </c>
      <c r="N627" s="6">
        <f t="shared" si="20"/>
        <v>200</v>
      </c>
    </row>
    <row r="628" spans="1:14" x14ac:dyDescent="0.25">
      <c r="A628" t="s">
        <v>244</v>
      </c>
      <c r="B628" s="5">
        <v>0.33333333333333331</v>
      </c>
      <c r="C628" t="s">
        <v>23</v>
      </c>
      <c r="D628" t="s">
        <v>24</v>
      </c>
      <c r="E628" t="s">
        <v>70</v>
      </c>
      <c r="H628">
        <v>15.3</v>
      </c>
      <c r="I628">
        <v>5000</v>
      </c>
      <c r="J628">
        <v>1</v>
      </c>
      <c r="K628">
        <f t="shared" si="21"/>
        <v>1E-3</v>
      </c>
      <c r="L628" t="s">
        <v>132</v>
      </c>
      <c r="M628">
        <v>2</v>
      </c>
      <c r="N628" s="6">
        <f t="shared" si="20"/>
        <v>400</v>
      </c>
    </row>
    <row r="629" spans="1:14" x14ac:dyDescent="0.25">
      <c r="A629" t="s">
        <v>244</v>
      </c>
      <c r="B629" s="5">
        <v>0.33333333333333331</v>
      </c>
      <c r="C629" t="s">
        <v>23</v>
      </c>
      <c r="D629" t="s">
        <v>24</v>
      </c>
      <c r="E629" t="s">
        <v>70</v>
      </c>
      <c r="H629">
        <v>15.3</v>
      </c>
      <c r="I629">
        <v>5000</v>
      </c>
      <c r="J629">
        <v>1</v>
      </c>
      <c r="K629">
        <f t="shared" si="21"/>
        <v>1E-3</v>
      </c>
      <c r="L629" t="s">
        <v>84</v>
      </c>
      <c r="M629">
        <v>4</v>
      </c>
      <c r="N629" s="6">
        <f t="shared" si="20"/>
        <v>800</v>
      </c>
    </row>
    <row r="630" spans="1:14" x14ac:dyDescent="0.25">
      <c r="A630" t="s">
        <v>244</v>
      </c>
      <c r="B630" s="5">
        <v>0.33333333333333331</v>
      </c>
      <c r="C630" t="s">
        <v>23</v>
      </c>
      <c r="D630" t="s">
        <v>24</v>
      </c>
      <c r="E630" t="s">
        <v>70</v>
      </c>
      <c r="H630">
        <v>15.3</v>
      </c>
      <c r="I630">
        <v>5000</v>
      </c>
      <c r="J630">
        <v>1</v>
      </c>
      <c r="K630">
        <f t="shared" si="21"/>
        <v>1E-3</v>
      </c>
      <c r="L630" t="s">
        <v>184</v>
      </c>
      <c r="M630">
        <v>1</v>
      </c>
      <c r="N630" s="6">
        <f t="shared" si="20"/>
        <v>200</v>
      </c>
    </row>
    <row r="631" spans="1:14" x14ac:dyDescent="0.25">
      <c r="A631" t="s">
        <v>245</v>
      </c>
      <c r="B631" s="5">
        <v>0.33333333333333331</v>
      </c>
      <c r="C631" t="s">
        <v>23</v>
      </c>
      <c r="D631" t="s">
        <v>24</v>
      </c>
      <c r="E631" t="s">
        <v>39</v>
      </c>
      <c r="H631">
        <v>15.2</v>
      </c>
      <c r="I631">
        <v>5000</v>
      </c>
      <c r="J631">
        <v>1</v>
      </c>
      <c r="K631">
        <f t="shared" si="21"/>
        <v>1E-3</v>
      </c>
      <c r="L631" t="s">
        <v>205</v>
      </c>
      <c r="M631">
        <v>1</v>
      </c>
      <c r="N631" s="6">
        <f t="shared" si="20"/>
        <v>200</v>
      </c>
    </row>
    <row r="632" spans="1:14" x14ac:dyDescent="0.25">
      <c r="A632" t="s">
        <v>245</v>
      </c>
      <c r="B632" s="5">
        <v>0.33333333333333331</v>
      </c>
      <c r="C632" t="s">
        <v>23</v>
      </c>
      <c r="D632" t="s">
        <v>24</v>
      </c>
      <c r="E632" t="s">
        <v>39</v>
      </c>
      <c r="H632">
        <v>15.2</v>
      </c>
      <c r="I632">
        <v>5000</v>
      </c>
      <c r="J632">
        <v>1</v>
      </c>
      <c r="K632">
        <f t="shared" si="21"/>
        <v>1E-3</v>
      </c>
      <c r="L632" t="s">
        <v>28</v>
      </c>
      <c r="M632">
        <v>1</v>
      </c>
      <c r="N632" s="6">
        <f t="shared" si="20"/>
        <v>200</v>
      </c>
    </row>
    <row r="633" spans="1:14" x14ac:dyDescent="0.25">
      <c r="A633" t="s">
        <v>245</v>
      </c>
      <c r="B633" s="5">
        <v>0.33333333333333331</v>
      </c>
      <c r="C633" t="s">
        <v>23</v>
      </c>
      <c r="D633" t="s">
        <v>24</v>
      </c>
      <c r="E633" t="s">
        <v>39</v>
      </c>
      <c r="H633">
        <v>15.2</v>
      </c>
      <c r="I633">
        <v>5000</v>
      </c>
      <c r="J633">
        <v>1</v>
      </c>
      <c r="K633">
        <f t="shared" si="21"/>
        <v>1E-3</v>
      </c>
      <c r="L633" t="s">
        <v>31</v>
      </c>
      <c r="M633">
        <v>2</v>
      </c>
      <c r="N633" s="6">
        <f t="shared" si="20"/>
        <v>400</v>
      </c>
    </row>
    <row r="634" spans="1:14" x14ac:dyDescent="0.25">
      <c r="A634" t="s">
        <v>245</v>
      </c>
      <c r="B634" s="5">
        <v>0.33333333333333331</v>
      </c>
      <c r="C634" t="s">
        <v>23</v>
      </c>
      <c r="D634" t="s">
        <v>24</v>
      </c>
      <c r="E634" t="s">
        <v>39</v>
      </c>
      <c r="H634">
        <v>15.2</v>
      </c>
      <c r="I634">
        <v>5000</v>
      </c>
      <c r="J634">
        <v>1</v>
      </c>
      <c r="K634">
        <f t="shared" si="21"/>
        <v>1E-3</v>
      </c>
      <c r="L634" t="s">
        <v>84</v>
      </c>
      <c r="M634">
        <v>2</v>
      </c>
      <c r="N634" s="6">
        <f t="shared" si="20"/>
        <v>400</v>
      </c>
    </row>
    <row r="635" spans="1:14" x14ac:dyDescent="0.25">
      <c r="A635" t="s">
        <v>245</v>
      </c>
      <c r="B635" s="5">
        <v>0.33333333333333331</v>
      </c>
      <c r="C635" t="s">
        <v>23</v>
      </c>
      <c r="D635" t="s">
        <v>24</v>
      </c>
      <c r="E635" t="s">
        <v>39</v>
      </c>
      <c r="H635">
        <v>15.2</v>
      </c>
      <c r="I635">
        <v>5000</v>
      </c>
      <c r="J635">
        <v>1</v>
      </c>
      <c r="K635">
        <f t="shared" si="21"/>
        <v>1E-3</v>
      </c>
      <c r="L635" t="s">
        <v>184</v>
      </c>
      <c r="M635">
        <v>2</v>
      </c>
      <c r="N635" s="6">
        <f t="shared" si="20"/>
        <v>400</v>
      </c>
    </row>
    <row r="636" spans="1:14" x14ac:dyDescent="0.25">
      <c r="A636" t="s">
        <v>245</v>
      </c>
      <c r="B636" s="5">
        <v>0.33333333333333331</v>
      </c>
      <c r="C636" t="s">
        <v>23</v>
      </c>
      <c r="D636" t="s">
        <v>24</v>
      </c>
      <c r="E636" t="s">
        <v>39</v>
      </c>
      <c r="H636">
        <v>15.2</v>
      </c>
      <c r="I636">
        <v>5000</v>
      </c>
      <c r="J636">
        <v>1</v>
      </c>
      <c r="K636">
        <f t="shared" si="21"/>
        <v>1E-3</v>
      </c>
      <c r="L636" t="s">
        <v>191</v>
      </c>
      <c r="M636">
        <v>1</v>
      </c>
      <c r="N636" s="6">
        <f t="shared" si="20"/>
        <v>200</v>
      </c>
    </row>
    <row r="637" spans="1:14" x14ac:dyDescent="0.25">
      <c r="A637" t="s">
        <v>246</v>
      </c>
      <c r="B637" s="5">
        <v>0.33333333333333331</v>
      </c>
      <c r="C637" t="s">
        <v>23</v>
      </c>
      <c r="D637" t="s">
        <v>24</v>
      </c>
      <c r="E637" t="s">
        <v>43</v>
      </c>
      <c r="H637">
        <v>15.4</v>
      </c>
      <c r="I637">
        <v>5000</v>
      </c>
      <c r="J637">
        <v>1</v>
      </c>
      <c r="K637">
        <f t="shared" si="21"/>
        <v>1E-3</v>
      </c>
      <c r="L637" t="s">
        <v>205</v>
      </c>
      <c r="M637">
        <v>4</v>
      </c>
      <c r="N637" s="6">
        <f t="shared" si="20"/>
        <v>800</v>
      </c>
    </row>
    <row r="638" spans="1:14" x14ac:dyDescent="0.25">
      <c r="A638" t="s">
        <v>246</v>
      </c>
      <c r="B638" s="5">
        <v>0.33333333333333331</v>
      </c>
      <c r="C638" t="s">
        <v>23</v>
      </c>
      <c r="D638" t="s">
        <v>24</v>
      </c>
      <c r="E638" t="s">
        <v>43</v>
      </c>
      <c r="H638">
        <v>15.4</v>
      </c>
      <c r="I638">
        <v>5000</v>
      </c>
      <c r="J638">
        <v>1</v>
      </c>
      <c r="K638">
        <f t="shared" si="21"/>
        <v>1E-3</v>
      </c>
      <c r="L638" t="s">
        <v>26</v>
      </c>
      <c r="M638">
        <v>1</v>
      </c>
      <c r="N638" s="6">
        <f t="shared" si="20"/>
        <v>200</v>
      </c>
    </row>
    <row r="639" spans="1:14" x14ac:dyDescent="0.25">
      <c r="A639" t="s">
        <v>246</v>
      </c>
      <c r="B639" s="5">
        <v>0.33333333333333331</v>
      </c>
      <c r="C639" t="s">
        <v>23</v>
      </c>
      <c r="D639" t="s">
        <v>24</v>
      </c>
      <c r="E639" t="s">
        <v>43</v>
      </c>
      <c r="H639">
        <v>15.4</v>
      </c>
      <c r="I639">
        <v>5000</v>
      </c>
      <c r="J639">
        <v>1</v>
      </c>
      <c r="K639">
        <f t="shared" si="21"/>
        <v>1E-3</v>
      </c>
      <c r="L639" t="s">
        <v>132</v>
      </c>
      <c r="M639">
        <v>1</v>
      </c>
      <c r="N639" s="6">
        <f t="shared" si="20"/>
        <v>200</v>
      </c>
    </row>
    <row r="640" spans="1:14" x14ac:dyDescent="0.25">
      <c r="A640" t="s">
        <v>246</v>
      </c>
      <c r="B640" s="5">
        <v>0.33333333333333331</v>
      </c>
      <c r="C640" t="s">
        <v>23</v>
      </c>
      <c r="D640" t="s">
        <v>24</v>
      </c>
      <c r="E640" t="s">
        <v>43</v>
      </c>
      <c r="H640">
        <v>15.4</v>
      </c>
      <c r="I640">
        <v>5000</v>
      </c>
      <c r="J640">
        <v>1</v>
      </c>
      <c r="K640">
        <f t="shared" si="21"/>
        <v>1E-3</v>
      </c>
      <c r="L640" t="s">
        <v>31</v>
      </c>
      <c r="M640">
        <v>1</v>
      </c>
      <c r="N640" s="6">
        <f t="shared" si="20"/>
        <v>200</v>
      </c>
    </row>
    <row r="641" spans="1:14" x14ac:dyDescent="0.25">
      <c r="A641" t="s">
        <v>246</v>
      </c>
      <c r="B641" s="5">
        <v>0.33333333333333331</v>
      </c>
      <c r="C641" t="s">
        <v>23</v>
      </c>
      <c r="D641" t="s">
        <v>24</v>
      </c>
      <c r="E641" t="s">
        <v>43</v>
      </c>
      <c r="H641">
        <v>15.4</v>
      </c>
      <c r="I641">
        <v>5000</v>
      </c>
      <c r="J641">
        <v>1</v>
      </c>
      <c r="K641">
        <f t="shared" si="21"/>
        <v>1E-3</v>
      </c>
      <c r="L641" t="s">
        <v>84</v>
      </c>
      <c r="M641">
        <v>3</v>
      </c>
      <c r="N641" s="6">
        <f t="shared" si="20"/>
        <v>600</v>
      </c>
    </row>
    <row r="642" spans="1:14" x14ac:dyDescent="0.25">
      <c r="A642" t="s">
        <v>247</v>
      </c>
      <c r="B642" s="5">
        <v>0.33333333333333331</v>
      </c>
      <c r="C642" t="s">
        <v>23</v>
      </c>
      <c r="D642" t="s">
        <v>24</v>
      </c>
      <c r="E642" t="s">
        <v>43</v>
      </c>
      <c r="I642">
        <v>5000</v>
      </c>
      <c r="J642">
        <v>1</v>
      </c>
      <c r="K642">
        <f t="shared" si="21"/>
        <v>1E-3</v>
      </c>
      <c r="L642" t="s">
        <v>26</v>
      </c>
      <c r="M642">
        <v>2</v>
      </c>
      <c r="N642" s="6">
        <f t="shared" si="20"/>
        <v>400</v>
      </c>
    </row>
    <row r="643" spans="1:14" x14ac:dyDescent="0.25">
      <c r="A643" t="s">
        <v>247</v>
      </c>
      <c r="B643" s="5">
        <v>0.33333333333333298</v>
      </c>
      <c r="C643" t="s">
        <v>23</v>
      </c>
      <c r="D643" t="s">
        <v>24</v>
      </c>
      <c r="E643" t="s">
        <v>43</v>
      </c>
      <c r="I643">
        <v>5000</v>
      </c>
      <c r="J643">
        <v>1</v>
      </c>
      <c r="K643">
        <f t="shared" si="21"/>
        <v>1E-3</v>
      </c>
      <c r="L643" t="s">
        <v>84</v>
      </c>
      <c r="M643">
        <v>1</v>
      </c>
      <c r="N643" s="6">
        <f t="shared" si="20"/>
        <v>200</v>
      </c>
    </row>
    <row r="644" spans="1:14" x14ac:dyDescent="0.25">
      <c r="A644" t="s">
        <v>247</v>
      </c>
      <c r="B644" s="5">
        <v>0.33333333333333298</v>
      </c>
      <c r="C644" t="s">
        <v>23</v>
      </c>
      <c r="D644" t="s">
        <v>24</v>
      </c>
      <c r="E644" t="s">
        <v>43</v>
      </c>
      <c r="I644">
        <v>5000</v>
      </c>
      <c r="J644">
        <v>1</v>
      </c>
      <c r="K644">
        <f t="shared" si="21"/>
        <v>1E-3</v>
      </c>
      <c r="L644" t="s">
        <v>31</v>
      </c>
      <c r="M644">
        <v>1</v>
      </c>
      <c r="N644" s="6">
        <f t="shared" si="20"/>
        <v>200</v>
      </c>
    </row>
    <row r="645" spans="1:14" x14ac:dyDescent="0.25">
      <c r="A645" t="s">
        <v>247</v>
      </c>
      <c r="B645" s="5">
        <v>0.33333333333333298</v>
      </c>
      <c r="C645" t="s">
        <v>23</v>
      </c>
      <c r="D645" t="s">
        <v>24</v>
      </c>
      <c r="E645" t="s">
        <v>43</v>
      </c>
      <c r="I645">
        <v>5000</v>
      </c>
      <c r="J645">
        <v>1</v>
      </c>
      <c r="K645">
        <f t="shared" si="21"/>
        <v>1E-3</v>
      </c>
      <c r="L645" t="s">
        <v>191</v>
      </c>
      <c r="M645">
        <v>1</v>
      </c>
      <c r="N645" s="6">
        <f t="shared" si="20"/>
        <v>200</v>
      </c>
    </row>
    <row r="646" spans="1:14" x14ac:dyDescent="0.25">
      <c r="A646" t="s">
        <v>247</v>
      </c>
      <c r="B646" s="5">
        <v>0.33333333333333298</v>
      </c>
      <c r="C646" t="s">
        <v>23</v>
      </c>
      <c r="D646" t="s">
        <v>24</v>
      </c>
      <c r="E646" t="s">
        <v>43</v>
      </c>
      <c r="I646">
        <v>5000</v>
      </c>
      <c r="J646">
        <v>1</v>
      </c>
      <c r="K646">
        <f t="shared" si="21"/>
        <v>1E-3</v>
      </c>
      <c r="L646" t="s">
        <v>35</v>
      </c>
      <c r="M646">
        <v>2</v>
      </c>
      <c r="N646" s="6">
        <f t="shared" si="20"/>
        <v>400</v>
      </c>
    </row>
    <row r="647" spans="1:14" x14ac:dyDescent="0.25">
      <c r="A647" t="s">
        <v>247</v>
      </c>
      <c r="B647" s="5">
        <v>0.33333333333333298</v>
      </c>
      <c r="C647" t="s">
        <v>23</v>
      </c>
      <c r="D647" t="s">
        <v>24</v>
      </c>
      <c r="E647" t="s">
        <v>43</v>
      </c>
      <c r="I647">
        <v>5000</v>
      </c>
      <c r="J647">
        <v>1</v>
      </c>
      <c r="K647">
        <f t="shared" si="21"/>
        <v>1E-3</v>
      </c>
      <c r="L647" t="s">
        <v>28</v>
      </c>
      <c r="M647">
        <v>1</v>
      </c>
      <c r="N647" s="6">
        <f t="shared" si="20"/>
        <v>200</v>
      </c>
    </row>
    <row r="648" spans="1:14" x14ac:dyDescent="0.25">
      <c r="A648" t="s">
        <v>248</v>
      </c>
      <c r="B648" s="5">
        <v>0.33333333333333298</v>
      </c>
      <c r="C648" t="s">
        <v>23</v>
      </c>
      <c r="D648" t="s">
        <v>24</v>
      </c>
      <c r="E648" t="s">
        <v>43</v>
      </c>
      <c r="I648">
        <v>5000</v>
      </c>
      <c r="J648">
        <v>1</v>
      </c>
      <c r="K648">
        <f t="shared" si="21"/>
        <v>1E-3</v>
      </c>
      <c r="L648" t="s">
        <v>191</v>
      </c>
      <c r="M648">
        <v>2</v>
      </c>
      <c r="N648" s="6">
        <f t="shared" si="20"/>
        <v>400</v>
      </c>
    </row>
    <row r="649" spans="1:14" x14ac:dyDescent="0.25">
      <c r="A649" t="s">
        <v>248</v>
      </c>
      <c r="B649" s="5">
        <v>0.33333333333333298</v>
      </c>
      <c r="C649" t="s">
        <v>23</v>
      </c>
      <c r="D649" t="s">
        <v>24</v>
      </c>
      <c r="E649" t="s">
        <v>43</v>
      </c>
      <c r="I649">
        <v>5000</v>
      </c>
      <c r="J649">
        <v>1</v>
      </c>
      <c r="K649">
        <f t="shared" si="21"/>
        <v>1E-3</v>
      </c>
      <c r="L649" t="s">
        <v>84</v>
      </c>
      <c r="M649">
        <v>3</v>
      </c>
      <c r="N649" s="6">
        <f t="shared" si="20"/>
        <v>600</v>
      </c>
    </row>
    <row r="650" spans="1:14" x14ac:dyDescent="0.25">
      <c r="A650" t="s">
        <v>248</v>
      </c>
      <c r="B650" s="5">
        <v>0.33333333333333298</v>
      </c>
      <c r="C650" t="s">
        <v>23</v>
      </c>
      <c r="D650" t="s">
        <v>24</v>
      </c>
      <c r="E650" t="s">
        <v>43</v>
      </c>
      <c r="I650">
        <v>5000</v>
      </c>
      <c r="J650">
        <v>1</v>
      </c>
      <c r="K650">
        <f t="shared" si="21"/>
        <v>1E-3</v>
      </c>
      <c r="L650" t="s">
        <v>27</v>
      </c>
      <c r="M650">
        <v>1</v>
      </c>
      <c r="N650" s="6">
        <f t="shared" si="20"/>
        <v>200</v>
      </c>
    </row>
    <row r="651" spans="1:14" x14ac:dyDescent="0.25">
      <c r="A651" t="s">
        <v>248</v>
      </c>
      <c r="B651" s="5">
        <v>0.33333333333333298</v>
      </c>
      <c r="C651" t="s">
        <v>23</v>
      </c>
      <c r="D651" t="s">
        <v>24</v>
      </c>
      <c r="E651" t="s">
        <v>43</v>
      </c>
      <c r="I651">
        <v>5000</v>
      </c>
      <c r="J651">
        <v>1</v>
      </c>
      <c r="K651">
        <f t="shared" si="21"/>
        <v>1E-3</v>
      </c>
      <c r="L651" t="s">
        <v>35</v>
      </c>
      <c r="M651">
        <v>4</v>
      </c>
      <c r="N651" s="6">
        <f t="shared" si="20"/>
        <v>800</v>
      </c>
    </row>
    <row r="652" spans="1:14" x14ac:dyDescent="0.25">
      <c r="A652" t="s">
        <v>248</v>
      </c>
      <c r="B652" s="5">
        <v>0.33333333333333298</v>
      </c>
      <c r="C652" t="s">
        <v>23</v>
      </c>
      <c r="D652" t="s">
        <v>24</v>
      </c>
      <c r="E652" t="s">
        <v>43</v>
      </c>
      <c r="I652">
        <v>5000</v>
      </c>
      <c r="J652">
        <v>1</v>
      </c>
      <c r="K652">
        <f t="shared" si="21"/>
        <v>1E-3</v>
      </c>
      <c r="L652" t="s">
        <v>26</v>
      </c>
      <c r="M652">
        <v>1</v>
      </c>
      <c r="N652" s="6">
        <f t="shared" si="20"/>
        <v>200</v>
      </c>
    </row>
    <row r="653" spans="1:14" x14ac:dyDescent="0.25">
      <c r="A653" t="s">
        <v>249</v>
      </c>
      <c r="B653" s="5">
        <v>0.33333333333333298</v>
      </c>
      <c r="C653" t="s">
        <v>23</v>
      </c>
      <c r="D653" t="s">
        <v>24</v>
      </c>
      <c r="E653" t="s">
        <v>43</v>
      </c>
      <c r="I653">
        <v>5000</v>
      </c>
      <c r="J653">
        <v>1</v>
      </c>
      <c r="K653">
        <f t="shared" si="21"/>
        <v>1E-3</v>
      </c>
      <c r="L653" t="s">
        <v>84</v>
      </c>
      <c r="M653">
        <v>4</v>
      </c>
      <c r="N653" s="6">
        <f t="shared" si="20"/>
        <v>800</v>
      </c>
    </row>
    <row r="654" spans="1:14" x14ac:dyDescent="0.25">
      <c r="A654" t="s">
        <v>249</v>
      </c>
      <c r="B654" s="5">
        <v>0.33333333333333298</v>
      </c>
      <c r="C654" t="s">
        <v>23</v>
      </c>
      <c r="D654" t="s">
        <v>24</v>
      </c>
      <c r="E654" t="s">
        <v>43</v>
      </c>
      <c r="I654">
        <v>5000</v>
      </c>
      <c r="J654">
        <v>1</v>
      </c>
      <c r="K654">
        <f t="shared" si="21"/>
        <v>1E-3</v>
      </c>
      <c r="L654" t="s">
        <v>37</v>
      </c>
      <c r="M654">
        <v>1</v>
      </c>
      <c r="N654" s="6">
        <f t="shared" si="20"/>
        <v>200</v>
      </c>
    </row>
    <row r="655" spans="1:14" x14ac:dyDescent="0.25">
      <c r="A655" t="s">
        <v>249</v>
      </c>
      <c r="B655" s="5">
        <v>0.33333333333333298</v>
      </c>
      <c r="C655" t="s">
        <v>23</v>
      </c>
      <c r="D655" t="s">
        <v>24</v>
      </c>
      <c r="E655" t="s">
        <v>43</v>
      </c>
      <c r="I655">
        <v>5000</v>
      </c>
      <c r="J655">
        <v>1</v>
      </c>
      <c r="K655">
        <f t="shared" si="21"/>
        <v>1E-3</v>
      </c>
      <c r="L655" t="s">
        <v>35</v>
      </c>
      <c r="M655">
        <v>3</v>
      </c>
      <c r="N655" s="6">
        <f t="shared" si="20"/>
        <v>600</v>
      </c>
    </row>
    <row r="656" spans="1:14" x14ac:dyDescent="0.25">
      <c r="A656" t="s">
        <v>249</v>
      </c>
      <c r="B656" s="5">
        <v>0.33333333333333298</v>
      </c>
      <c r="C656" t="s">
        <v>23</v>
      </c>
      <c r="D656" t="s">
        <v>24</v>
      </c>
      <c r="E656" t="s">
        <v>43</v>
      </c>
      <c r="I656">
        <v>5000</v>
      </c>
      <c r="J656">
        <v>1</v>
      </c>
      <c r="K656">
        <f t="shared" si="21"/>
        <v>1E-3</v>
      </c>
      <c r="L656" t="s">
        <v>26</v>
      </c>
      <c r="M656">
        <v>2</v>
      </c>
      <c r="N656" s="6">
        <f t="shared" si="20"/>
        <v>400</v>
      </c>
    </row>
    <row r="657" spans="1:14" x14ac:dyDescent="0.25">
      <c r="A657" t="s">
        <v>249</v>
      </c>
      <c r="B657" s="5">
        <v>0.33333333333333298</v>
      </c>
      <c r="C657" t="s">
        <v>23</v>
      </c>
      <c r="D657" t="s">
        <v>24</v>
      </c>
      <c r="E657" t="s">
        <v>43</v>
      </c>
      <c r="I657">
        <v>5000</v>
      </c>
      <c r="J657">
        <v>1</v>
      </c>
      <c r="K657">
        <f t="shared" si="21"/>
        <v>1E-3</v>
      </c>
      <c r="L657" t="s">
        <v>191</v>
      </c>
      <c r="M657">
        <v>1</v>
      </c>
      <c r="N657" s="6">
        <f t="shared" si="20"/>
        <v>200</v>
      </c>
    </row>
    <row r="658" spans="1:14" x14ac:dyDescent="0.25">
      <c r="A658" t="s">
        <v>250</v>
      </c>
      <c r="B658" s="5">
        <v>0.33333333333333298</v>
      </c>
      <c r="C658" t="s">
        <v>23</v>
      </c>
      <c r="D658" t="s">
        <v>24</v>
      </c>
      <c r="E658" t="s">
        <v>70</v>
      </c>
      <c r="I658">
        <v>5000</v>
      </c>
      <c r="J658">
        <v>1</v>
      </c>
      <c r="K658">
        <f t="shared" si="21"/>
        <v>1E-3</v>
      </c>
      <c r="L658" t="s">
        <v>84</v>
      </c>
      <c r="M658">
        <v>2</v>
      </c>
      <c r="N658" s="6">
        <f t="shared" si="20"/>
        <v>400</v>
      </c>
    </row>
    <row r="659" spans="1:14" x14ac:dyDescent="0.25">
      <c r="A659" t="s">
        <v>250</v>
      </c>
      <c r="B659" s="5">
        <v>0.33333333333333298</v>
      </c>
      <c r="C659" t="s">
        <v>23</v>
      </c>
      <c r="D659" t="s">
        <v>24</v>
      </c>
      <c r="E659" t="s">
        <v>70</v>
      </c>
      <c r="I659">
        <v>5000</v>
      </c>
      <c r="J659">
        <v>1</v>
      </c>
      <c r="K659">
        <f t="shared" si="21"/>
        <v>1E-3</v>
      </c>
      <c r="L659" t="s">
        <v>31</v>
      </c>
      <c r="M659">
        <v>1</v>
      </c>
      <c r="N659" s="6">
        <f t="shared" si="20"/>
        <v>200</v>
      </c>
    </row>
    <row r="660" spans="1:14" x14ac:dyDescent="0.25">
      <c r="A660" t="s">
        <v>250</v>
      </c>
      <c r="B660" s="5">
        <v>0.33333333333333298</v>
      </c>
      <c r="C660" t="s">
        <v>23</v>
      </c>
      <c r="D660" t="s">
        <v>24</v>
      </c>
      <c r="E660" t="s">
        <v>70</v>
      </c>
      <c r="I660">
        <v>5000</v>
      </c>
      <c r="J660">
        <v>1</v>
      </c>
      <c r="K660">
        <f t="shared" si="21"/>
        <v>1E-3</v>
      </c>
      <c r="L660" t="s">
        <v>35</v>
      </c>
      <c r="M660">
        <v>1</v>
      </c>
      <c r="N660" s="6">
        <f t="shared" si="20"/>
        <v>200</v>
      </c>
    </row>
    <row r="661" spans="1:14" x14ac:dyDescent="0.25">
      <c r="A661" t="s">
        <v>250</v>
      </c>
      <c r="B661" s="5">
        <v>0.33333333333333298</v>
      </c>
      <c r="C661" t="s">
        <v>23</v>
      </c>
      <c r="D661" t="s">
        <v>24</v>
      </c>
      <c r="E661" t="s">
        <v>70</v>
      </c>
      <c r="I661">
        <v>5000</v>
      </c>
      <c r="J661">
        <v>1</v>
      </c>
      <c r="K661">
        <f t="shared" si="21"/>
        <v>1E-3</v>
      </c>
      <c r="L661" t="s">
        <v>28</v>
      </c>
      <c r="M661">
        <v>1</v>
      </c>
      <c r="N661" s="6">
        <f t="shared" si="20"/>
        <v>200</v>
      </c>
    </row>
    <row r="662" spans="1:14" x14ac:dyDescent="0.25">
      <c r="A662" t="s">
        <v>251</v>
      </c>
      <c r="B662" s="5">
        <v>0.33333333333333298</v>
      </c>
      <c r="C662" t="s">
        <v>23</v>
      </c>
      <c r="D662" t="s">
        <v>24</v>
      </c>
      <c r="E662" t="s">
        <v>39</v>
      </c>
      <c r="I662">
        <v>5000</v>
      </c>
      <c r="J662">
        <v>1</v>
      </c>
      <c r="K662">
        <f t="shared" si="21"/>
        <v>1E-3</v>
      </c>
      <c r="L662" t="s">
        <v>84</v>
      </c>
      <c r="M662">
        <v>3</v>
      </c>
      <c r="N662" s="6">
        <f t="shared" si="20"/>
        <v>600</v>
      </c>
    </row>
    <row r="663" spans="1:14" x14ac:dyDescent="0.25">
      <c r="A663" t="s">
        <v>251</v>
      </c>
      <c r="B663" s="5">
        <v>0.33333333333333298</v>
      </c>
      <c r="C663" t="s">
        <v>23</v>
      </c>
      <c r="D663" t="s">
        <v>24</v>
      </c>
      <c r="E663" t="s">
        <v>39</v>
      </c>
      <c r="I663">
        <v>5000</v>
      </c>
      <c r="J663">
        <v>1</v>
      </c>
      <c r="K663">
        <f t="shared" si="21"/>
        <v>1E-3</v>
      </c>
      <c r="L663" t="s">
        <v>31</v>
      </c>
      <c r="M663">
        <v>1</v>
      </c>
      <c r="N663" s="6">
        <f t="shared" si="20"/>
        <v>200</v>
      </c>
    </row>
    <row r="664" spans="1:14" x14ac:dyDescent="0.25">
      <c r="A664" t="s">
        <v>251</v>
      </c>
      <c r="B664" s="5">
        <v>0.33333333333333298</v>
      </c>
      <c r="C664" t="s">
        <v>23</v>
      </c>
      <c r="D664" t="s">
        <v>24</v>
      </c>
      <c r="E664" t="s">
        <v>39</v>
      </c>
      <c r="I664">
        <v>5000</v>
      </c>
      <c r="J664">
        <v>1</v>
      </c>
      <c r="K664">
        <f t="shared" si="21"/>
        <v>1E-3</v>
      </c>
      <c r="L664" t="s">
        <v>30</v>
      </c>
      <c r="M664">
        <v>1</v>
      </c>
      <c r="N664" s="6">
        <f t="shared" si="20"/>
        <v>200</v>
      </c>
    </row>
    <row r="665" spans="1:14" x14ac:dyDescent="0.25">
      <c r="A665" t="s">
        <v>252</v>
      </c>
      <c r="B665" s="5">
        <v>0.33333333333333331</v>
      </c>
      <c r="C665" t="s">
        <v>23</v>
      </c>
      <c r="D665" t="s">
        <v>24</v>
      </c>
      <c r="E665" t="s">
        <v>70</v>
      </c>
      <c r="H665">
        <v>15.9</v>
      </c>
      <c r="I665">
        <v>5000</v>
      </c>
      <c r="J665">
        <v>1</v>
      </c>
      <c r="K665">
        <f t="shared" si="21"/>
        <v>1E-3</v>
      </c>
      <c r="L665" t="s">
        <v>35</v>
      </c>
      <c r="M665">
        <v>1</v>
      </c>
      <c r="N665" s="6">
        <f t="shared" si="20"/>
        <v>200</v>
      </c>
    </row>
    <row r="666" spans="1:14" x14ac:dyDescent="0.25">
      <c r="A666" t="s">
        <v>252</v>
      </c>
      <c r="B666" s="5">
        <v>0.33333333333333331</v>
      </c>
      <c r="C666" t="s">
        <v>23</v>
      </c>
      <c r="D666" t="s">
        <v>24</v>
      </c>
      <c r="E666" t="s">
        <v>70</v>
      </c>
      <c r="H666">
        <v>15.9</v>
      </c>
      <c r="I666">
        <v>5000</v>
      </c>
      <c r="J666">
        <v>1</v>
      </c>
      <c r="K666">
        <f t="shared" si="21"/>
        <v>1E-3</v>
      </c>
      <c r="L666" t="s">
        <v>27</v>
      </c>
      <c r="M666">
        <v>1</v>
      </c>
      <c r="N666" s="6">
        <f t="shared" si="20"/>
        <v>200</v>
      </c>
    </row>
    <row r="667" spans="1:14" x14ac:dyDescent="0.25">
      <c r="A667" t="s">
        <v>252</v>
      </c>
      <c r="B667" s="5">
        <v>0.33333333333333331</v>
      </c>
      <c r="C667" t="s">
        <v>23</v>
      </c>
      <c r="D667" t="s">
        <v>24</v>
      </c>
      <c r="E667" t="s">
        <v>70</v>
      </c>
      <c r="H667">
        <v>15.9</v>
      </c>
      <c r="I667">
        <v>5000</v>
      </c>
      <c r="J667">
        <v>1</v>
      </c>
      <c r="K667">
        <f t="shared" si="21"/>
        <v>1E-3</v>
      </c>
      <c r="L667" t="s">
        <v>28</v>
      </c>
      <c r="M667">
        <v>4</v>
      </c>
      <c r="N667" s="6">
        <f t="shared" si="20"/>
        <v>800</v>
      </c>
    </row>
    <row r="668" spans="1:14" x14ac:dyDescent="0.25">
      <c r="A668" t="s">
        <v>252</v>
      </c>
      <c r="B668" s="5">
        <v>0.33333333333333331</v>
      </c>
      <c r="C668" t="s">
        <v>23</v>
      </c>
      <c r="D668" t="s">
        <v>24</v>
      </c>
      <c r="E668" t="s">
        <v>70</v>
      </c>
      <c r="H668">
        <v>15.9</v>
      </c>
      <c r="I668">
        <v>5000</v>
      </c>
      <c r="J668">
        <v>1</v>
      </c>
      <c r="K668">
        <f t="shared" si="21"/>
        <v>1E-3</v>
      </c>
      <c r="L668" t="s">
        <v>29</v>
      </c>
      <c r="M668">
        <v>3</v>
      </c>
      <c r="N668" s="6">
        <f t="shared" si="20"/>
        <v>600</v>
      </c>
    </row>
    <row r="669" spans="1:14" x14ac:dyDescent="0.25">
      <c r="A669" t="s">
        <v>252</v>
      </c>
      <c r="B669" s="5">
        <v>0.33333333333333331</v>
      </c>
      <c r="C669" t="s">
        <v>23</v>
      </c>
      <c r="D669" t="s">
        <v>24</v>
      </c>
      <c r="E669" t="s">
        <v>70</v>
      </c>
      <c r="H669">
        <v>15.9</v>
      </c>
      <c r="I669">
        <v>5000</v>
      </c>
      <c r="J669">
        <v>1</v>
      </c>
      <c r="K669">
        <f t="shared" si="21"/>
        <v>1E-3</v>
      </c>
      <c r="L669" t="s">
        <v>84</v>
      </c>
      <c r="M669">
        <v>15</v>
      </c>
      <c r="N669" s="6">
        <f t="shared" si="20"/>
        <v>3000</v>
      </c>
    </row>
    <row r="670" spans="1:14" x14ac:dyDescent="0.25">
      <c r="A670" t="s">
        <v>253</v>
      </c>
      <c r="B670" s="5">
        <v>0.33333333333333331</v>
      </c>
      <c r="C670" t="s">
        <v>23</v>
      </c>
      <c r="D670" t="s">
        <v>24</v>
      </c>
      <c r="E670" t="s">
        <v>43</v>
      </c>
      <c r="H670">
        <v>15.9</v>
      </c>
      <c r="I670">
        <v>5000</v>
      </c>
      <c r="J670">
        <v>1</v>
      </c>
      <c r="K670">
        <f t="shared" si="21"/>
        <v>1E-3</v>
      </c>
      <c r="L670" t="s">
        <v>26</v>
      </c>
      <c r="M670">
        <v>1</v>
      </c>
      <c r="N670" s="6">
        <f t="shared" si="20"/>
        <v>200</v>
      </c>
    </row>
    <row r="671" spans="1:14" x14ac:dyDescent="0.25">
      <c r="A671" t="s">
        <v>253</v>
      </c>
      <c r="B671" s="5">
        <v>0.33333333333333331</v>
      </c>
      <c r="C671" t="s">
        <v>23</v>
      </c>
      <c r="D671" t="s">
        <v>24</v>
      </c>
      <c r="E671" t="s">
        <v>43</v>
      </c>
      <c r="H671">
        <v>15.9</v>
      </c>
      <c r="I671">
        <v>5000</v>
      </c>
      <c r="J671">
        <v>1</v>
      </c>
      <c r="K671">
        <f t="shared" si="21"/>
        <v>1E-3</v>
      </c>
      <c r="L671" t="s">
        <v>27</v>
      </c>
      <c r="M671">
        <v>1</v>
      </c>
      <c r="N671" s="6">
        <f t="shared" si="20"/>
        <v>200</v>
      </c>
    </row>
    <row r="672" spans="1:14" x14ac:dyDescent="0.25">
      <c r="A672" t="s">
        <v>253</v>
      </c>
      <c r="B672" s="5">
        <v>0.33333333333333331</v>
      </c>
      <c r="C672" t="s">
        <v>23</v>
      </c>
      <c r="D672" t="s">
        <v>24</v>
      </c>
      <c r="E672" t="s">
        <v>43</v>
      </c>
      <c r="H672">
        <v>15.9</v>
      </c>
      <c r="I672">
        <v>5000</v>
      </c>
      <c r="J672">
        <v>1</v>
      </c>
      <c r="K672">
        <f t="shared" si="21"/>
        <v>1E-3</v>
      </c>
      <c r="L672" t="s">
        <v>28</v>
      </c>
      <c r="M672">
        <v>3</v>
      </c>
      <c r="N672" s="6">
        <f t="shared" si="20"/>
        <v>600</v>
      </c>
    </row>
    <row r="673" spans="1:14" x14ac:dyDescent="0.25">
      <c r="A673" t="s">
        <v>253</v>
      </c>
      <c r="B673" s="5">
        <v>0.33333333333333331</v>
      </c>
      <c r="C673" t="s">
        <v>23</v>
      </c>
      <c r="D673" t="s">
        <v>24</v>
      </c>
      <c r="E673" t="s">
        <v>43</v>
      </c>
      <c r="H673">
        <v>15.9</v>
      </c>
      <c r="I673">
        <v>5000</v>
      </c>
      <c r="J673">
        <v>1</v>
      </c>
      <c r="K673">
        <f t="shared" si="21"/>
        <v>1E-3</v>
      </c>
      <c r="L673" t="s">
        <v>29</v>
      </c>
      <c r="M673">
        <v>2</v>
      </c>
      <c r="N673" s="6">
        <f t="shared" si="20"/>
        <v>400</v>
      </c>
    </row>
    <row r="674" spans="1:14" x14ac:dyDescent="0.25">
      <c r="A674" t="s">
        <v>253</v>
      </c>
      <c r="B674" s="5">
        <v>0.33333333333333331</v>
      </c>
      <c r="C674" t="s">
        <v>23</v>
      </c>
      <c r="D674" t="s">
        <v>24</v>
      </c>
      <c r="E674" t="s">
        <v>43</v>
      </c>
      <c r="H674">
        <v>15.9</v>
      </c>
      <c r="I674">
        <v>5000</v>
      </c>
      <c r="J674">
        <v>1</v>
      </c>
      <c r="K674">
        <f t="shared" si="21"/>
        <v>1E-3</v>
      </c>
      <c r="L674" t="s">
        <v>30</v>
      </c>
      <c r="M674">
        <v>2</v>
      </c>
      <c r="N674" s="6">
        <f t="shared" si="20"/>
        <v>400</v>
      </c>
    </row>
    <row r="675" spans="1:14" x14ac:dyDescent="0.25">
      <c r="A675" t="s">
        <v>253</v>
      </c>
      <c r="B675" s="5">
        <v>0.33333333333333331</v>
      </c>
      <c r="C675" t="s">
        <v>23</v>
      </c>
      <c r="D675" t="s">
        <v>24</v>
      </c>
      <c r="E675" t="s">
        <v>43</v>
      </c>
      <c r="H675">
        <v>15.9</v>
      </c>
      <c r="I675">
        <v>5000</v>
      </c>
      <c r="J675">
        <v>1</v>
      </c>
      <c r="K675">
        <f t="shared" si="21"/>
        <v>1E-3</v>
      </c>
      <c r="L675" t="s">
        <v>31</v>
      </c>
      <c r="M675">
        <v>4</v>
      </c>
      <c r="N675" s="6">
        <f t="shared" si="20"/>
        <v>800</v>
      </c>
    </row>
    <row r="676" spans="1:14" x14ac:dyDescent="0.25">
      <c r="A676" t="s">
        <v>253</v>
      </c>
      <c r="B676" s="5">
        <v>0.33333333333333331</v>
      </c>
      <c r="C676" t="s">
        <v>23</v>
      </c>
      <c r="D676" t="s">
        <v>24</v>
      </c>
      <c r="E676" t="s">
        <v>43</v>
      </c>
      <c r="H676">
        <v>15.9</v>
      </c>
      <c r="I676">
        <v>5000</v>
      </c>
      <c r="J676">
        <v>1</v>
      </c>
      <c r="K676">
        <f t="shared" si="21"/>
        <v>1E-3</v>
      </c>
      <c r="L676" t="s">
        <v>58</v>
      </c>
      <c r="M676">
        <v>3</v>
      </c>
      <c r="N676" s="6">
        <f t="shared" si="20"/>
        <v>600</v>
      </c>
    </row>
    <row r="677" spans="1:14" x14ac:dyDescent="0.25">
      <c r="A677" t="s">
        <v>253</v>
      </c>
      <c r="B677" s="5">
        <v>0.33333333333333331</v>
      </c>
      <c r="C677" t="s">
        <v>23</v>
      </c>
      <c r="D677" t="s">
        <v>24</v>
      </c>
      <c r="E677" t="s">
        <v>43</v>
      </c>
      <c r="H677">
        <v>15.9</v>
      </c>
      <c r="I677">
        <v>5000</v>
      </c>
      <c r="J677">
        <v>1</v>
      </c>
      <c r="K677">
        <f t="shared" si="21"/>
        <v>1E-3</v>
      </c>
      <c r="L677" t="s">
        <v>196</v>
      </c>
      <c r="M677">
        <v>1</v>
      </c>
      <c r="N677" s="6">
        <f t="shared" si="20"/>
        <v>200</v>
      </c>
    </row>
    <row r="678" spans="1:14" x14ac:dyDescent="0.25">
      <c r="A678" t="s">
        <v>253</v>
      </c>
      <c r="B678" s="5">
        <v>0.33333333333333331</v>
      </c>
      <c r="C678" t="s">
        <v>23</v>
      </c>
      <c r="D678" t="s">
        <v>24</v>
      </c>
      <c r="E678" t="s">
        <v>43</v>
      </c>
      <c r="H678">
        <v>15.9</v>
      </c>
      <c r="I678">
        <v>5000</v>
      </c>
      <c r="J678">
        <v>1</v>
      </c>
      <c r="K678">
        <f t="shared" si="21"/>
        <v>1E-3</v>
      </c>
      <c r="L678" t="s">
        <v>84</v>
      </c>
      <c r="M678">
        <v>32</v>
      </c>
      <c r="N678" s="6">
        <f t="shared" si="20"/>
        <v>6400</v>
      </c>
    </row>
    <row r="679" spans="1:14" x14ac:dyDescent="0.25">
      <c r="A679" t="s">
        <v>253</v>
      </c>
      <c r="B679" s="5">
        <v>0.33333333333333331</v>
      </c>
      <c r="C679" t="s">
        <v>23</v>
      </c>
      <c r="D679" t="s">
        <v>24</v>
      </c>
      <c r="E679" t="s">
        <v>43</v>
      </c>
      <c r="H679">
        <v>15.9</v>
      </c>
      <c r="I679">
        <v>5000</v>
      </c>
      <c r="J679">
        <v>1</v>
      </c>
      <c r="K679">
        <f t="shared" si="21"/>
        <v>1E-3</v>
      </c>
      <c r="L679" t="s">
        <v>37</v>
      </c>
      <c r="M679">
        <v>1</v>
      </c>
      <c r="N679" s="6">
        <f t="shared" si="20"/>
        <v>200</v>
      </c>
    </row>
    <row r="680" spans="1:14" x14ac:dyDescent="0.25">
      <c r="A680" t="s">
        <v>253</v>
      </c>
      <c r="B680" s="5">
        <v>0.33333333333333331</v>
      </c>
      <c r="C680" t="s">
        <v>23</v>
      </c>
      <c r="D680" t="s">
        <v>24</v>
      </c>
      <c r="E680" t="s">
        <v>43</v>
      </c>
      <c r="H680">
        <v>15.9</v>
      </c>
      <c r="I680">
        <v>5000</v>
      </c>
      <c r="J680">
        <v>1</v>
      </c>
      <c r="K680">
        <f t="shared" si="21"/>
        <v>1E-3</v>
      </c>
      <c r="L680" t="s">
        <v>184</v>
      </c>
      <c r="M680">
        <v>1</v>
      </c>
      <c r="N680" s="6">
        <f t="shared" si="20"/>
        <v>200</v>
      </c>
    </row>
    <row r="681" spans="1:14" x14ac:dyDescent="0.25">
      <c r="A681" t="s">
        <v>254</v>
      </c>
      <c r="B681" s="5">
        <v>0.33333333333333331</v>
      </c>
      <c r="C681" t="s">
        <v>23</v>
      </c>
      <c r="D681" t="s">
        <v>24</v>
      </c>
      <c r="E681" t="s">
        <v>43</v>
      </c>
      <c r="H681">
        <v>15.1</v>
      </c>
      <c r="I681">
        <v>5000</v>
      </c>
      <c r="J681">
        <v>1</v>
      </c>
      <c r="K681">
        <f t="shared" si="21"/>
        <v>1E-3</v>
      </c>
      <c r="L681" t="s">
        <v>26</v>
      </c>
      <c r="M681">
        <v>1</v>
      </c>
      <c r="N681" s="6">
        <f t="shared" si="20"/>
        <v>200</v>
      </c>
    </row>
    <row r="682" spans="1:14" x14ac:dyDescent="0.25">
      <c r="A682" t="s">
        <v>254</v>
      </c>
      <c r="B682" s="5">
        <v>0.33333333333333331</v>
      </c>
      <c r="C682" t="s">
        <v>23</v>
      </c>
      <c r="D682" t="s">
        <v>24</v>
      </c>
      <c r="E682" t="s">
        <v>43</v>
      </c>
      <c r="H682">
        <v>15.1</v>
      </c>
      <c r="I682">
        <v>5000</v>
      </c>
      <c r="J682">
        <v>1</v>
      </c>
      <c r="K682">
        <f t="shared" si="21"/>
        <v>1E-3</v>
      </c>
      <c r="L682" t="s">
        <v>28</v>
      </c>
      <c r="M682">
        <v>1</v>
      </c>
      <c r="N682" s="6">
        <f t="shared" si="20"/>
        <v>200</v>
      </c>
    </row>
    <row r="683" spans="1:14" x14ac:dyDescent="0.25">
      <c r="A683" t="s">
        <v>254</v>
      </c>
      <c r="B683" s="5">
        <v>0.33333333333333331</v>
      </c>
      <c r="C683" t="s">
        <v>23</v>
      </c>
      <c r="D683" t="s">
        <v>24</v>
      </c>
      <c r="E683" t="s">
        <v>43</v>
      </c>
      <c r="H683">
        <v>15.1</v>
      </c>
      <c r="I683">
        <v>5000</v>
      </c>
      <c r="J683">
        <v>1</v>
      </c>
      <c r="K683">
        <f t="shared" si="21"/>
        <v>1E-3</v>
      </c>
      <c r="L683" t="s">
        <v>84</v>
      </c>
      <c r="M683">
        <v>2</v>
      </c>
      <c r="N683" s="6">
        <f t="shared" si="20"/>
        <v>400</v>
      </c>
    </row>
    <row r="684" spans="1:14" x14ac:dyDescent="0.25">
      <c r="A684" t="s">
        <v>254</v>
      </c>
      <c r="B684" s="5">
        <v>0.33333333333333331</v>
      </c>
      <c r="C684" t="s">
        <v>23</v>
      </c>
      <c r="D684" t="s">
        <v>24</v>
      </c>
      <c r="E684" t="s">
        <v>43</v>
      </c>
      <c r="H684">
        <v>15.1</v>
      </c>
      <c r="I684">
        <v>5000</v>
      </c>
      <c r="J684">
        <v>1</v>
      </c>
      <c r="K684">
        <f t="shared" si="21"/>
        <v>1E-3</v>
      </c>
      <c r="L684" t="s">
        <v>37</v>
      </c>
      <c r="M684">
        <v>1</v>
      </c>
      <c r="N684" s="6">
        <f t="shared" si="20"/>
        <v>200</v>
      </c>
    </row>
    <row r="685" spans="1:14" x14ac:dyDescent="0.25">
      <c r="A685" t="s">
        <v>254</v>
      </c>
      <c r="B685" s="5">
        <v>0.33333333333333331</v>
      </c>
      <c r="C685" t="s">
        <v>23</v>
      </c>
      <c r="D685" t="s">
        <v>24</v>
      </c>
      <c r="E685" t="s">
        <v>43</v>
      </c>
      <c r="H685">
        <v>15.1</v>
      </c>
      <c r="I685">
        <v>5000</v>
      </c>
      <c r="J685">
        <v>1</v>
      </c>
      <c r="K685">
        <f t="shared" si="21"/>
        <v>1E-3</v>
      </c>
      <c r="L685" t="s">
        <v>184</v>
      </c>
      <c r="M685">
        <v>1</v>
      </c>
      <c r="N685" s="6">
        <f t="shared" si="20"/>
        <v>200</v>
      </c>
    </row>
    <row r="686" spans="1:14" x14ac:dyDescent="0.25">
      <c r="A686" t="s">
        <v>255</v>
      </c>
      <c r="B686" s="5">
        <v>0.33333333333333331</v>
      </c>
      <c r="C686" t="s">
        <v>23</v>
      </c>
      <c r="D686" t="s">
        <v>24</v>
      </c>
      <c r="E686" t="s">
        <v>39</v>
      </c>
      <c r="H686">
        <v>14.1</v>
      </c>
      <c r="I686">
        <v>5000</v>
      </c>
      <c r="J686">
        <v>1</v>
      </c>
      <c r="K686">
        <f t="shared" si="21"/>
        <v>1E-3</v>
      </c>
      <c r="L686" t="s">
        <v>30</v>
      </c>
      <c r="M686">
        <v>1</v>
      </c>
      <c r="N686" s="6">
        <f t="shared" si="20"/>
        <v>200</v>
      </c>
    </row>
    <row r="687" spans="1:14" x14ac:dyDescent="0.25">
      <c r="A687" t="s">
        <v>256</v>
      </c>
      <c r="B687" s="5">
        <v>0.33333333333333331</v>
      </c>
      <c r="C687" t="s">
        <v>23</v>
      </c>
      <c r="D687" t="s">
        <v>24</v>
      </c>
      <c r="E687" t="s">
        <v>43</v>
      </c>
      <c r="H687">
        <v>14</v>
      </c>
      <c r="I687">
        <v>5000</v>
      </c>
      <c r="J687">
        <v>1</v>
      </c>
      <c r="K687">
        <f t="shared" ref="K687:K750" si="22">J687/1000</f>
        <v>1E-3</v>
      </c>
      <c r="L687" t="s">
        <v>26</v>
      </c>
      <c r="M687">
        <v>1</v>
      </c>
      <c r="N687" s="6">
        <f t="shared" si="20"/>
        <v>200</v>
      </c>
    </row>
    <row r="688" spans="1:14" x14ac:dyDescent="0.25">
      <c r="A688" t="s">
        <v>256</v>
      </c>
      <c r="B688" s="5">
        <v>0.33333333333333331</v>
      </c>
      <c r="C688" t="s">
        <v>23</v>
      </c>
      <c r="D688" t="s">
        <v>24</v>
      </c>
      <c r="E688" t="s">
        <v>43</v>
      </c>
      <c r="H688">
        <v>14</v>
      </c>
      <c r="I688">
        <v>5000</v>
      </c>
      <c r="J688">
        <v>1</v>
      </c>
      <c r="K688">
        <f t="shared" si="22"/>
        <v>1E-3</v>
      </c>
      <c r="L688" t="s">
        <v>30</v>
      </c>
      <c r="M688">
        <v>1</v>
      </c>
      <c r="N688" s="6">
        <f t="shared" si="20"/>
        <v>200</v>
      </c>
    </row>
    <row r="689" spans="1:14" x14ac:dyDescent="0.25">
      <c r="A689" t="s">
        <v>256</v>
      </c>
      <c r="B689" s="5">
        <v>0.33333333333333331</v>
      </c>
      <c r="C689" t="s">
        <v>23</v>
      </c>
      <c r="D689" t="s">
        <v>24</v>
      </c>
      <c r="E689" t="s">
        <v>43</v>
      </c>
      <c r="H689">
        <v>14</v>
      </c>
      <c r="I689">
        <v>5000</v>
      </c>
      <c r="J689">
        <v>1</v>
      </c>
      <c r="K689">
        <f t="shared" si="22"/>
        <v>1E-3</v>
      </c>
      <c r="L689" t="s">
        <v>84</v>
      </c>
      <c r="M689">
        <v>2</v>
      </c>
      <c r="N689" s="6">
        <f t="shared" ref="N689:N752" si="23">(M689/K689)*(1/5000)*1000</f>
        <v>400</v>
      </c>
    </row>
    <row r="690" spans="1:14" x14ac:dyDescent="0.25">
      <c r="A690" t="s">
        <v>257</v>
      </c>
      <c r="B690" s="5">
        <v>0.33333333333333331</v>
      </c>
      <c r="C690" t="s">
        <v>23</v>
      </c>
      <c r="D690" t="s">
        <v>24</v>
      </c>
      <c r="E690" t="s">
        <v>39</v>
      </c>
      <c r="H690">
        <v>16.399999999999999</v>
      </c>
      <c r="I690">
        <v>5000</v>
      </c>
      <c r="J690">
        <v>1</v>
      </c>
      <c r="K690">
        <f t="shared" si="22"/>
        <v>1E-3</v>
      </c>
      <c r="L690" t="s">
        <v>35</v>
      </c>
      <c r="M690">
        <v>2</v>
      </c>
      <c r="N690" s="6">
        <f t="shared" si="23"/>
        <v>400</v>
      </c>
    </row>
    <row r="691" spans="1:14" x14ac:dyDescent="0.25">
      <c r="A691" t="s">
        <v>257</v>
      </c>
      <c r="B691" s="5">
        <v>0.33333333333333331</v>
      </c>
      <c r="C691" t="s">
        <v>23</v>
      </c>
      <c r="D691" t="s">
        <v>24</v>
      </c>
      <c r="E691" t="s">
        <v>39</v>
      </c>
      <c r="H691">
        <v>16.399999999999999</v>
      </c>
      <c r="I691">
        <v>5000</v>
      </c>
      <c r="J691">
        <v>1</v>
      </c>
      <c r="K691">
        <f t="shared" si="22"/>
        <v>1E-3</v>
      </c>
      <c r="L691" t="s">
        <v>26</v>
      </c>
      <c r="M691">
        <v>4</v>
      </c>
      <c r="N691" s="6">
        <f t="shared" si="23"/>
        <v>800</v>
      </c>
    </row>
    <row r="692" spans="1:14" x14ac:dyDescent="0.25">
      <c r="A692" t="s">
        <v>257</v>
      </c>
      <c r="B692" s="5">
        <v>0.33333333333333331</v>
      </c>
      <c r="C692" t="s">
        <v>23</v>
      </c>
      <c r="D692" t="s">
        <v>24</v>
      </c>
      <c r="E692" t="s">
        <v>39</v>
      </c>
      <c r="G692" t="s">
        <v>258</v>
      </c>
      <c r="H692">
        <v>16.399999999999999</v>
      </c>
      <c r="I692">
        <v>5000</v>
      </c>
      <c r="J692">
        <v>1</v>
      </c>
      <c r="K692">
        <f t="shared" si="22"/>
        <v>1E-3</v>
      </c>
      <c r="L692" t="s">
        <v>30</v>
      </c>
      <c r="M692">
        <v>2</v>
      </c>
      <c r="N692" s="6">
        <f t="shared" si="23"/>
        <v>400</v>
      </c>
    </row>
    <row r="693" spans="1:14" x14ac:dyDescent="0.25">
      <c r="A693" t="s">
        <v>257</v>
      </c>
      <c r="B693" s="5">
        <v>0.33333333333333331</v>
      </c>
      <c r="C693" t="s">
        <v>23</v>
      </c>
      <c r="D693" t="s">
        <v>24</v>
      </c>
      <c r="E693" t="s">
        <v>39</v>
      </c>
      <c r="H693">
        <v>16.399999999999999</v>
      </c>
      <c r="I693">
        <v>5000</v>
      </c>
      <c r="J693">
        <v>1</v>
      </c>
      <c r="K693">
        <f t="shared" si="22"/>
        <v>1E-3</v>
      </c>
      <c r="L693" t="s">
        <v>84</v>
      </c>
      <c r="M693">
        <v>3</v>
      </c>
      <c r="N693" s="6">
        <f t="shared" si="23"/>
        <v>600</v>
      </c>
    </row>
    <row r="694" spans="1:14" x14ac:dyDescent="0.25">
      <c r="A694" t="s">
        <v>257</v>
      </c>
      <c r="B694" s="5">
        <v>0.33333333333333331</v>
      </c>
      <c r="C694" t="s">
        <v>23</v>
      </c>
      <c r="D694" t="s">
        <v>24</v>
      </c>
      <c r="E694" t="s">
        <v>39</v>
      </c>
      <c r="H694">
        <v>16.399999999999999</v>
      </c>
      <c r="I694">
        <v>5000</v>
      </c>
      <c r="J694">
        <v>1</v>
      </c>
      <c r="K694">
        <f t="shared" si="22"/>
        <v>1E-3</v>
      </c>
      <c r="L694" t="s">
        <v>184</v>
      </c>
      <c r="M694">
        <v>1</v>
      </c>
      <c r="N694" s="6">
        <f t="shared" si="23"/>
        <v>200</v>
      </c>
    </row>
    <row r="695" spans="1:14" x14ac:dyDescent="0.25">
      <c r="A695" t="s">
        <v>259</v>
      </c>
      <c r="B695" s="5">
        <v>0.33333333333333331</v>
      </c>
      <c r="C695" t="s">
        <v>23</v>
      </c>
      <c r="D695" t="s">
        <v>24</v>
      </c>
      <c r="E695" t="s">
        <v>39</v>
      </c>
      <c r="H695">
        <v>15.9</v>
      </c>
      <c r="I695">
        <v>5000</v>
      </c>
      <c r="J695">
        <v>1</v>
      </c>
      <c r="K695">
        <f t="shared" si="22"/>
        <v>1E-3</v>
      </c>
      <c r="L695" t="s">
        <v>35</v>
      </c>
      <c r="M695">
        <v>1</v>
      </c>
      <c r="N695" s="6">
        <f t="shared" si="23"/>
        <v>200</v>
      </c>
    </row>
    <row r="696" spans="1:14" x14ac:dyDescent="0.25">
      <c r="A696" t="s">
        <v>259</v>
      </c>
      <c r="B696" s="5">
        <v>0.33333333333333331</v>
      </c>
      <c r="C696" t="s">
        <v>23</v>
      </c>
      <c r="D696" t="s">
        <v>24</v>
      </c>
      <c r="E696" t="s">
        <v>39</v>
      </c>
      <c r="H696">
        <v>15.9</v>
      </c>
      <c r="I696">
        <v>5000</v>
      </c>
      <c r="J696">
        <v>1</v>
      </c>
      <c r="K696">
        <f t="shared" si="22"/>
        <v>1E-3</v>
      </c>
      <c r="L696" t="s">
        <v>26</v>
      </c>
      <c r="M696">
        <v>2</v>
      </c>
      <c r="N696" s="6">
        <f t="shared" si="23"/>
        <v>400</v>
      </c>
    </row>
    <row r="697" spans="1:14" x14ac:dyDescent="0.25">
      <c r="A697" t="s">
        <v>259</v>
      </c>
      <c r="B697" s="5">
        <v>0.33333333333333331</v>
      </c>
      <c r="C697" t="s">
        <v>23</v>
      </c>
      <c r="D697" t="s">
        <v>24</v>
      </c>
      <c r="E697" t="s">
        <v>39</v>
      </c>
      <c r="H697">
        <v>15.9</v>
      </c>
      <c r="I697">
        <v>5000</v>
      </c>
      <c r="J697">
        <v>1</v>
      </c>
      <c r="K697">
        <f t="shared" si="22"/>
        <v>1E-3</v>
      </c>
      <c r="L697" t="s">
        <v>84</v>
      </c>
      <c r="M697">
        <v>2</v>
      </c>
      <c r="N697" s="6">
        <f t="shared" si="23"/>
        <v>400</v>
      </c>
    </row>
    <row r="698" spans="1:14" x14ac:dyDescent="0.25">
      <c r="A698" t="s">
        <v>260</v>
      </c>
      <c r="B698" s="5">
        <v>0.33333333333333331</v>
      </c>
      <c r="C698" t="s">
        <v>23</v>
      </c>
      <c r="D698" t="s">
        <v>24</v>
      </c>
      <c r="E698" t="s">
        <v>43</v>
      </c>
      <c r="H698">
        <v>16.7</v>
      </c>
      <c r="I698">
        <v>5000</v>
      </c>
      <c r="J698">
        <v>1</v>
      </c>
      <c r="K698">
        <f t="shared" si="22"/>
        <v>1E-3</v>
      </c>
      <c r="L698" t="s">
        <v>35</v>
      </c>
      <c r="M698">
        <v>2</v>
      </c>
      <c r="N698" s="6">
        <f t="shared" si="23"/>
        <v>400</v>
      </c>
    </row>
    <row r="699" spans="1:14" x14ac:dyDescent="0.25">
      <c r="A699" t="s">
        <v>260</v>
      </c>
      <c r="B699" s="5">
        <v>0.33333333333333331</v>
      </c>
      <c r="C699" t="s">
        <v>23</v>
      </c>
      <c r="D699" t="s">
        <v>24</v>
      </c>
      <c r="E699" t="s">
        <v>43</v>
      </c>
      <c r="H699">
        <v>16.7</v>
      </c>
      <c r="I699">
        <v>5000</v>
      </c>
      <c r="J699">
        <v>1</v>
      </c>
      <c r="K699">
        <f t="shared" si="22"/>
        <v>1E-3</v>
      </c>
      <c r="L699" t="s">
        <v>26</v>
      </c>
      <c r="M699">
        <v>1</v>
      </c>
      <c r="N699" s="6">
        <f t="shared" si="23"/>
        <v>200</v>
      </c>
    </row>
    <row r="700" spans="1:14" x14ac:dyDescent="0.25">
      <c r="A700" t="s">
        <v>260</v>
      </c>
      <c r="B700" s="5">
        <v>0.33333333333333331</v>
      </c>
      <c r="C700" t="s">
        <v>23</v>
      </c>
      <c r="D700" t="s">
        <v>24</v>
      </c>
      <c r="E700" t="s">
        <v>43</v>
      </c>
      <c r="H700">
        <v>16.7</v>
      </c>
      <c r="I700">
        <v>5000</v>
      </c>
      <c r="J700">
        <v>1</v>
      </c>
      <c r="K700">
        <f t="shared" si="22"/>
        <v>1E-3</v>
      </c>
      <c r="L700" t="s">
        <v>84</v>
      </c>
      <c r="M700">
        <v>2</v>
      </c>
      <c r="N700" s="6">
        <f t="shared" si="23"/>
        <v>400</v>
      </c>
    </row>
    <row r="701" spans="1:14" x14ac:dyDescent="0.25">
      <c r="A701" t="s">
        <v>261</v>
      </c>
      <c r="B701" s="5">
        <v>0.33333333333333331</v>
      </c>
      <c r="C701" t="s">
        <v>23</v>
      </c>
      <c r="D701" t="s">
        <v>24</v>
      </c>
      <c r="E701" t="s">
        <v>43</v>
      </c>
      <c r="H701">
        <v>15.6</v>
      </c>
      <c r="I701">
        <v>5000</v>
      </c>
      <c r="J701">
        <v>1</v>
      </c>
      <c r="K701">
        <f t="shared" si="22"/>
        <v>1E-3</v>
      </c>
      <c r="L701" t="s">
        <v>35</v>
      </c>
      <c r="M701">
        <v>3</v>
      </c>
      <c r="N701" s="6">
        <f t="shared" si="23"/>
        <v>600</v>
      </c>
    </row>
    <row r="702" spans="1:14" x14ac:dyDescent="0.25">
      <c r="A702" t="s">
        <v>261</v>
      </c>
      <c r="B702" s="5">
        <v>0.33333333333333331</v>
      </c>
      <c r="C702" t="s">
        <v>23</v>
      </c>
      <c r="D702" t="s">
        <v>24</v>
      </c>
      <c r="E702" t="s">
        <v>43</v>
      </c>
      <c r="H702">
        <v>15.6</v>
      </c>
      <c r="I702">
        <v>5000</v>
      </c>
      <c r="J702">
        <v>1</v>
      </c>
      <c r="K702">
        <f t="shared" si="22"/>
        <v>1E-3</v>
      </c>
      <c r="L702" t="s">
        <v>30</v>
      </c>
      <c r="M702">
        <v>2</v>
      </c>
      <c r="N702" s="6">
        <f t="shared" si="23"/>
        <v>400</v>
      </c>
    </row>
    <row r="703" spans="1:14" x14ac:dyDescent="0.25">
      <c r="A703" t="s">
        <v>261</v>
      </c>
      <c r="B703" s="5">
        <v>0.33333333333333331</v>
      </c>
      <c r="C703" t="s">
        <v>23</v>
      </c>
      <c r="D703" t="s">
        <v>24</v>
      </c>
      <c r="E703" t="s">
        <v>43</v>
      </c>
      <c r="H703">
        <v>15.6</v>
      </c>
      <c r="I703">
        <v>5000</v>
      </c>
      <c r="J703">
        <v>1</v>
      </c>
      <c r="K703">
        <f t="shared" si="22"/>
        <v>1E-3</v>
      </c>
      <c r="L703" t="s">
        <v>84</v>
      </c>
      <c r="M703">
        <v>1</v>
      </c>
      <c r="N703" s="6">
        <f t="shared" si="23"/>
        <v>200</v>
      </c>
    </row>
    <row r="704" spans="1:14" x14ac:dyDescent="0.25">
      <c r="A704" t="s">
        <v>262</v>
      </c>
      <c r="B704" s="5">
        <v>0.33333333333333331</v>
      </c>
      <c r="C704" t="s">
        <v>23</v>
      </c>
      <c r="D704" t="s">
        <v>24</v>
      </c>
      <c r="E704" t="s">
        <v>43</v>
      </c>
      <c r="H704">
        <v>15.4</v>
      </c>
      <c r="I704">
        <v>5000</v>
      </c>
      <c r="J704">
        <v>1</v>
      </c>
      <c r="K704">
        <f t="shared" si="22"/>
        <v>1E-3</v>
      </c>
      <c r="L704" t="s">
        <v>35</v>
      </c>
      <c r="M704">
        <v>2</v>
      </c>
      <c r="N704" s="6">
        <f t="shared" si="23"/>
        <v>400</v>
      </c>
    </row>
    <row r="705" spans="1:14" x14ac:dyDescent="0.25">
      <c r="A705" t="s">
        <v>262</v>
      </c>
      <c r="B705" s="5">
        <v>0.33333333333333331</v>
      </c>
      <c r="C705" t="s">
        <v>23</v>
      </c>
      <c r="D705" t="s">
        <v>24</v>
      </c>
      <c r="E705" t="s">
        <v>43</v>
      </c>
      <c r="H705">
        <v>15.4</v>
      </c>
      <c r="I705">
        <v>5000</v>
      </c>
      <c r="J705">
        <v>1</v>
      </c>
      <c r="K705">
        <f t="shared" si="22"/>
        <v>1E-3</v>
      </c>
      <c r="L705" t="s">
        <v>26</v>
      </c>
      <c r="M705">
        <v>2</v>
      </c>
      <c r="N705" s="6">
        <f t="shared" si="23"/>
        <v>400</v>
      </c>
    </row>
    <row r="706" spans="1:14" x14ac:dyDescent="0.25">
      <c r="A706" t="s">
        <v>262</v>
      </c>
      <c r="B706" s="5">
        <v>0.33333333333333331</v>
      </c>
      <c r="C706" t="s">
        <v>23</v>
      </c>
      <c r="D706" t="s">
        <v>24</v>
      </c>
      <c r="E706" t="s">
        <v>43</v>
      </c>
      <c r="H706">
        <v>15.4</v>
      </c>
      <c r="I706">
        <v>5000</v>
      </c>
      <c r="J706">
        <v>1</v>
      </c>
      <c r="K706">
        <f t="shared" si="22"/>
        <v>1E-3</v>
      </c>
      <c r="L706" t="s">
        <v>30</v>
      </c>
      <c r="M706">
        <v>1</v>
      </c>
      <c r="N706" s="6">
        <f t="shared" si="23"/>
        <v>200</v>
      </c>
    </row>
    <row r="707" spans="1:14" x14ac:dyDescent="0.25">
      <c r="A707" t="s">
        <v>262</v>
      </c>
      <c r="B707" s="5">
        <v>0.33333333333333331</v>
      </c>
      <c r="C707" t="s">
        <v>23</v>
      </c>
      <c r="D707" t="s">
        <v>24</v>
      </c>
      <c r="E707" t="s">
        <v>43</v>
      </c>
      <c r="H707">
        <v>15.4</v>
      </c>
      <c r="I707">
        <v>5000</v>
      </c>
      <c r="J707">
        <v>1</v>
      </c>
      <c r="K707">
        <f t="shared" si="22"/>
        <v>1E-3</v>
      </c>
      <c r="L707" t="s">
        <v>31</v>
      </c>
      <c r="M707">
        <v>1</v>
      </c>
      <c r="N707" s="6">
        <f t="shared" si="23"/>
        <v>200</v>
      </c>
    </row>
    <row r="708" spans="1:14" x14ac:dyDescent="0.25">
      <c r="A708" t="s">
        <v>262</v>
      </c>
      <c r="B708" s="5">
        <v>0.33333333333333331</v>
      </c>
      <c r="C708" t="s">
        <v>23</v>
      </c>
      <c r="D708" t="s">
        <v>24</v>
      </c>
      <c r="E708" t="s">
        <v>43</v>
      </c>
      <c r="H708">
        <v>15.4</v>
      </c>
      <c r="I708">
        <v>5000</v>
      </c>
      <c r="J708">
        <v>1</v>
      </c>
      <c r="K708">
        <f t="shared" si="22"/>
        <v>1E-3</v>
      </c>
      <c r="L708" t="s">
        <v>84</v>
      </c>
      <c r="M708">
        <v>2</v>
      </c>
      <c r="N708" s="6">
        <f t="shared" si="23"/>
        <v>400</v>
      </c>
    </row>
    <row r="709" spans="1:14" x14ac:dyDescent="0.25">
      <c r="A709" t="s">
        <v>262</v>
      </c>
      <c r="B709" s="5">
        <v>0.33333333333333331</v>
      </c>
      <c r="C709" t="s">
        <v>23</v>
      </c>
      <c r="D709" t="s">
        <v>24</v>
      </c>
      <c r="E709" t="s">
        <v>43</v>
      </c>
      <c r="H709">
        <v>15.4</v>
      </c>
      <c r="I709">
        <v>5000</v>
      </c>
      <c r="J709">
        <v>1</v>
      </c>
      <c r="K709">
        <f t="shared" si="22"/>
        <v>1E-3</v>
      </c>
      <c r="L709" t="s">
        <v>184</v>
      </c>
      <c r="M709">
        <v>1</v>
      </c>
      <c r="N709" s="6">
        <f t="shared" si="23"/>
        <v>200</v>
      </c>
    </row>
    <row r="710" spans="1:14" x14ac:dyDescent="0.25">
      <c r="A710" t="s">
        <v>263</v>
      </c>
      <c r="B710" s="5">
        <v>0.33333333333333298</v>
      </c>
      <c r="C710" t="s">
        <v>23</v>
      </c>
      <c r="D710" t="s">
        <v>24</v>
      </c>
      <c r="E710" t="s">
        <v>39</v>
      </c>
      <c r="H710">
        <v>16.399999999999999</v>
      </c>
      <c r="I710">
        <v>5000</v>
      </c>
      <c r="J710">
        <v>1</v>
      </c>
      <c r="K710">
        <f t="shared" si="22"/>
        <v>1E-3</v>
      </c>
      <c r="L710" t="s">
        <v>35</v>
      </c>
      <c r="M710">
        <v>6</v>
      </c>
      <c r="N710" s="6">
        <f t="shared" si="23"/>
        <v>1200</v>
      </c>
    </row>
    <row r="711" spans="1:14" x14ac:dyDescent="0.25">
      <c r="A711" t="s">
        <v>263</v>
      </c>
      <c r="B711" s="5">
        <v>0.33333333333333298</v>
      </c>
      <c r="C711" t="s">
        <v>23</v>
      </c>
      <c r="D711" t="s">
        <v>24</v>
      </c>
      <c r="E711" t="s">
        <v>39</v>
      </c>
      <c r="H711">
        <v>16.399999999999999</v>
      </c>
      <c r="I711">
        <v>5000</v>
      </c>
      <c r="J711">
        <v>1</v>
      </c>
      <c r="K711">
        <f t="shared" si="22"/>
        <v>1E-3</v>
      </c>
      <c r="L711" t="s">
        <v>26</v>
      </c>
      <c r="M711">
        <v>68</v>
      </c>
      <c r="N711" s="6">
        <f t="shared" si="23"/>
        <v>13600.000000000002</v>
      </c>
    </row>
    <row r="712" spans="1:14" x14ac:dyDescent="0.25">
      <c r="A712" t="s">
        <v>263</v>
      </c>
      <c r="B712" s="5">
        <v>0.33333333333333298</v>
      </c>
      <c r="C712" t="s">
        <v>23</v>
      </c>
      <c r="D712" t="s">
        <v>24</v>
      </c>
      <c r="E712" t="s">
        <v>39</v>
      </c>
      <c r="H712">
        <v>16.399999999999999</v>
      </c>
      <c r="I712">
        <v>5000</v>
      </c>
      <c r="J712">
        <v>1</v>
      </c>
      <c r="K712">
        <f t="shared" si="22"/>
        <v>1E-3</v>
      </c>
      <c r="L712" t="s">
        <v>162</v>
      </c>
      <c r="M712">
        <v>5</v>
      </c>
      <c r="N712" s="6">
        <f t="shared" si="23"/>
        <v>1000</v>
      </c>
    </row>
    <row r="713" spans="1:14" x14ac:dyDescent="0.25">
      <c r="A713" t="s">
        <v>263</v>
      </c>
      <c r="B713" s="5">
        <v>0.33333333333333298</v>
      </c>
      <c r="C713" t="s">
        <v>23</v>
      </c>
      <c r="D713" t="s">
        <v>24</v>
      </c>
      <c r="E713" t="s">
        <v>39</v>
      </c>
      <c r="H713">
        <v>16.399999999999999</v>
      </c>
      <c r="I713">
        <v>5000</v>
      </c>
      <c r="J713">
        <v>1</v>
      </c>
      <c r="K713">
        <f t="shared" si="22"/>
        <v>1E-3</v>
      </c>
      <c r="L713" t="s">
        <v>30</v>
      </c>
      <c r="M713">
        <v>5</v>
      </c>
      <c r="N713" s="6">
        <f t="shared" si="23"/>
        <v>1000</v>
      </c>
    </row>
    <row r="714" spans="1:14" x14ac:dyDescent="0.25">
      <c r="A714" t="s">
        <v>263</v>
      </c>
      <c r="B714" s="5">
        <v>0.33333333333333298</v>
      </c>
      <c r="C714" t="s">
        <v>23</v>
      </c>
      <c r="D714" t="s">
        <v>24</v>
      </c>
      <c r="E714" t="s">
        <v>39</v>
      </c>
      <c r="H714">
        <v>16.399999999999999</v>
      </c>
      <c r="I714">
        <v>5000</v>
      </c>
      <c r="J714">
        <v>1</v>
      </c>
      <c r="K714">
        <f t="shared" si="22"/>
        <v>1E-3</v>
      </c>
      <c r="L714" t="s">
        <v>31</v>
      </c>
      <c r="M714">
        <v>9</v>
      </c>
      <c r="N714" s="6">
        <f t="shared" si="23"/>
        <v>1800</v>
      </c>
    </row>
    <row r="715" spans="1:14" x14ac:dyDescent="0.25">
      <c r="A715" t="s">
        <v>263</v>
      </c>
      <c r="B715" s="5">
        <v>0.33333333333333298</v>
      </c>
      <c r="C715" t="s">
        <v>23</v>
      </c>
      <c r="D715" t="s">
        <v>24</v>
      </c>
      <c r="E715" t="s">
        <v>39</v>
      </c>
      <c r="H715">
        <v>16.399999999999999</v>
      </c>
      <c r="I715">
        <v>5000</v>
      </c>
      <c r="J715">
        <v>1</v>
      </c>
      <c r="K715">
        <f t="shared" si="22"/>
        <v>1E-3</v>
      </c>
      <c r="L715" t="s">
        <v>84</v>
      </c>
      <c r="M715">
        <v>8</v>
      </c>
      <c r="N715" s="6">
        <f t="shared" si="23"/>
        <v>1600</v>
      </c>
    </row>
    <row r="716" spans="1:14" x14ac:dyDescent="0.25">
      <c r="A716" t="s">
        <v>264</v>
      </c>
      <c r="B716" s="5">
        <v>0.33333333333333298</v>
      </c>
      <c r="C716" t="s">
        <v>23</v>
      </c>
      <c r="D716" t="s">
        <v>24</v>
      </c>
      <c r="E716" t="s">
        <v>25</v>
      </c>
      <c r="H716">
        <v>16</v>
      </c>
      <c r="I716">
        <v>5000</v>
      </c>
      <c r="J716">
        <v>1</v>
      </c>
      <c r="K716">
        <f t="shared" si="22"/>
        <v>1E-3</v>
      </c>
      <c r="L716" t="s">
        <v>35</v>
      </c>
      <c r="M716">
        <v>2</v>
      </c>
      <c r="N716" s="6">
        <f t="shared" si="23"/>
        <v>400</v>
      </c>
    </row>
    <row r="717" spans="1:14" x14ac:dyDescent="0.25">
      <c r="A717" t="s">
        <v>264</v>
      </c>
      <c r="B717" s="5">
        <v>0.33333333333333298</v>
      </c>
      <c r="C717" t="s">
        <v>23</v>
      </c>
      <c r="D717" t="s">
        <v>24</v>
      </c>
      <c r="E717" t="s">
        <v>25</v>
      </c>
      <c r="H717">
        <v>16</v>
      </c>
      <c r="I717">
        <v>5000</v>
      </c>
      <c r="J717">
        <v>1</v>
      </c>
      <c r="K717">
        <f t="shared" si="22"/>
        <v>1E-3</v>
      </c>
      <c r="L717" t="s">
        <v>26</v>
      </c>
      <c r="M717">
        <v>2</v>
      </c>
      <c r="N717" s="6">
        <f t="shared" si="23"/>
        <v>400</v>
      </c>
    </row>
    <row r="718" spans="1:14" x14ac:dyDescent="0.25">
      <c r="A718" t="s">
        <v>264</v>
      </c>
      <c r="B718" s="5">
        <v>0.33333333333333298</v>
      </c>
      <c r="C718" t="s">
        <v>23</v>
      </c>
      <c r="D718" t="s">
        <v>24</v>
      </c>
      <c r="E718" t="s">
        <v>25</v>
      </c>
      <c r="H718">
        <v>16</v>
      </c>
      <c r="I718">
        <v>5000</v>
      </c>
      <c r="J718">
        <v>1</v>
      </c>
      <c r="K718">
        <f t="shared" si="22"/>
        <v>1E-3</v>
      </c>
      <c r="L718" t="s">
        <v>162</v>
      </c>
      <c r="M718">
        <v>1</v>
      </c>
      <c r="N718" s="6">
        <f t="shared" si="23"/>
        <v>200</v>
      </c>
    </row>
    <row r="719" spans="1:14" x14ac:dyDescent="0.25">
      <c r="A719" t="s">
        <v>264</v>
      </c>
      <c r="B719" s="5">
        <v>0.33333333333333298</v>
      </c>
      <c r="C719" t="s">
        <v>23</v>
      </c>
      <c r="D719" t="s">
        <v>24</v>
      </c>
      <c r="E719" t="s">
        <v>25</v>
      </c>
      <c r="H719">
        <v>16</v>
      </c>
      <c r="I719">
        <v>5000</v>
      </c>
      <c r="J719">
        <v>1</v>
      </c>
      <c r="K719">
        <f t="shared" si="22"/>
        <v>1E-3</v>
      </c>
      <c r="L719" t="s">
        <v>31</v>
      </c>
      <c r="M719">
        <v>4</v>
      </c>
      <c r="N719" s="6">
        <f t="shared" si="23"/>
        <v>800</v>
      </c>
    </row>
    <row r="720" spans="1:14" x14ac:dyDescent="0.25">
      <c r="A720" t="s">
        <v>264</v>
      </c>
      <c r="B720" s="5">
        <v>0.33333333333333298</v>
      </c>
      <c r="C720" t="s">
        <v>23</v>
      </c>
      <c r="D720" t="s">
        <v>24</v>
      </c>
      <c r="E720" t="s">
        <v>25</v>
      </c>
      <c r="H720">
        <v>16</v>
      </c>
      <c r="I720">
        <v>5000</v>
      </c>
      <c r="J720">
        <v>1</v>
      </c>
      <c r="K720">
        <f t="shared" si="22"/>
        <v>1E-3</v>
      </c>
      <c r="L720" t="s">
        <v>84</v>
      </c>
      <c r="M720">
        <v>2</v>
      </c>
      <c r="N720" s="6">
        <f t="shared" si="23"/>
        <v>400</v>
      </c>
    </row>
    <row r="721" spans="1:14" x14ac:dyDescent="0.25">
      <c r="A721" t="s">
        <v>265</v>
      </c>
      <c r="B721" s="5">
        <v>0.33333333333333298</v>
      </c>
      <c r="C721" t="s">
        <v>23</v>
      </c>
      <c r="D721" t="s">
        <v>24</v>
      </c>
      <c r="E721" t="s">
        <v>70</v>
      </c>
      <c r="H721">
        <v>14.7</v>
      </c>
      <c r="I721">
        <v>5000</v>
      </c>
      <c r="J721">
        <v>1</v>
      </c>
      <c r="K721">
        <f t="shared" si="22"/>
        <v>1E-3</v>
      </c>
      <c r="L721" t="s">
        <v>35</v>
      </c>
      <c r="M721">
        <v>2</v>
      </c>
      <c r="N721" s="6">
        <f t="shared" si="23"/>
        <v>400</v>
      </c>
    </row>
    <row r="722" spans="1:14" x14ac:dyDescent="0.25">
      <c r="A722" t="s">
        <v>265</v>
      </c>
      <c r="B722" s="5">
        <v>0.33333333333333298</v>
      </c>
      <c r="C722" t="s">
        <v>23</v>
      </c>
      <c r="D722" t="s">
        <v>24</v>
      </c>
      <c r="E722" t="s">
        <v>70</v>
      </c>
      <c r="H722">
        <v>14.7</v>
      </c>
      <c r="I722">
        <v>5000</v>
      </c>
      <c r="J722">
        <v>1</v>
      </c>
      <c r="K722">
        <f t="shared" si="22"/>
        <v>1E-3</v>
      </c>
      <c r="L722" t="s">
        <v>26</v>
      </c>
      <c r="M722">
        <v>2</v>
      </c>
      <c r="N722" s="6">
        <f t="shared" si="23"/>
        <v>400</v>
      </c>
    </row>
    <row r="723" spans="1:14" x14ac:dyDescent="0.25">
      <c r="A723" t="s">
        <v>265</v>
      </c>
      <c r="B723" s="5">
        <v>0.33333333333333298</v>
      </c>
      <c r="C723" t="s">
        <v>23</v>
      </c>
      <c r="D723" t="s">
        <v>24</v>
      </c>
      <c r="E723" t="s">
        <v>70</v>
      </c>
      <c r="H723">
        <v>14.7</v>
      </c>
      <c r="I723">
        <v>5000</v>
      </c>
      <c r="J723">
        <v>1</v>
      </c>
      <c r="K723">
        <f t="shared" si="22"/>
        <v>1E-3</v>
      </c>
      <c r="L723" t="s">
        <v>27</v>
      </c>
      <c r="M723">
        <v>1</v>
      </c>
      <c r="N723" s="6">
        <f t="shared" si="23"/>
        <v>200</v>
      </c>
    </row>
    <row r="724" spans="1:14" x14ac:dyDescent="0.25">
      <c r="A724" t="s">
        <v>265</v>
      </c>
      <c r="B724" s="5">
        <v>0.33333333333333298</v>
      </c>
      <c r="C724" t="s">
        <v>23</v>
      </c>
      <c r="D724" t="s">
        <v>24</v>
      </c>
      <c r="E724" t="s">
        <v>70</v>
      </c>
      <c r="H724">
        <v>14.7</v>
      </c>
      <c r="I724">
        <v>5000</v>
      </c>
      <c r="J724">
        <v>1</v>
      </c>
      <c r="K724">
        <f t="shared" si="22"/>
        <v>1E-3</v>
      </c>
      <c r="L724" t="s">
        <v>30</v>
      </c>
      <c r="M724">
        <v>2</v>
      </c>
      <c r="N724" s="6">
        <f t="shared" si="23"/>
        <v>400</v>
      </c>
    </row>
    <row r="725" spans="1:14" x14ac:dyDescent="0.25">
      <c r="A725" t="s">
        <v>265</v>
      </c>
      <c r="B725" s="5">
        <v>0.33333333333333298</v>
      </c>
      <c r="C725" t="s">
        <v>23</v>
      </c>
      <c r="D725" t="s">
        <v>24</v>
      </c>
      <c r="E725" t="s">
        <v>70</v>
      </c>
      <c r="H725">
        <v>14.7</v>
      </c>
      <c r="I725">
        <v>5000</v>
      </c>
      <c r="J725">
        <v>1</v>
      </c>
      <c r="K725">
        <f t="shared" si="22"/>
        <v>1E-3</v>
      </c>
      <c r="L725" t="s">
        <v>31</v>
      </c>
      <c r="M725">
        <v>1</v>
      </c>
      <c r="N725" s="6">
        <f t="shared" si="23"/>
        <v>200</v>
      </c>
    </row>
    <row r="726" spans="1:14" x14ac:dyDescent="0.25">
      <c r="A726" t="s">
        <v>265</v>
      </c>
      <c r="B726" s="5">
        <v>0.33333333333333298</v>
      </c>
      <c r="C726" t="s">
        <v>23</v>
      </c>
      <c r="D726" t="s">
        <v>24</v>
      </c>
      <c r="E726" t="s">
        <v>70</v>
      </c>
      <c r="H726">
        <v>14.7</v>
      </c>
      <c r="I726">
        <v>5000</v>
      </c>
      <c r="J726">
        <v>1</v>
      </c>
      <c r="K726">
        <f t="shared" si="22"/>
        <v>1E-3</v>
      </c>
      <c r="L726" t="s">
        <v>84</v>
      </c>
      <c r="M726">
        <v>2</v>
      </c>
      <c r="N726" s="6">
        <f t="shared" si="23"/>
        <v>400</v>
      </c>
    </row>
    <row r="727" spans="1:14" x14ac:dyDescent="0.25">
      <c r="A727" t="s">
        <v>265</v>
      </c>
      <c r="B727" s="5">
        <v>0.33333333333333298</v>
      </c>
      <c r="C727" t="s">
        <v>23</v>
      </c>
      <c r="D727" t="s">
        <v>24</v>
      </c>
      <c r="E727" t="s">
        <v>70</v>
      </c>
      <c r="H727">
        <v>14.7</v>
      </c>
      <c r="I727">
        <v>5000</v>
      </c>
      <c r="J727">
        <v>1</v>
      </c>
      <c r="K727">
        <f t="shared" si="22"/>
        <v>1E-3</v>
      </c>
      <c r="L727" t="s">
        <v>37</v>
      </c>
      <c r="M727">
        <v>1</v>
      </c>
      <c r="N727" s="6">
        <f t="shared" si="23"/>
        <v>200</v>
      </c>
    </row>
    <row r="728" spans="1:14" x14ac:dyDescent="0.25">
      <c r="A728" t="s">
        <v>266</v>
      </c>
      <c r="B728" s="5">
        <v>0.33333333333333298</v>
      </c>
      <c r="C728" t="s">
        <v>23</v>
      </c>
      <c r="D728" t="s">
        <v>24</v>
      </c>
      <c r="E728" t="s">
        <v>39</v>
      </c>
      <c r="H728">
        <v>14</v>
      </c>
      <c r="I728">
        <v>5000</v>
      </c>
      <c r="J728">
        <v>1</v>
      </c>
      <c r="K728">
        <f t="shared" si="22"/>
        <v>1E-3</v>
      </c>
      <c r="L728" t="s">
        <v>35</v>
      </c>
      <c r="M728">
        <v>2</v>
      </c>
      <c r="N728" s="6">
        <f t="shared" si="23"/>
        <v>400</v>
      </c>
    </row>
    <row r="729" spans="1:14" x14ac:dyDescent="0.25">
      <c r="A729" t="s">
        <v>266</v>
      </c>
      <c r="B729" s="5">
        <v>0.33333333333333298</v>
      </c>
      <c r="C729" t="s">
        <v>23</v>
      </c>
      <c r="D729" t="s">
        <v>24</v>
      </c>
      <c r="E729" t="s">
        <v>39</v>
      </c>
      <c r="H729">
        <v>14</v>
      </c>
      <c r="I729">
        <v>5000</v>
      </c>
      <c r="J729">
        <v>1</v>
      </c>
      <c r="K729">
        <f t="shared" si="22"/>
        <v>1E-3</v>
      </c>
      <c r="L729" t="s">
        <v>26</v>
      </c>
      <c r="M729">
        <v>1</v>
      </c>
      <c r="N729" s="6">
        <f t="shared" si="23"/>
        <v>200</v>
      </c>
    </row>
    <row r="730" spans="1:14" x14ac:dyDescent="0.25">
      <c r="A730" t="s">
        <v>266</v>
      </c>
      <c r="B730" s="5">
        <v>0.33333333333333298</v>
      </c>
      <c r="C730" t="s">
        <v>23</v>
      </c>
      <c r="D730" t="s">
        <v>24</v>
      </c>
      <c r="E730" t="s">
        <v>39</v>
      </c>
      <c r="H730">
        <v>14</v>
      </c>
      <c r="I730">
        <v>5000</v>
      </c>
      <c r="J730">
        <v>1</v>
      </c>
      <c r="K730">
        <f t="shared" si="22"/>
        <v>1E-3</v>
      </c>
      <c r="L730" t="s">
        <v>27</v>
      </c>
      <c r="M730">
        <v>1</v>
      </c>
      <c r="N730" s="6">
        <f t="shared" si="23"/>
        <v>200</v>
      </c>
    </row>
    <row r="731" spans="1:14" x14ac:dyDescent="0.25">
      <c r="A731" t="s">
        <v>266</v>
      </c>
      <c r="B731" s="5">
        <v>0.33333333333333298</v>
      </c>
      <c r="C731" t="s">
        <v>23</v>
      </c>
      <c r="D731" t="s">
        <v>24</v>
      </c>
      <c r="E731" t="s">
        <v>39</v>
      </c>
      <c r="H731">
        <v>14</v>
      </c>
      <c r="I731">
        <v>5000</v>
      </c>
      <c r="J731">
        <v>1</v>
      </c>
      <c r="K731">
        <f t="shared" si="22"/>
        <v>1E-3</v>
      </c>
      <c r="L731" t="s">
        <v>162</v>
      </c>
      <c r="M731">
        <v>3</v>
      </c>
      <c r="N731" s="6">
        <f t="shared" si="23"/>
        <v>600</v>
      </c>
    </row>
    <row r="732" spans="1:14" x14ac:dyDescent="0.25">
      <c r="A732" t="s">
        <v>266</v>
      </c>
      <c r="B732" s="5">
        <v>0.33333333333333298</v>
      </c>
      <c r="C732" t="s">
        <v>23</v>
      </c>
      <c r="D732" t="s">
        <v>24</v>
      </c>
      <c r="E732" t="s">
        <v>39</v>
      </c>
      <c r="H732">
        <v>14</v>
      </c>
      <c r="I732">
        <v>5000</v>
      </c>
      <c r="J732">
        <v>1</v>
      </c>
      <c r="K732">
        <f t="shared" si="22"/>
        <v>1E-3</v>
      </c>
      <c r="L732" t="s">
        <v>31</v>
      </c>
      <c r="M732">
        <v>2</v>
      </c>
      <c r="N732" s="6">
        <f t="shared" si="23"/>
        <v>400</v>
      </c>
    </row>
    <row r="733" spans="1:14" x14ac:dyDescent="0.25">
      <c r="A733" t="s">
        <v>266</v>
      </c>
      <c r="B733" s="5">
        <v>0.33333333333333298</v>
      </c>
      <c r="C733" t="s">
        <v>23</v>
      </c>
      <c r="D733" t="s">
        <v>24</v>
      </c>
      <c r="E733" t="s">
        <v>39</v>
      </c>
      <c r="H733">
        <v>14</v>
      </c>
      <c r="I733">
        <v>5000</v>
      </c>
      <c r="J733">
        <v>1</v>
      </c>
      <c r="K733">
        <f t="shared" si="22"/>
        <v>1E-3</v>
      </c>
      <c r="L733" t="s">
        <v>84</v>
      </c>
      <c r="M733">
        <v>5</v>
      </c>
      <c r="N733" s="6">
        <f t="shared" si="23"/>
        <v>1000</v>
      </c>
    </row>
    <row r="734" spans="1:14" x14ac:dyDescent="0.25">
      <c r="A734" t="s">
        <v>267</v>
      </c>
      <c r="B734" s="5">
        <v>0.33333333333333298</v>
      </c>
      <c r="C734" t="s">
        <v>23</v>
      </c>
      <c r="D734" t="s">
        <v>24</v>
      </c>
      <c r="E734" t="s">
        <v>39</v>
      </c>
      <c r="H734">
        <v>16.100000000000001</v>
      </c>
      <c r="I734">
        <v>5000</v>
      </c>
      <c r="J734">
        <v>1</v>
      </c>
      <c r="K734">
        <f t="shared" si="22"/>
        <v>1E-3</v>
      </c>
      <c r="L734" t="s">
        <v>26</v>
      </c>
      <c r="M734">
        <v>1</v>
      </c>
      <c r="N734" s="6">
        <f t="shared" si="23"/>
        <v>200</v>
      </c>
    </row>
    <row r="735" spans="1:14" x14ac:dyDescent="0.25">
      <c r="A735" t="s">
        <v>267</v>
      </c>
      <c r="B735" s="5">
        <v>0.33333333333333298</v>
      </c>
      <c r="C735" t="s">
        <v>23</v>
      </c>
      <c r="D735" t="s">
        <v>24</v>
      </c>
      <c r="E735" t="s">
        <v>39</v>
      </c>
      <c r="H735">
        <v>16.100000000000001</v>
      </c>
      <c r="I735">
        <v>5000</v>
      </c>
      <c r="J735">
        <v>1</v>
      </c>
      <c r="K735">
        <f t="shared" si="22"/>
        <v>1E-3</v>
      </c>
      <c r="L735" t="s">
        <v>162</v>
      </c>
      <c r="M735">
        <v>2</v>
      </c>
      <c r="N735" s="6">
        <f t="shared" si="23"/>
        <v>400</v>
      </c>
    </row>
    <row r="736" spans="1:14" x14ac:dyDescent="0.25">
      <c r="A736" t="s">
        <v>267</v>
      </c>
      <c r="B736" s="5">
        <v>0.33333333333333298</v>
      </c>
      <c r="C736" t="s">
        <v>23</v>
      </c>
      <c r="D736" t="s">
        <v>24</v>
      </c>
      <c r="E736" t="s">
        <v>39</v>
      </c>
      <c r="H736">
        <v>16.100000000000001</v>
      </c>
      <c r="I736">
        <v>5000</v>
      </c>
      <c r="J736">
        <v>1</v>
      </c>
      <c r="K736">
        <f t="shared" si="22"/>
        <v>1E-3</v>
      </c>
      <c r="L736" t="s">
        <v>84</v>
      </c>
      <c r="M736">
        <v>1</v>
      </c>
      <c r="N736" s="6">
        <f t="shared" si="23"/>
        <v>200</v>
      </c>
    </row>
    <row r="737" spans="1:14" x14ac:dyDescent="0.25">
      <c r="A737" t="s">
        <v>267</v>
      </c>
      <c r="B737" s="5">
        <v>0.33333333333333298</v>
      </c>
      <c r="C737" t="s">
        <v>23</v>
      </c>
      <c r="D737" t="s">
        <v>24</v>
      </c>
      <c r="E737" t="s">
        <v>39</v>
      </c>
      <c r="H737">
        <v>16.100000000000001</v>
      </c>
      <c r="I737">
        <v>5000</v>
      </c>
      <c r="J737">
        <v>1</v>
      </c>
      <c r="K737">
        <f t="shared" si="22"/>
        <v>1E-3</v>
      </c>
      <c r="L737" t="s">
        <v>33</v>
      </c>
      <c r="M737">
        <v>1</v>
      </c>
      <c r="N737" s="6">
        <f t="shared" si="23"/>
        <v>200</v>
      </c>
    </row>
    <row r="738" spans="1:14" x14ac:dyDescent="0.25">
      <c r="A738" t="s">
        <v>268</v>
      </c>
      <c r="B738" s="5">
        <v>0.33333333333333298</v>
      </c>
      <c r="C738" t="s">
        <v>23</v>
      </c>
      <c r="D738" t="s">
        <v>24</v>
      </c>
      <c r="E738" t="s">
        <v>39</v>
      </c>
      <c r="H738">
        <v>15.3</v>
      </c>
      <c r="I738">
        <v>5000</v>
      </c>
      <c r="J738">
        <v>1</v>
      </c>
      <c r="K738">
        <f t="shared" si="22"/>
        <v>1E-3</v>
      </c>
      <c r="L738" t="s">
        <v>26</v>
      </c>
      <c r="M738">
        <v>1</v>
      </c>
      <c r="N738" s="6">
        <f t="shared" si="23"/>
        <v>200</v>
      </c>
    </row>
    <row r="739" spans="1:14" x14ac:dyDescent="0.25">
      <c r="A739" t="s">
        <v>268</v>
      </c>
      <c r="B739" s="5">
        <v>0.33333333333333298</v>
      </c>
      <c r="C739" t="s">
        <v>23</v>
      </c>
      <c r="D739" t="s">
        <v>24</v>
      </c>
      <c r="E739" t="s">
        <v>39</v>
      </c>
      <c r="H739">
        <v>15.3</v>
      </c>
      <c r="I739">
        <v>5000</v>
      </c>
      <c r="J739">
        <v>1</v>
      </c>
      <c r="K739">
        <f t="shared" si="22"/>
        <v>1E-3</v>
      </c>
      <c r="L739" t="s">
        <v>162</v>
      </c>
      <c r="M739">
        <v>1</v>
      </c>
      <c r="N739" s="6">
        <f t="shared" si="23"/>
        <v>200</v>
      </c>
    </row>
    <row r="740" spans="1:14" x14ac:dyDescent="0.25">
      <c r="A740" t="s">
        <v>268</v>
      </c>
      <c r="B740" s="5">
        <v>0.33333333333333298</v>
      </c>
      <c r="C740" t="s">
        <v>23</v>
      </c>
      <c r="D740" t="s">
        <v>24</v>
      </c>
      <c r="E740" t="s">
        <v>39</v>
      </c>
      <c r="H740">
        <v>15.3</v>
      </c>
      <c r="I740">
        <v>5000</v>
      </c>
      <c r="J740">
        <v>1</v>
      </c>
      <c r="K740">
        <f t="shared" si="22"/>
        <v>1E-3</v>
      </c>
      <c r="L740" t="s">
        <v>30</v>
      </c>
      <c r="M740">
        <v>2</v>
      </c>
      <c r="N740" s="6">
        <f t="shared" si="23"/>
        <v>400</v>
      </c>
    </row>
    <row r="741" spans="1:14" x14ac:dyDescent="0.25">
      <c r="A741" t="s">
        <v>268</v>
      </c>
      <c r="B741" s="5">
        <v>0.33333333333333298</v>
      </c>
      <c r="C741" t="s">
        <v>23</v>
      </c>
      <c r="D741" t="s">
        <v>24</v>
      </c>
      <c r="E741" t="s">
        <v>39</v>
      </c>
      <c r="H741">
        <v>15.3</v>
      </c>
      <c r="I741">
        <v>5000</v>
      </c>
      <c r="J741">
        <v>1</v>
      </c>
      <c r="K741">
        <f t="shared" si="22"/>
        <v>1E-3</v>
      </c>
      <c r="L741" t="s">
        <v>31</v>
      </c>
      <c r="M741">
        <v>1</v>
      </c>
      <c r="N741" s="6">
        <f t="shared" si="23"/>
        <v>200</v>
      </c>
    </row>
    <row r="742" spans="1:14" x14ac:dyDescent="0.25">
      <c r="A742" t="s">
        <v>269</v>
      </c>
      <c r="B742" s="5">
        <v>0.33333333333333298</v>
      </c>
      <c r="C742" t="s">
        <v>23</v>
      </c>
      <c r="D742" t="s">
        <v>24</v>
      </c>
      <c r="E742" t="s">
        <v>49</v>
      </c>
      <c r="H742">
        <v>19.3</v>
      </c>
      <c r="I742">
        <v>5000</v>
      </c>
      <c r="J742">
        <v>1</v>
      </c>
      <c r="K742">
        <f t="shared" si="22"/>
        <v>1E-3</v>
      </c>
      <c r="L742" t="s">
        <v>26</v>
      </c>
      <c r="M742">
        <v>2</v>
      </c>
      <c r="N742" s="6">
        <f t="shared" si="23"/>
        <v>400</v>
      </c>
    </row>
    <row r="743" spans="1:14" x14ac:dyDescent="0.25">
      <c r="A743" t="s">
        <v>269</v>
      </c>
      <c r="B743" s="5">
        <v>0.33333333333333298</v>
      </c>
      <c r="C743" t="s">
        <v>23</v>
      </c>
      <c r="D743" t="s">
        <v>24</v>
      </c>
      <c r="E743" t="s">
        <v>49</v>
      </c>
      <c r="H743">
        <v>19.3</v>
      </c>
      <c r="I743">
        <v>5000</v>
      </c>
      <c r="J743">
        <v>1</v>
      </c>
      <c r="K743">
        <f t="shared" si="22"/>
        <v>1E-3</v>
      </c>
      <c r="L743" t="s">
        <v>31</v>
      </c>
      <c r="M743">
        <v>1</v>
      </c>
      <c r="N743" s="6">
        <f t="shared" si="23"/>
        <v>200</v>
      </c>
    </row>
    <row r="744" spans="1:14" x14ac:dyDescent="0.25">
      <c r="A744" t="s">
        <v>269</v>
      </c>
      <c r="B744" s="5">
        <v>0.33333333333333298</v>
      </c>
      <c r="C744" t="s">
        <v>23</v>
      </c>
      <c r="D744" t="s">
        <v>24</v>
      </c>
      <c r="E744" t="s">
        <v>49</v>
      </c>
      <c r="H744">
        <v>19.3</v>
      </c>
      <c r="I744">
        <v>5000</v>
      </c>
      <c r="J744">
        <v>1</v>
      </c>
      <c r="K744">
        <f t="shared" si="22"/>
        <v>1E-3</v>
      </c>
      <c r="L744" t="s">
        <v>33</v>
      </c>
      <c r="M744">
        <v>1</v>
      </c>
      <c r="N744" s="6">
        <f t="shared" si="23"/>
        <v>200</v>
      </c>
    </row>
    <row r="745" spans="1:14" x14ac:dyDescent="0.25">
      <c r="A745" t="s">
        <v>270</v>
      </c>
      <c r="B745" s="5">
        <v>0.33333333333333298</v>
      </c>
      <c r="C745" t="s">
        <v>23</v>
      </c>
      <c r="D745" t="s">
        <v>24</v>
      </c>
      <c r="E745" t="s">
        <v>43</v>
      </c>
      <c r="H745">
        <v>15.8</v>
      </c>
      <c r="I745">
        <v>5000</v>
      </c>
      <c r="J745">
        <v>1</v>
      </c>
      <c r="K745">
        <f t="shared" si="22"/>
        <v>1E-3</v>
      </c>
      <c r="L745" t="s">
        <v>35</v>
      </c>
      <c r="M745">
        <v>2</v>
      </c>
      <c r="N745" s="6">
        <f t="shared" si="23"/>
        <v>400</v>
      </c>
    </row>
    <row r="746" spans="1:14" x14ac:dyDescent="0.25">
      <c r="A746" t="s">
        <v>270</v>
      </c>
      <c r="B746" s="5">
        <v>0.33333333333333298</v>
      </c>
      <c r="C746" t="s">
        <v>23</v>
      </c>
      <c r="D746" t="s">
        <v>24</v>
      </c>
      <c r="E746" t="s">
        <v>43</v>
      </c>
      <c r="H746">
        <v>15.8</v>
      </c>
      <c r="I746">
        <v>5000</v>
      </c>
      <c r="J746">
        <v>1</v>
      </c>
      <c r="K746">
        <f t="shared" si="22"/>
        <v>1E-3</v>
      </c>
      <c r="L746" t="s">
        <v>26</v>
      </c>
      <c r="M746">
        <v>2</v>
      </c>
      <c r="N746" s="6">
        <f t="shared" si="23"/>
        <v>400</v>
      </c>
    </row>
    <row r="747" spans="1:14" x14ac:dyDescent="0.25">
      <c r="A747" t="s">
        <v>270</v>
      </c>
      <c r="B747" s="5">
        <v>0.33333333333333298</v>
      </c>
      <c r="C747" t="s">
        <v>23</v>
      </c>
      <c r="D747" t="s">
        <v>24</v>
      </c>
      <c r="E747" t="s">
        <v>43</v>
      </c>
      <c r="H747">
        <v>15.8</v>
      </c>
      <c r="I747">
        <v>5000</v>
      </c>
      <c r="J747">
        <v>1</v>
      </c>
      <c r="K747">
        <f t="shared" si="22"/>
        <v>1E-3</v>
      </c>
      <c r="L747" t="s">
        <v>31</v>
      </c>
      <c r="M747">
        <v>2</v>
      </c>
      <c r="N747" s="6">
        <f t="shared" si="23"/>
        <v>400</v>
      </c>
    </row>
    <row r="748" spans="1:14" x14ac:dyDescent="0.25">
      <c r="A748" t="s">
        <v>270</v>
      </c>
      <c r="B748" s="5">
        <v>0.33333333333333298</v>
      </c>
      <c r="C748" t="s">
        <v>23</v>
      </c>
      <c r="D748" t="s">
        <v>24</v>
      </c>
      <c r="E748" t="s">
        <v>43</v>
      </c>
      <c r="H748">
        <v>15.8</v>
      </c>
      <c r="I748">
        <v>5000</v>
      </c>
      <c r="J748">
        <v>1</v>
      </c>
      <c r="K748">
        <f t="shared" si="22"/>
        <v>1E-3</v>
      </c>
      <c r="L748" t="s">
        <v>84</v>
      </c>
      <c r="M748">
        <v>1</v>
      </c>
      <c r="N748" s="6">
        <f t="shared" si="23"/>
        <v>200</v>
      </c>
    </row>
    <row r="749" spans="1:14" x14ac:dyDescent="0.25">
      <c r="A749" t="s">
        <v>270</v>
      </c>
      <c r="B749" s="5">
        <v>0.33333333333333298</v>
      </c>
      <c r="C749" t="s">
        <v>23</v>
      </c>
      <c r="D749" t="s">
        <v>24</v>
      </c>
      <c r="E749" t="s">
        <v>43</v>
      </c>
      <c r="H749">
        <v>15.8</v>
      </c>
      <c r="I749">
        <v>5000</v>
      </c>
      <c r="J749">
        <v>1</v>
      </c>
      <c r="K749">
        <f t="shared" si="22"/>
        <v>1E-3</v>
      </c>
      <c r="L749" t="s">
        <v>33</v>
      </c>
      <c r="M749">
        <v>1</v>
      </c>
      <c r="N749" s="6">
        <f t="shared" si="23"/>
        <v>200</v>
      </c>
    </row>
    <row r="750" spans="1:14" x14ac:dyDescent="0.25">
      <c r="A750" t="s">
        <v>270</v>
      </c>
      <c r="B750" s="5">
        <v>0.33333333333333298</v>
      </c>
      <c r="C750" t="s">
        <v>23</v>
      </c>
      <c r="D750" t="s">
        <v>24</v>
      </c>
      <c r="E750" t="s">
        <v>43</v>
      </c>
      <c r="H750">
        <v>15.8</v>
      </c>
      <c r="I750">
        <v>5000</v>
      </c>
      <c r="J750">
        <v>1</v>
      </c>
      <c r="K750">
        <f t="shared" si="22"/>
        <v>1E-3</v>
      </c>
      <c r="L750" t="s">
        <v>184</v>
      </c>
      <c r="M750">
        <v>1</v>
      </c>
      <c r="N750" s="6">
        <f t="shared" si="23"/>
        <v>200</v>
      </c>
    </row>
    <row r="751" spans="1:14" x14ac:dyDescent="0.25">
      <c r="A751" t="s">
        <v>271</v>
      </c>
      <c r="B751" s="5">
        <v>0.33333333333333298</v>
      </c>
      <c r="C751" t="s">
        <v>23</v>
      </c>
      <c r="D751" t="s">
        <v>24</v>
      </c>
      <c r="E751" t="s">
        <v>39</v>
      </c>
      <c r="H751">
        <v>15.4</v>
      </c>
      <c r="I751">
        <v>5000</v>
      </c>
      <c r="J751">
        <v>1</v>
      </c>
      <c r="K751">
        <f t="shared" ref="K751:K814" si="24">J751/1000</f>
        <v>1E-3</v>
      </c>
      <c r="L751" t="s">
        <v>35</v>
      </c>
      <c r="M751">
        <v>1</v>
      </c>
      <c r="N751" s="6">
        <f t="shared" si="23"/>
        <v>200</v>
      </c>
    </row>
    <row r="752" spans="1:14" x14ac:dyDescent="0.25">
      <c r="A752" t="s">
        <v>271</v>
      </c>
      <c r="B752" s="5">
        <v>0.33333333333333298</v>
      </c>
      <c r="C752" t="s">
        <v>23</v>
      </c>
      <c r="D752" t="s">
        <v>24</v>
      </c>
      <c r="E752" t="s">
        <v>39</v>
      </c>
      <c r="H752">
        <v>15.4</v>
      </c>
      <c r="I752">
        <v>5000</v>
      </c>
      <c r="J752">
        <v>1</v>
      </c>
      <c r="K752">
        <f t="shared" si="24"/>
        <v>1E-3</v>
      </c>
      <c r="L752" t="s">
        <v>31</v>
      </c>
      <c r="M752">
        <v>3</v>
      </c>
      <c r="N752" s="6">
        <f t="shared" si="23"/>
        <v>600</v>
      </c>
    </row>
    <row r="753" spans="1:14" x14ac:dyDescent="0.25">
      <c r="A753" t="s">
        <v>271</v>
      </c>
      <c r="B753" s="5">
        <v>0.33333333333333298</v>
      </c>
      <c r="C753" t="s">
        <v>23</v>
      </c>
      <c r="D753" t="s">
        <v>24</v>
      </c>
      <c r="E753" t="s">
        <v>39</v>
      </c>
      <c r="H753">
        <v>15.4</v>
      </c>
      <c r="I753">
        <v>5000</v>
      </c>
      <c r="J753">
        <v>1</v>
      </c>
      <c r="K753">
        <f t="shared" si="24"/>
        <v>1E-3</v>
      </c>
      <c r="L753" t="s">
        <v>33</v>
      </c>
      <c r="M753">
        <v>1</v>
      </c>
      <c r="N753" s="6">
        <f t="shared" ref="N753:N816" si="25">(M753/K753)*(1/5000)*1000</f>
        <v>200</v>
      </c>
    </row>
    <row r="754" spans="1:14" x14ac:dyDescent="0.25">
      <c r="A754" t="s">
        <v>271</v>
      </c>
      <c r="B754" s="5">
        <v>0.33333333333333298</v>
      </c>
      <c r="C754" t="s">
        <v>23</v>
      </c>
      <c r="D754" t="s">
        <v>24</v>
      </c>
      <c r="E754" t="s">
        <v>39</v>
      </c>
      <c r="H754">
        <v>15.4</v>
      </c>
      <c r="I754">
        <v>5000</v>
      </c>
      <c r="J754">
        <v>1</v>
      </c>
      <c r="K754">
        <f t="shared" si="24"/>
        <v>1E-3</v>
      </c>
      <c r="L754" t="s">
        <v>184</v>
      </c>
      <c r="M754">
        <v>2</v>
      </c>
      <c r="N754" s="6">
        <f t="shared" si="25"/>
        <v>400</v>
      </c>
    </row>
    <row r="755" spans="1:14" x14ac:dyDescent="0.25">
      <c r="A755" t="s">
        <v>272</v>
      </c>
      <c r="B755" s="5">
        <v>0.33333333333333298</v>
      </c>
      <c r="C755" t="s">
        <v>23</v>
      </c>
      <c r="D755" t="s">
        <v>24</v>
      </c>
      <c r="E755" t="s">
        <v>43</v>
      </c>
      <c r="H755">
        <v>17.600000000000001</v>
      </c>
      <c r="I755">
        <v>5000</v>
      </c>
      <c r="J755">
        <v>1</v>
      </c>
      <c r="K755">
        <f t="shared" si="24"/>
        <v>1E-3</v>
      </c>
      <c r="L755" t="s">
        <v>35</v>
      </c>
      <c r="M755">
        <v>10</v>
      </c>
      <c r="N755" s="6">
        <f t="shared" si="25"/>
        <v>2000</v>
      </c>
    </row>
    <row r="756" spans="1:14" x14ac:dyDescent="0.25">
      <c r="A756" t="s">
        <v>272</v>
      </c>
      <c r="B756" s="5">
        <v>0.33333333333333298</v>
      </c>
      <c r="C756" t="s">
        <v>23</v>
      </c>
      <c r="D756" t="s">
        <v>24</v>
      </c>
      <c r="E756" t="s">
        <v>43</v>
      </c>
      <c r="H756">
        <v>17.600000000000001</v>
      </c>
      <c r="I756">
        <v>5000</v>
      </c>
      <c r="J756">
        <v>1</v>
      </c>
      <c r="K756">
        <f t="shared" si="24"/>
        <v>1E-3</v>
      </c>
      <c r="L756" t="s">
        <v>162</v>
      </c>
      <c r="M756">
        <v>1</v>
      </c>
      <c r="N756" s="6">
        <f t="shared" si="25"/>
        <v>200</v>
      </c>
    </row>
    <row r="757" spans="1:14" x14ac:dyDescent="0.25">
      <c r="A757" t="s">
        <v>272</v>
      </c>
      <c r="B757" s="5">
        <v>0.33333333333333298</v>
      </c>
      <c r="C757" t="s">
        <v>23</v>
      </c>
      <c r="D757" t="s">
        <v>24</v>
      </c>
      <c r="E757" t="s">
        <v>43</v>
      </c>
      <c r="H757">
        <v>17.600000000000001</v>
      </c>
      <c r="I757">
        <v>5000</v>
      </c>
      <c r="J757">
        <v>1</v>
      </c>
      <c r="K757">
        <f t="shared" si="24"/>
        <v>1E-3</v>
      </c>
      <c r="L757" t="s">
        <v>31</v>
      </c>
      <c r="M757">
        <v>1</v>
      </c>
      <c r="N757" s="6">
        <f t="shared" si="25"/>
        <v>200</v>
      </c>
    </row>
    <row r="758" spans="1:14" x14ac:dyDescent="0.25">
      <c r="A758" t="s">
        <v>273</v>
      </c>
      <c r="B758" s="5">
        <v>0.33333333333333298</v>
      </c>
      <c r="C758" t="s">
        <v>23</v>
      </c>
      <c r="D758" t="s">
        <v>24</v>
      </c>
      <c r="E758" t="s">
        <v>43</v>
      </c>
      <c r="H758">
        <v>16.100000000000001</v>
      </c>
      <c r="I758">
        <v>5000</v>
      </c>
      <c r="J758">
        <v>1</v>
      </c>
      <c r="K758">
        <f t="shared" si="24"/>
        <v>1E-3</v>
      </c>
      <c r="L758" t="s">
        <v>35</v>
      </c>
      <c r="M758">
        <v>2</v>
      </c>
      <c r="N758" s="6">
        <f t="shared" si="25"/>
        <v>400</v>
      </c>
    </row>
    <row r="759" spans="1:14" x14ac:dyDescent="0.25">
      <c r="A759" t="s">
        <v>273</v>
      </c>
      <c r="B759" s="5">
        <v>0.33333333333333298</v>
      </c>
      <c r="C759" t="s">
        <v>23</v>
      </c>
      <c r="D759" t="s">
        <v>24</v>
      </c>
      <c r="E759" t="s">
        <v>43</v>
      </c>
      <c r="H759">
        <v>16.100000000000001</v>
      </c>
      <c r="I759">
        <v>5000</v>
      </c>
      <c r="J759">
        <v>1</v>
      </c>
      <c r="K759">
        <f t="shared" si="24"/>
        <v>1E-3</v>
      </c>
      <c r="L759" t="s">
        <v>26</v>
      </c>
      <c r="M759">
        <v>4</v>
      </c>
      <c r="N759" s="6">
        <f t="shared" si="25"/>
        <v>800</v>
      </c>
    </row>
    <row r="760" spans="1:14" x14ac:dyDescent="0.25">
      <c r="A760" t="s">
        <v>273</v>
      </c>
      <c r="B760" s="5">
        <v>0.33333333333333298</v>
      </c>
      <c r="C760" t="s">
        <v>23</v>
      </c>
      <c r="D760" t="s">
        <v>24</v>
      </c>
      <c r="E760" t="s">
        <v>43</v>
      </c>
      <c r="H760">
        <v>16.100000000000001</v>
      </c>
      <c r="I760">
        <v>5000</v>
      </c>
      <c r="J760">
        <v>1</v>
      </c>
      <c r="K760">
        <f t="shared" si="24"/>
        <v>1E-3</v>
      </c>
      <c r="L760" t="s">
        <v>30</v>
      </c>
      <c r="M760">
        <v>1</v>
      </c>
      <c r="N760" s="6">
        <f t="shared" si="25"/>
        <v>200</v>
      </c>
    </row>
    <row r="761" spans="1:14" x14ac:dyDescent="0.25">
      <c r="A761" t="s">
        <v>273</v>
      </c>
      <c r="B761" s="5">
        <v>0.33333333333333298</v>
      </c>
      <c r="C761" t="s">
        <v>23</v>
      </c>
      <c r="D761" t="s">
        <v>24</v>
      </c>
      <c r="E761" t="s">
        <v>43</v>
      </c>
      <c r="H761">
        <v>16.100000000000001</v>
      </c>
      <c r="I761">
        <v>5000</v>
      </c>
      <c r="J761">
        <v>1</v>
      </c>
      <c r="K761">
        <f t="shared" si="24"/>
        <v>1E-3</v>
      </c>
      <c r="L761" t="s">
        <v>31</v>
      </c>
      <c r="M761">
        <v>2</v>
      </c>
      <c r="N761" s="6">
        <f t="shared" si="25"/>
        <v>400</v>
      </c>
    </row>
    <row r="762" spans="1:14" x14ac:dyDescent="0.25">
      <c r="A762" t="s">
        <v>273</v>
      </c>
      <c r="B762" s="5">
        <v>0.33333333333333298</v>
      </c>
      <c r="C762" t="s">
        <v>23</v>
      </c>
      <c r="D762" t="s">
        <v>24</v>
      </c>
      <c r="E762" t="s">
        <v>43</v>
      </c>
      <c r="H762">
        <v>16.100000000000001</v>
      </c>
      <c r="I762">
        <v>5000</v>
      </c>
      <c r="J762">
        <v>1</v>
      </c>
      <c r="K762">
        <f t="shared" si="24"/>
        <v>1E-3</v>
      </c>
      <c r="L762" t="s">
        <v>84</v>
      </c>
      <c r="M762">
        <v>1</v>
      </c>
      <c r="N762" s="6">
        <f t="shared" si="25"/>
        <v>200</v>
      </c>
    </row>
    <row r="763" spans="1:14" x14ac:dyDescent="0.25">
      <c r="A763" t="s">
        <v>274</v>
      </c>
      <c r="B763" s="5">
        <v>0.33333333333333298</v>
      </c>
      <c r="C763" t="s">
        <v>23</v>
      </c>
      <c r="D763" t="s">
        <v>24</v>
      </c>
      <c r="E763" t="s">
        <v>43</v>
      </c>
      <c r="H763">
        <v>15.8</v>
      </c>
      <c r="I763">
        <v>5000</v>
      </c>
      <c r="J763">
        <v>1</v>
      </c>
      <c r="K763">
        <f t="shared" si="24"/>
        <v>1E-3</v>
      </c>
      <c r="L763" t="s">
        <v>35</v>
      </c>
      <c r="M763">
        <v>5</v>
      </c>
      <c r="N763" s="6">
        <f t="shared" si="25"/>
        <v>1000</v>
      </c>
    </row>
    <row r="764" spans="1:14" x14ac:dyDescent="0.25">
      <c r="A764" t="s">
        <v>274</v>
      </c>
      <c r="B764" s="5">
        <v>0.33333333333333298</v>
      </c>
      <c r="C764" t="s">
        <v>23</v>
      </c>
      <c r="D764" t="s">
        <v>24</v>
      </c>
      <c r="E764" t="s">
        <v>43</v>
      </c>
      <c r="H764">
        <v>15.8</v>
      </c>
      <c r="I764">
        <v>5000</v>
      </c>
      <c r="J764">
        <v>1</v>
      </c>
      <c r="K764">
        <f t="shared" si="24"/>
        <v>1E-3</v>
      </c>
      <c r="L764" t="s">
        <v>26</v>
      </c>
      <c r="M764">
        <v>13</v>
      </c>
      <c r="N764" s="6">
        <f t="shared" si="25"/>
        <v>2600</v>
      </c>
    </row>
    <row r="765" spans="1:14" x14ac:dyDescent="0.25">
      <c r="A765" t="s">
        <v>274</v>
      </c>
      <c r="B765" s="5">
        <v>0.33333333333333298</v>
      </c>
      <c r="C765" t="s">
        <v>23</v>
      </c>
      <c r="D765" t="s">
        <v>24</v>
      </c>
      <c r="E765" t="s">
        <v>43</v>
      </c>
      <c r="H765">
        <v>15.8</v>
      </c>
      <c r="I765">
        <v>5000</v>
      </c>
      <c r="J765">
        <v>1</v>
      </c>
      <c r="K765">
        <f t="shared" si="24"/>
        <v>1E-3</v>
      </c>
      <c r="L765" t="s">
        <v>27</v>
      </c>
      <c r="M765">
        <v>3</v>
      </c>
      <c r="N765" s="6">
        <f t="shared" si="25"/>
        <v>600</v>
      </c>
    </row>
    <row r="766" spans="1:14" x14ac:dyDescent="0.25">
      <c r="A766" t="s">
        <v>274</v>
      </c>
      <c r="B766" s="5">
        <v>0.33333333333333298</v>
      </c>
      <c r="C766" t="s">
        <v>23</v>
      </c>
      <c r="D766" t="s">
        <v>24</v>
      </c>
      <c r="E766" t="s">
        <v>43</v>
      </c>
      <c r="H766">
        <v>15.8</v>
      </c>
      <c r="I766">
        <v>5000</v>
      </c>
      <c r="J766">
        <v>1</v>
      </c>
      <c r="K766">
        <f t="shared" si="24"/>
        <v>1E-3</v>
      </c>
      <c r="L766" t="s">
        <v>31</v>
      </c>
      <c r="M766">
        <v>3</v>
      </c>
      <c r="N766" s="6">
        <f t="shared" si="25"/>
        <v>600</v>
      </c>
    </row>
    <row r="767" spans="1:14" x14ac:dyDescent="0.25">
      <c r="A767" t="s">
        <v>274</v>
      </c>
      <c r="B767" s="5">
        <v>0.33333333333333298</v>
      </c>
      <c r="C767" t="s">
        <v>23</v>
      </c>
      <c r="D767" t="s">
        <v>24</v>
      </c>
      <c r="E767" t="s">
        <v>43</v>
      </c>
      <c r="H767">
        <v>15.8</v>
      </c>
      <c r="I767">
        <v>5000</v>
      </c>
      <c r="J767">
        <v>1</v>
      </c>
      <c r="K767">
        <f t="shared" si="24"/>
        <v>1E-3</v>
      </c>
      <c r="L767" t="s">
        <v>191</v>
      </c>
      <c r="M767">
        <v>1</v>
      </c>
      <c r="N767" s="6">
        <f t="shared" si="25"/>
        <v>200</v>
      </c>
    </row>
    <row r="768" spans="1:14" x14ac:dyDescent="0.25">
      <c r="A768" t="s">
        <v>275</v>
      </c>
      <c r="B768" s="5">
        <v>0.33333333333333298</v>
      </c>
      <c r="C768" t="s">
        <v>23</v>
      </c>
      <c r="D768" t="s">
        <v>24</v>
      </c>
      <c r="E768" t="s">
        <v>49</v>
      </c>
      <c r="H768">
        <v>14.2</v>
      </c>
      <c r="I768">
        <v>5000</v>
      </c>
      <c r="J768">
        <v>1</v>
      </c>
      <c r="K768">
        <f t="shared" si="24"/>
        <v>1E-3</v>
      </c>
      <c r="L768" t="s">
        <v>26</v>
      </c>
      <c r="M768">
        <v>6</v>
      </c>
      <c r="N768" s="6">
        <f t="shared" si="25"/>
        <v>1200</v>
      </c>
    </row>
    <row r="769" spans="1:14" x14ac:dyDescent="0.25">
      <c r="A769" t="s">
        <v>275</v>
      </c>
      <c r="B769" s="5">
        <v>0.33333333333333298</v>
      </c>
      <c r="C769" t="s">
        <v>23</v>
      </c>
      <c r="D769" t="s">
        <v>24</v>
      </c>
      <c r="E769" t="s">
        <v>49</v>
      </c>
      <c r="H769">
        <v>14.2</v>
      </c>
      <c r="I769">
        <v>5000</v>
      </c>
      <c r="J769">
        <v>1</v>
      </c>
      <c r="K769">
        <f t="shared" si="24"/>
        <v>1E-3</v>
      </c>
      <c r="L769" t="s">
        <v>27</v>
      </c>
      <c r="M769">
        <v>4</v>
      </c>
      <c r="N769" s="6">
        <f t="shared" si="25"/>
        <v>800</v>
      </c>
    </row>
    <row r="770" spans="1:14" x14ac:dyDescent="0.25">
      <c r="A770" t="s">
        <v>275</v>
      </c>
      <c r="B770" s="5">
        <v>0.33333333333333298</v>
      </c>
      <c r="C770" t="s">
        <v>23</v>
      </c>
      <c r="D770" t="s">
        <v>24</v>
      </c>
      <c r="E770" t="s">
        <v>49</v>
      </c>
      <c r="H770">
        <v>14.2</v>
      </c>
      <c r="I770">
        <v>5000</v>
      </c>
      <c r="J770">
        <v>1</v>
      </c>
      <c r="K770">
        <f t="shared" si="24"/>
        <v>1E-3</v>
      </c>
      <c r="L770" t="s">
        <v>31</v>
      </c>
      <c r="M770">
        <v>3</v>
      </c>
      <c r="N770" s="6">
        <f t="shared" si="25"/>
        <v>600</v>
      </c>
    </row>
    <row r="771" spans="1:14" x14ac:dyDescent="0.25">
      <c r="A771" t="s">
        <v>276</v>
      </c>
      <c r="B771" s="5">
        <v>0.33333333333333298</v>
      </c>
      <c r="C771" t="s">
        <v>23</v>
      </c>
      <c r="D771" t="s">
        <v>24</v>
      </c>
      <c r="E771" t="s">
        <v>43</v>
      </c>
      <c r="H771">
        <v>15.1</v>
      </c>
      <c r="I771">
        <v>5000</v>
      </c>
      <c r="J771">
        <v>1</v>
      </c>
      <c r="K771">
        <f t="shared" si="24"/>
        <v>1E-3</v>
      </c>
      <c r="L771" t="s">
        <v>35</v>
      </c>
      <c r="M771">
        <v>5</v>
      </c>
      <c r="N771" s="6">
        <f t="shared" si="25"/>
        <v>1000</v>
      </c>
    </row>
    <row r="772" spans="1:14" x14ac:dyDescent="0.25">
      <c r="A772" t="s">
        <v>276</v>
      </c>
      <c r="B772" s="5">
        <v>0.33333333333333298</v>
      </c>
      <c r="C772" t="s">
        <v>23</v>
      </c>
      <c r="D772" t="s">
        <v>24</v>
      </c>
      <c r="E772" t="s">
        <v>43</v>
      </c>
      <c r="H772">
        <v>15.1</v>
      </c>
      <c r="I772">
        <v>5000</v>
      </c>
      <c r="J772">
        <v>1</v>
      </c>
      <c r="K772">
        <f t="shared" si="24"/>
        <v>1E-3</v>
      </c>
      <c r="L772" t="s">
        <v>26</v>
      </c>
      <c r="M772">
        <v>13</v>
      </c>
      <c r="N772" s="6">
        <f t="shared" si="25"/>
        <v>2600</v>
      </c>
    </row>
    <row r="773" spans="1:14" x14ac:dyDescent="0.25">
      <c r="A773" t="s">
        <v>276</v>
      </c>
      <c r="B773" s="5">
        <v>0.33333333333333298</v>
      </c>
      <c r="C773" t="s">
        <v>23</v>
      </c>
      <c r="D773" t="s">
        <v>24</v>
      </c>
      <c r="E773" t="s">
        <v>43</v>
      </c>
      <c r="H773">
        <v>15.1</v>
      </c>
      <c r="I773">
        <v>5000</v>
      </c>
      <c r="J773">
        <v>1</v>
      </c>
      <c r="K773">
        <f t="shared" si="24"/>
        <v>1E-3</v>
      </c>
      <c r="L773" t="s">
        <v>27</v>
      </c>
      <c r="M773">
        <v>3</v>
      </c>
      <c r="N773" s="6">
        <f t="shared" si="25"/>
        <v>600</v>
      </c>
    </row>
    <row r="774" spans="1:14" x14ac:dyDescent="0.25">
      <c r="A774" t="s">
        <v>276</v>
      </c>
      <c r="B774" s="5">
        <v>0.33333333333333298</v>
      </c>
      <c r="C774" t="s">
        <v>23</v>
      </c>
      <c r="D774" t="s">
        <v>24</v>
      </c>
      <c r="E774" t="s">
        <v>43</v>
      </c>
      <c r="H774">
        <v>15.1</v>
      </c>
      <c r="I774">
        <v>5000</v>
      </c>
      <c r="J774">
        <v>1</v>
      </c>
      <c r="K774">
        <f t="shared" si="24"/>
        <v>1E-3</v>
      </c>
      <c r="L774" t="s">
        <v>31</v>
      </c>
      <c r="M774">
        <v>1</v>
      </c>
      <c r="N774" s="6">
        <f t="shared" si="25"/>
        <v>200</v>
      </c>
    </row>
    <row r="775" spans="1:14" x14ac:dyDescent="0.25">
      <c r="A775" t="s">
        <v>277</v>
      </c>
      <c r="B775" s="5">
        <v>0.33333333333333298</v>
      </c>
      <c r="C775" t="s">
        <v>23</v>
      </c>
      <c r="D775" t="s">
        <v>24</v>
      </c>
      <c r="E775" t="s">
        <v>43</v>
      </c>
      <c r="H775">
        <v>14.9</v>
      </c>
      <c r="I775">
        <v>5000</v>
      </c>
      <c r="J775">
        <v>1</v>
      </c>
      <c r="K775">
        <f t="shared" si="24"/>
        <v>1E-3</v>
      </c>
      <c r="L775" t="s">
        <v>35</v>
      </c>
      <c r="M775">
        <v>4</v>
      </c>
      <c r="N775" s="6">
        <f t="shared" si="25"/>
        <v>800</v>
      </c>
    </row>
    <row r="776" spans="1:14" x14ac:dyDescent="0.25">
      <c r="A776" t="s">
        <v>277</v>
      </c>
      <c r="B776" s="5">
        <v>0.33333333333333298</v>
      </c>
      <c r="C776" t="s">
        <v>23</v>
      </c>
      <c r="D776" t="s">
        <v>24</v>
      </c>
      <c r="E776" t="s">
        <v>43</v>
      </c>
      <c r="H776">
        <v>14.9</v>
      </c>
      <c r="I776">
        <v>5000</v>
      </c>
      <c r="J776">
        <v>1</v>
      </c>
      <c r="K776">
        <f t="shared" si="24"/>
        <v>1E-3</v>
      </c>
      <c r="L776" t="s">
        <v>31</v>
      </c>
      <c r="M776">
        <v>3</v>
      </c>
      <c r="N776" s="6">
        <f t="shared" si="25"/>
        <v>600</v>
      </c>
    </row>
    <row r="777" spans="1:14" x14ac:dyDescent="0.25">
      <c r="A777" t="s">
        <v>277</v>
      </c>
      <c r="B777" s="5">
        <v>0.33333333333333298</v>
      </c>
      <c r="C777" t="s">
        <v>23</v>
      </c>
      <c r="D777" t="s">
        <v>24</v>
      </c>
      <c r="E777" t="s">
        <v>43</v>
      </c>
      <c r="H777">
        <v>14.9</v>
      </c>
      <c r="I777">
        <v>5000</v>
      </c>
      <c r="J777">
        <v>1</v>
      </c>
      <c r="K777">
        <f t="shared" si="24"/>
        <v>1E-3</v>
      </c>
      <c r="L777" t="s">
        <v>191</v>
      </c>
      <c r="M777">
        <v>1</v>
      </c>
      <c r="N777" s="6">
        <f t="shared" si="25"/>
        <v>200</v>
      </c>
    </row>
    <row r="778" spans="1:14" x14ac:dyDescent="0.25">
      <c r="A778" t="s">
        <v>278</v>
      </c>
      <c r="B778" s="5">
        <v>0.33333333333333298</v>
      </c>
      <c r="C778" t="s">
        <v>23</v>
      </c>
      <c r="D778" t="s">
        <v>24</v>
      </c>
      <c r="E778" t="s">
        <v>43</v>
      </c>
      <c r="H778">
        <v>13.4</v>
      </c>
      <c r="I778">
        <v>5000</v>
      </c>
      <c r="J778">
        <v>1</v>
      </c>
      <c r="K778">
        <f t="shared" si="24"/>
        <v>1E-3</v>
      </c>
      <c r="L778" t="s">
        <v>35</v>
      </c>
      <c r="M778">
        <v>5</v>
      </c>
      <c r="N778" s="6">
        <f t="shared" si="25"/>
        <v>1000</v>
      </c>
    </row>
    <row r="779" spans="1:14" x14ac:dyDescent="0.25">
      <c r="A779" t="s">
        <v>278</v>
      </c>
      <c r="B779" s="5">
        <v>0.33333333333333298</v>
      </c>
      <c r="C779" t="s">
        <v>23</v>
      </c>
      <c r="D779" t="s">
        <v>24</v>
      </c>
      <c r="E779" t="s">
        <v>43</v>
      </c>
      <c r="H779">
        <v>13.4</v>
      </c>
      <c r="I779">
        <v>5000</v>
      </c>
      <c r="J779">
        <v>1</v>
      </c>
      <c r="K779">
        <f t="shared" si="24"/>
        <v>1E-3</v>
      </c>
      <c r="L779" t="s">
        <v>26</v>
      </c>
      <c r="M779">
        <v>3</v>
      </c>
      <c r="N779" s="6">
        <f t="shared" si="25"/>
        <v>600</v>
      </c>
    </row>
    <row r="780" spans="1:14" x14ac:dyDescent="0.25">
      <c r="A780" t="s">
        <v>278</v>
      </c>
      <c r="B780" s="5">
        <v>0.33333333333333298</v>
      </c>
      <c r="C780" t="s">
        <v>23</v>
      </c>
      <c r="D780" t="s">
        <v>24</v>
      </c>
      <c r="E780" t="s">
        <v>43</v>
      </c>
      <c r="H780">
        <v>13.4</v>
      </c>
      <c r="I780">
        <v>5000</v>
      </c>
      <c r="J780">
        <v>1</v>
      </c>
      <c r="K780">
        <f t="shared" si="24"/>
        <v>1E-3</v>
      </c>
      <c r="L780" t="s">
        <v>31</v>
      </c>
      <c r="M780">
        <v>2</v>
      </c>
      <c r="N780" s="6">
        <f t="shared" si="25"/>
        <v>400</v>
      </c>
    </row>
    <row r="781" spans="1:14" x14ac:dyDescent="0.25">
      <c r="A781" t="s">
        <v>278</v>
      </c>
      <c r="B781" s="5">
        <v>0.33333333333333298</v>
      </c>
      <c r="C781" t="s">
        <v>23</v>
      </c>
      <c r="D781" t="s">
        <v>24</v>
      </c>
      <c r="E781" t="s">
        <v>43</v>
      </c>
      <c r="H781">
        <v>13.4</v>
      </c>
      <c r="I781">
        <v>5000</v>
      </c>
      <c r="J781">
        <v>1</v>
      </c>
      <c r="K781">
        <f t="shared" si="24"/>
        <v>1E-3</v>
      </c>
      <c r="L781" t="s">
        <v>191</v>
      </c>
      <c r="M781">
        <v>1</v>
      </c>
      <c r="N781" s="6">
        <f t="shared" si="25"/>
        <v>200</v>
      </c>
    </row>
    <row r="782" spans="1:14" x14ac:dyDescent="0.25">
      <c r="A782" t="s">
        <v>279</v>
      </c>
      <c r="B782" s="5">
        <v>0.33333333333333298</v>
      </c>
      <c r="C782" t="s">
        <v>23</v>
      </c>
      <c r="D782" t="s">
        <v>24</v>
      </c>
      <c r="E782" t="s">
        <v>43</v>
      </c>
      <c r="H782">
        <v>13.9</v>
      </c>
      <c r="I782">
        <v>5000</v>
      </c>
      <c r="J782">
        <v>1</v>
      </c>
      <c r="K782">
        <f t="shared" si="24"/>
        <v>1E-3</v>
      </c>
      <c r="L782" t="s">
        <v>35</v>
      </c>
      <c r="M782">
        <v>6</v>
      </c>
      <c r="N782" s="6">
        <f t="shared" si="25"/>
        <v>1200</v>
      </c>
    </row>
    <row r="783" spans="1:14" x14ac:dyDescent="0.25">
      <c r="A783" t="s">
        <v>279</v>
      </c>
      <c r="B783" s="5">
        <v>0.33333333333333298</v>
      </c>
      <c r="C783" t="s">
        <v>23</v>
      </c>
      <c r="D783" t="s">
        <v>24</v>
      </c>
      <c r="E783" t="s">
        <v>43</v>
      </c>
      <c r="H783">
        <v>13.9</v>
      </c>
      <c r="I783">
        <v>5000</v>
      </c>
      <c r="J783">
        <v>1</v>
      </c>
      <c r="K783">
        <f t="shared" si="24"/>
        <v>1E-3</v>
      </c>
      <c r="L783" t="s">
        <v>31</v>
      </c>
      <c r="M783">
        <v>1</v>
      </c>
      <c r="N783" s="6">
        <f t="shared" si="25"/>
        <v>200</v>
      </c>
    </row>
    <row r="784" spans="1:14" x14ac:dyDescent="0.25">
      <c r="A784" t="s">
        <v>279</v>
      </c>
      <c r="B784" s="5">
        <v>0.33333333333333298</v>
      </c>
      <c r="C784" t="s">
        <v>23</v>
      </c>
      <c r="D784" t="s">
        <v>24</v>
      </c>
      <c r="E784" t="s">
        <v>43</v>
      </c>
      <c r="H784">
        <v>13.9</v>
      </c>
      <c r="I784">
        <v>5000</v>
      </c>
      <c r="J784">
        <v>1</v>
      </c>
      <c r="K784">
        <f t="shared" si="24"/>
        <v>1E-3</v>
      </c>
      <c r="L784" t="s">
        <v>184</v>
      </c>
      <c r="M784">
        <v>1</v>
      </c>
      <c r="N784" s="6">
        <f t="shared" si="25"/>
        <v>200</v>
      </c>
    </row>
    <row r="785" spans="1:14" x14ac:dyDescent="0.25">
      <c r="A785" t="s">
        <v>280</v>
      </c>
      <c r="B785" s="5">
        <v>0.33333333333333298</v>
      </c>
      <c r="C785" t="s">
        <v>23</v>
      </c>
      <c r="D785" t="s">
        <v>24</v>
      </c>
      <c r="E785" t="s">
        <v>70</v>
      </c>
      <c r="H785">
        <v>11.4</v>
      </c>
      <c r="I785">
        <v>5000</v>
      </c>
      <c r="J785">
        <v>1</v>
      </c>
      <c r="K785">
        <f t="shared" si="24"/>
        <v>1E-3</v>
      </c>
      <c r="L785" t="s">
        <v>35</v>
      </c>
      <c r="M785">
        <v>4</v>
      </c>
      <c r="N785" s="6">
        <f t="shared" si="25"/>
        <v>800</v>
      </c>
    </row>
    <row r="786" spans="1:14" x14ac:dyDescent="0.25">
      <c r="A786" t="s">
        <v>280</v>
      </c>
      <c r="B786" s="5">
        <v>0.33333333333333298</v>
      </c>
      <c r="C786" t="s">
        <v>23</v>
      </c>
      <c r="D786" t="s">
        <v>24</v>
      </c>
      <c r="E786" t="s">
        <v>70</v>
      </c>
      <c r="H786">
        <v>11.4</v>
      </c>
      <c r="I786">
        <v>5000</v>
      </c>
      <c r="J786">
        <v>1</v>
      </c>
      <c r="K786">
        <f t="shared" si="24"/>
        <v>1E-3</v>
      </c>
      <c r="L786" t="s">
        <v>184</v>
      </c>
      <c r="M786">
        <v>1</v>
      </c>
      <c r="N786" s="6">
        <f t="shared" si="25"/>
        <v>200</v>
      </c>
    </row>
    <row r="787" spans="1:14" x14ac:dyDescent="0.25">
      <c r="A787" t="s">
        <v>281</v>
      </c>
      <c r="B787" s="5">
        <v>0.33333333333333298</v>
      </c>
      <c r="C787" t="s">
        <v>23</v>
      </c>
      <c r="D787" t="s">
        <v>24</v>
      </c>
      <c r="E787" t="s">
        <v>43</v>
      </c>
      <c r="H787">
        <v>13.6</v>
      </c>
      <c r="I787">
        <v>5000</v>
      </c>
      <c r="J787">
        <v>1</v>
      </c>
      <c r="K787">
        <f t="shared" si="24"/>
        <v>1E-3</v>
      </c>
      <c r="L787" t="s">
        <v>35</v>
      </c>
      <c r="M787">
        <v>4</v>
      </c>
      <c r="N787" s="6">
        <f t="shared" si="25"/>
        <v>800</v>
      </c>
    </row>
    <row r="788" spans="1:14" x14ac:dyDescent="0.25">
      <c r="A788" t="s">
        <v>281</v>
      </c>
      <c r="B788" s="5">
        <v>0.33333333333333298</v>
      </c>
      <c r="C788" t="s">
        <v>23</v>
      </c>
      <c r="D788" t="s">
        <v>24</v>
      </c>
      <c r="E788" t="s">
        <v>43</v>
      </c>
      <c r="H788">
        <v>13.6</v>
      </c>
      <c r="I788">
        <v>5000</v>
      </c>
      <c r="J788">
        <v>1</v>
      </c>
      <c r="K788">
        <f t="shared" si="24"/>
        <v>1E-3</v>
      </c>
      <c r="L788" t="s">
        <v>26</v>
      </c>
      <c r="M788">
        <v>21</v>
      </c>
      <c r="N788" s="6">
        <f t="shared" si="25"/>
        <v>4200</v>
      </c>
    </row>
    <row r="789" spans="1:14" x14ac:dyDescent="0.25">
      <c r="A789" t="s">
        <v>281</v>
      </c>
      <c r="B789" s="5">
        <v>0.33333333333333298</v>
      </c>
      <c r="C789" t="s">
        <v>23</v>
      </c>
      <c r="D789" t="s">
        <v>24</v>
      </c>
      <c r="E789" t="s">
        <v>43</v>
      </c>
      <c r="H789">
        <v>13.6</v>
      </c>
      <c r="I789">
        <v>5000</v>
      </c>
      <c r="J789">
        <v>1</v>
      </c>
      <c r="K789">
        <f t="shared" si="24"/>
        <v>1E-3</v>
      </c>
      <c r="L789" t="s">
        <v>191</v>
      </c>
      <c r="M789">
        <v>1</v>
      </c>
      <c r="N789" s="6">
        <f t="shared" si="25"/>
        <v>200</v>
      </c>
    </row>
    <row r="790" spans="1:14" x14ac:dyDescent="0.25">
      <c r="A790" t="s">
        <v>282</v>
      </c>
      <c r="B790" s="5">
        <v>0.33333333333333298</v>
      </c>
      <c r="C790" t="s">
        <v>23</v>
      </c>
      <c r="D790" t="s">
        <v>24</v>
      </c>
      <c r="E790" t="s">
        <v>43</v>
      </c>
      <c r="H790">
        <v>13.3</v>
      </c>
      <c r="I790">
        <v>5000</v>
      </c>
      <c r="J790">
        <v>1</v>
      </c>
      <c r="K790">
        <f t="shared" si="24"/>
        <v>1E-3</v>
      </c>
      <c r="L790" t="s">
        <v>35</v>
      </c>
      <c r="M790">
        <v>6</v>
      </c>
      <c r="N790" s="6">
        <f t="shared" si="25"/>
        <v>1200</v>
      </c>
    </row>
    <row r="791" spans="1:14" x14ac:dyDescent="0.25">
      <c r="A791" t="s">
        <v>282</v>
      </c>
      <c r="B791" s="5">
        <v>0.33333333333333298</v>
      </c>
      <c r="C791" t="s">
        <v>23</v>
      </c>
      <c r="D791" t="s">
        <v>24</v>
      </c>
      <c r="E791" t="s">
        <v>43</v>
      </c>
      <c r="H791">
        <v>13.3</v>
      </c>
      <c r="I791">
        <v>5000</v>
      </c>
      <c r="J791">
        <v>1</v>
      </c>
      <c r="K791">
        <f t="shared" si="24"/>
        <v>1E-3</v>
      </c>
      <c r="L791" t="s">
        <v>26</v>
      </c>
      <c r="M791">
        <v>18</v>
      </c>
      <c r="N791" s="6">
        <f t="shared" si="25"/>
        <v>3600</v>
      </c>
    </row>
    <row r="792" spans="1:14" x14ac:dyDescent="0.25">
      <c r="A792" t="s">
        <v>282</v>
      </c>
      <c r="B792" s="5">
        <v>0.33333333333333298</v>
      </c>
      <c r="C792" t="s">
        <v>23</v>
      </c>
      <c r="D792" t="s">
        <v>24</v>
      </c>
      <c r="E792" t="s">
        <v>43</v>
      </c>
      <c r="H792">
        <v>13.3</v>
      </c>
      <c r="I792">
        <v>5000</v>
      </c>
      <c r="J792">
        <v>1</v>
      </c>
      <c r="K792">
        <f t="shared" si="24"/>
        <v>1E-3</v>
      </c>
      <c r="L792" t="s">
        <v>27</v>
      </c>
      <c r="M792">
        <v>1</v>
      </c>
      <c r="N792" s="6">
        <f t="shared" si="25"/>
        <v>200</v>
      </c>
    </row>
    <row r="793" spans="1:14" x14ac:dyDescent="0.25">
      <c r="A793" t="s">
        <v>282</v>
      </c>
      <c r="B793" s="5">
        <v>0.33333333333333298</v>
      </c>
      <c r="C793" t="s">
        <v>23</v>
      </c>
      <c r="D793" t="s">
        <v>24</v>
      </c>
      <c r="E793" t="s">
        <v>43</v>
      </c>
      <c r="H793">
        <v>13.3</v>
      </c>
      <c r="I793">
        <v>5000</v>
      </c>
      <c r="J793">
        <v>1</v>
      </c>
      <c r="K793">
        <f t="shared" si="24"/>
        <v>1E-3</v>
      </c>
      <c r="L793" t="s">
        <v>191</v>
      </c>
      <c r="M793">
        <v>1</v>
      </c>
      <c r="N793" s="6">
        <f t="shared" si="25"/>
        <v>200</v>
      </c>
    </row>
    <row r="794" spans="1:14" x14ac:dyDescent="0.25">
      <c r="A794" t="s">
        <v>283</v>
      </c>
      <c r="B794" s="5">
        <v>0.33333333333333298</v>
      </c>
      <c r="C794" t="s">
        <v>284</v>
      </c>
      <c r="D794" t="s">
        <v>24</v>
      </c>
      <c r="H794">
        <v>11.7</v>
      </c>
      <c r="I794">
        <v>5000</v>
      </c>
      <c r="J794">
        <v>1</v>
      </c>
      <c r="K794">
        <f t="shared" si="24"/>
        <v>1E-3</v>
      </c>
      <c r="L794" t="s">
        <v>205</v>
      </c>
      <c r="M794">
        <v>3</v>
      </c>
      <c r="N794" s="6">
        <f t="shared" si="25"/>
        <v>600</v>
      </c>
    </row>
    <row r="795" spans="1:14" x14ac:dyDescent="0.25">
      <c r="A795" t="s">
        <v>283</v>
      </c>
      <c r="B795" s="5">
        <v>0.33333333333333298</v>
      </c>
      <c r="C795" t="s">
        <v>284</v>
      </c>
      <c r="D795" t="s">
        <v>24</v>
      </c>
      <c r="H795">
        <v>11.7</v>
      </c>
      <c r="I795">
        <v>5000</v>
      </c>
      <c r="J795">
        <v>1</v>
      </c>
      <c r="K795">
        <f t="shared" si="24"/>
        <v>1E-3</v>
      </c>
      <c r="L795" t="s">
        <v>35</v>
      </c>
      <c r="M795">
        <v>2</v>
      </c>
      <c r="N795" s="6">
        <f t="shared" si="25"/>
        <v>400</v>
      </c>
    </row>
    <row r="796" spans="1:14" x14ac:dyDescent="0.25">
      <c r="A796" t="s">
        <v>283</v>
      </c>
      <c r="B796" s="5">
        <v>0.33333333333333298</v>
      </c>
      <c r="C796" t="s">
        <v>284</v>
      </c>
      <c r="D796" t="s">
        <v>24</v>
      </c>
      <c r="H796">
        <v>11.7</v>
      </c>
      <c r="I796">
        <v>5000</v>
      </c>
      <c r="J796">
        <v>1</v>
      </c>
      <c r="K796">
        <f t="shared" si="24"/>
        <v>1E-3</v>
      </c>
      <c r="L796" t="s">
        <v>26</v>
      </c>
      <c r="M796">
        <v>15</v>
      </c>
      <c r="N796" s="6">
        <f t="shared" si="25"/>
        <v>3000</v>
      </c>
    </row>
    <row r="797" spans="1:14" x14ac:dyDescent="0.25">
      <c r="A797" t="s">
        <v>283</v>
      </c>
      <c r="B797" s="5">
        <v>0.33333333333333298</v>
      </c>
      <c r="C797" t="s">
        <v>284</v>
      </c>
      <c r="D797" t="s">
        <v>24</v>
      </c>
      <c r="H797">
        <v>11.7</v>
      </c>
      <c r="I797">
        <v>5000</v>
      </c>
      <c r="J797">
        <v>1</v>
      </c>
      <c r="K797">
        <f t="shared" si="24"/>
        <v>1E-3</v>
      </c>
      <c r="L797" t="s">
        <v>27</v>
      </c>
      <c r="M797">
        <v>2</v>
      </c>
      <c r="N797" s="6">
        <f t="shared" si="25"/>
        <v>400</v>
      </c>
    </row>
    <row r="798" spans="1:14" x14ac:dyDescent="0.25">
      <c r="A798" t="s">
        <v>283</v>
      </c>
      <c r="B798" s="5">
        <v>0.33333333333333298</v>
      </c>
      <c r="C798" t="s">
        <v>284</v>
      </c>
      <c r="D798" t="s">
        <v>24</v>
      </c>
      <c r="H798">
        <v>11.7</v>
      </c>
      <c r="I798">
        <v>5000</v>
      </c>
      <c r="J798">
        <v>1</v>
      </c>
      <c r="K798">
        <f t="shared" si="24"/>
        <v>1E-3</v>
      </c>
      <c r="L798" t="s">
        <v>120</v>
      </c>
      <c r="M798">
        <v>1</v>
      </c>
      <c r="N798" s="6">
        <f t="shared" si="25"/>
        <v>200</v>
      </c>
    </row>
    <row r="799" spans="1:14" x14ac:dyDescent="0.25">
      <c r="A799" t="s">
        <v>283</v>
      </c>
      <c r="B799" s="5">
        <v>0.33333333333333298</v>
      </c>
      <c r="C799" t="s">
        <v>284</v>
      </c>
      <c r="D799" t="s">
        <v>24</v>
      </c>
      <c r="H799">
        <v>11.7</v>
      </c>
      <c r="I799">
        <v>5000</v>
      </c>
      <c r="J799">
        <v>1</v>
      </c>
      <c r="K799">
        <f t="shared" si="24"/>
        <v>1E-3</v>
      </c>
      <c r="L799" t="s">
        <v>31</v>
      </c>
      <c r="M799">
        <v>1</v>
      </c>
      <c r="N799" s="6">
        <f t="shared" si="25"/>
        <v>200</v>
      </c>
    </row>
    <row r="800" spans="1:14" x14ac:dyDescent="0.25">
      <c r="A800" t="s">
        <v>285</v>
      </c>
      <c r="B800" s="5">
        <v>0.33333333333333298</v>
      </c>
      <c r="C800" t="s">
        <v>284</v>
      </c>
      <c r="D800" t="s">
        <v>24</v>
      </c>
      <c r="E800" t="s">
        <v>43</v>
      </c>
      <c r="H800">
        <v>12</v>
      </c>
      <c r="I800">
        <v>5000</v>
      </c>
      <c r="J800">
        <v>1</v>
      </c>
      <c r="K800">
        <f t="shared" si="24"/>
        <v>1E-3</v>
      </c>
      <c r="L800" t="s">
        <v>35</v>
      </c>
      <c r="M800">
        <v>18</v>
      </c>
      <c r="N800" s="6">
        <f t="shared" si="25"/>
        <v>3600</v>
      </c>
    </row>
    <row r="801" spans="1:14" x14ac:dyDescent="0.25">
      <c r="A801" t="s">
        <v>285</v>
      </c>
      <c r="B801" s="5">
        <v>0.33333333333333298</v>
      </c>
      <c r="C801" t="s">
        <v>284</v>
      </c>
      <c r="D801" t="s">
        <v>24</v>
      </c>
      <c r="E801" t="s">
        <v>43</v>
      </c>
      <c r="H801">
        <v>12</v>
      </c>
      <c r="I801">
        <v>5000</v>
      </c>
      <c r="J801">
        <v>1</v>
      </c>
      <c r="K801">
        <f t="shared" si="24"/>
        <v>1E-3</v>
      </c>
      <c r="L801" t="s">
        <v>26</v>
      </c>
      <c r="M801">
        <v>28</v>
      </c>
      <c r="N801" s="6">
        <f t="shared" si="25"/>
        <v>5600.0000000000009</v>
      </c>
    </row>
    <row r="802" spans="1:14" x14ac:dyDescent="0.25">
      <c r="A802" t="s">
        <v>285</v>
      </c>
      <c r="B802" s="5">
        <v>0.33333333333333298</v>
      </c>
      <c r="C802" t="s">
        <v>284</v>
      </c>
      <c r="D802" t="s">
        <v>24</v>
      </c>
      <c r="E802" t="s">
        <v>43</v>
      </c>
      <c r="H802">
        <v>12</v>
      </c>
      <c r="I802">
        <v>5000</v>
      </c>
      <c r="J802">
        <v>1</v>
      </c>
      <c r="K802">
        <f t="shared" si="24"/>
        <v>1E-3</v>
      </c>
      <c r="L802" t="s">
        <v>27</v>
      </c>
      <c r="M802">
        <v>2</v>
      </c>
      <c r="N802" s="6">
        <f t="shared" si="25"/>
        <v>400</v>
      </c>
    </row>
    <row r="803" spans="1:14" x14ac:dyDescent="0.25">
      <c r="A803" t="s">
        <v>285</v>
      </c>
      <c r="B803" s="5">
        <v>0.33333333333333298</v>
      </c>
      <c r="C803" t="s">
        <v>284</v>
      </c>
      <c r="D803" t="s">
        <v>24</v>
      </c>
      <c r="E803" t="s">
        <v>43</v>
      </c>
      <c r="H803">
        <v>12</v>
      </c>
      <c r="I803">
        <v>5000</v>
      </c>
      <c r="J803">
        <v>1</v>
      </c>
      <c r="K803">
        <f t="shared" si="24"/>
        <v>1E-3</v>
      </c>
      <c r="L803" t="s">
        <v>63</v>
      </c>
      <c r="M803">
        <v>2</v>
      </c>
      <c r="N803" s="6">
        <f t="shared" si="25"/>
        <v>400</v>
      </c>
    </row>
    <row r="804" spans="1:14" x14ac:dyDescent="0.25">
      <c r="A804" t="s">
        <v>285</v>
      </c>
      <c r="B804" s="5">
        <v>0.33333333333333298</v>
      </c>
      <c r="C804" t="s">
        <v>284</v>
      </c>
      <c r="D804" t="s">
        <v>24</v>
      </c>
      <c r="E804" t="s">
        <v>43</v>
      </c>
      <c r="H804">
        <v>12</v>
      </c>
      <c r="I804">
        <v>5000</v>
      </c>
      <c r="J804">
        <v>1</v>
      </c>
      <c r="K804">
        <f t="shared" si="24"/>
        <v>1E-3</v>
      </c>
      <c r="L804" t="s">
        <v>120</v>
      </c>
      <c r="M804">
        <v>1</v>
      </c>
      <c r="N804" s="6">
        <f t="shared" si="25"/>
        <v>200</v>
      </c>
    </row>
    <row r="805" spans="1:14" x14ac:dyDescent="0.25">
      <c r="A805" t="s">
        <v>285</v>
      </c>
      <c r="B805" s="5">
        <v>0.33333333333333298</v>
      </c>
      <c r="C805" t="s">
        <v>284</v>
      </c>
      <c r="D805" t="s">
        <v>24</v>
      </c>
      <c r="E805" t="s">
        <v>43</v>
      </c>
      <c r="H805">
        <v>12</v>
      </c>
      <c r="I805">
        <v>5000</v>
      </c>
      <c r="J805">
        <v>1</v>
      </c>
      <c r="K805">
        <f t="shared" si="24"/>
        <v>1E-3</v>
      </c>
      <c r="L805" t="s">
        <v>31</v>
      </c>
      <c r="M805">
        <v>1</v>
      </c>
      <c r="N805" s="6">
        <f t="shared" si="25"/>
        <v>200</v>
      </c>
    </row>
    <row r="806" spans="1:14" x14ac:dyDescent="0.25">
      <c r="A806" t="s">
        <v>285</v>
      </c>
      <c r="B806" s="5">
        <v>0.33333333333333298</v>
      </c>
      <c r="C806" t="s">
        <v>284</v>
      </c>
      <c r="D806" t="s">
        <v>24</v>
      </c>
      <c r="E806" t="s">
        <v>43</v>
      </c>
      <c r="H806">
        <v>12</v>
      </c>
      <c r="I806">
        <v>5000</v>
      </c>
      <c r="J806">
        <v>1</v>
      </c>
      <c r="K806">
        <f t="shared" si="24"/>
        <v>1E-3</v>
      </c>
      <c r="L806" t="s">
        <v>77</v>
      </c>
      <c r="M806">
        <v>1</v>
      </c>
      <c r="N806" s="6">
        <f t="shared" si="25"/>
        <v>200</v>
      </c>
    </row>
    <row r="807" spans="1:14" x14ac:dyDescent="0.25">
      <c r="A807" t="s">
        <v>286</v>
      </c>
      <c r="B807" s="5">
        <v>0.33333333333333298</v>
      </c>
      <c r="C807" t="s">
        <v>284</v>
      </c>
      <c r="D807" t="s">
        <v>24</v>
      </c>
      <c r="E807" t="s">
        <v>39</v>
      </c>
      <c r="H807">
        <v>12.1</v>
      </c>
      <c r="I807">
        <v>5000</v>
      </c>
      <c r="J807">
        <v>1</v>
      </c>
      <c r="K807">
        <f t="shared" si="24"/>
        <v>1E-3</v>
      </c>
      <c r="L807" t="s">
        <v>205</v>
      </c>
      <c r="M807">
        <v>5</v>
      </c>
      <c r="N807" s="6">
        <f t="shared" si="25"/>
        <v>1000</v>
      </c>
    </row>
    <row r="808" spans="1:14" x14ac:dyDescent="0.25">
      <c r="A808" t="s">
        <v>286</v>
      </c>
      <c r="B808" s="5">
        <v>0.33333333333333298</v>
      </c>
      <c r="C808" t="s">
        <v>284</v>
      </c>
      <c r="D808" t="s">
        <v>24</v>
      </c>
      <c r="E808" t="s">
        <v>39</v>
      </c>
      <c r="H808">
        <v>12.1</v>
      </c>
      <c r="I808">
        <v>5000</v>
      </c>
      <c r="J808">
        <v>1</v>
      </c>
      <c r="K808">
        <f t="shared" si="24"/>
        <v>1E-3</v>
      </c>
      <c r="L808" t="s">
        <v>35</v>
      </c>
      <c r="M808">
        <v>5</v>
      </c>
      <c r="N808" s="6">
        <f t="shared" si="25"/>
        <v>1000</v>
      </c>
    </row>
    <row r="809" spans="1:14" x14ac:dyDescent="0.25">
      <c r="A809" t="s">
        <v>286</v>
      </c>
      <c r="B809" s="5">
        <v>0.33333333333333298</v>
      </c>
      <c r="C809" t="s">
        <v>284</v>
      </c>
      <c r="D809" t="s">
        <v>24</v>
      </c>
      <c r="E809" t="s">
        <v>39</v>
      </c>
      <c r="H809">
        <v>12.1</v>
      </c>
      <c r="I809">
        <v>5000</v>
      </c>
      <c r="J809">
        <v>1</v>
      </c>
      <c r="K809">
        <f t="shared" si="24"/>
        <v>1E-3</v>
      </c>
      <c r="L809" t="s">
        <v>26</v>
      </c>
      <c r="M809">
        <v>12</v>
      </c>
      <c r="N809" s="6">
        <f t="shared" si="25"/>
        <v>2400</v>
      </c>
    </row>
    <row r="810" spans="1:14" x14ac:dyDescent="0.25">
      <c r="A810" t="s">
        <v>286</v>
      </c>
      <c r="B810" s="5">
        <v>0.33333333333333298</v>
      </c>
      <c r="C810" t="s">
        <v>284</v>
      </c>
      <c r="D810" t="s">
        <v>24</v>
      </c>
      <c r="E810" t="s">
        <v>39</v>
      </c>
      <c r="H810">
        <v>12.1</v>
      </c>
      <c r="I810">
        <v>5000</v>
      </c>
      <c r="J810">
        <v>1</v>
      </c>
      <c r="K810">
        <f t="shared" si="24"/>
        <v>1E-3</v>
      </c>
      <c r="L810" t="s">
        <v>27</v>
      </c>
      <c r="M810">
        <v>8</v>
      </c>
      <c r="N810" s="6">
        <f t="shared" si="25"/>
        <v>1600</v>
      </c>
    </row>
    <row r="811" spans="1:14" x14ac:dyDescent="0.25">
      <c r="A811" t="s">
        <v>286</v>
      </c>
      <c r="B811" s="5">
        <v>0.33333333333333298</v>
      </c>
      <c r="C811" t="s">
        <v>284</v>
      </c>
      <c r="D811" t="s">
        <v>24</v>
      </c>
      <c r="E811" t="s">
        <v>39</v>
      </c>
      <c r="H811">
        <v>12.1</v>
      </c>
      <c r="I811">
        <v>5000</v>
      </c>
      <c r="J811">
        <v>1</v>
      </c>
      <c r="K811">
        <f t="shared" si="24"/>
        <v>1E-3</v>
      </c>
      <c r="L811" t="s">
        <v>50</v>
      </c>
      <c r="M811">
        <v>1</v>
      </c>
      <c r="N811" s="6">
        <f t="shared" si="25"/>
        <v>200</v>
      </c>
    </row>
    <row r="812" spans="1:14" x14ac:dyDescent="0.25">
      <c r="A812" t="s">
        <v>286</v>
      </c>
      <c r="B812" s="5">
        <v>0.33333333333333298</v>
      </c>
      <c r="C812" t="s">
        <v>284</v>
      </c>
      <c r="D812" t="s">
        <v>24</v>
      </c>
      <c r="E812" t="s">
        <v>39</v>
      </c>
      <c r="H812">
        <v>12.1</v>
      </c>
      <c r="I812">
        <v>5000</v>
      </c>
      <c r="J812">
        <v>1</v>
      </c>
      <c r="K812">
        <f t="shared" si="24"/>
        <v>1E-3</v>
      </c>
      <c r="L812" t="s">
        <v>63</v>
      </c>
      <c r="M812">
        <v>7</v>
      </c>
      <c r="N812" s="6">
        <f t="shared" si="25"/>
        <v>1400.0000000000002</v>
      </c>
    </row>
    <row r="813" spans="1:14" x14ac:dyDescent="0.25">
      <c r="A813" t="s">
        <v>286</v>
      </c>
      <c r="B813" s="5">
        <v>0.33333333333333298</v>
      </c>
      <c r="C813" t="s">
        <v>284</v>
      </c>
      <c r="D813" t="s">
        <v>24</v>
      </c>
      <c r="E813" t="s">
        <v>39</v>
      </c>
      <c r="H813">
        <v>12.1</v>
      </c>
      <c r="I813">
        <v>5000</v>
      </c>
      <c r="J813">
        <v>1</v>
      </c>
      <c r="K813">
        <f t="shared" si="24"/>
        <v>1E-3</v>
      </c>
      <c r="L813" t="s">
        <v>58</v>
      </c>
      <c r="M813">
        <v>1</v>
      </c>
      <c r="N813" s="6">
        <f t="shared" si="25"/>
        <v>200</v>
      </c>
    </row>
    <row r="814" spans="1:14" x14ac:dyDescent="0.25">
      <c r="A814" t="s">
        <v>287</v>
      </c>
      <c r="B814" s="5">
        <v>0.33333333333333298</v>
      </c>
      <c r="C814" t="s">
        <v>284</v>
      </c>
      <c r="D814" t="s">
        <v>24</v>
      </c>
      <c r="E814" t="s">
        <v>43</v>
      </c>
      <c r="H814">
        <v>18.600000000000001</v>
      </c>
      <c r="I814">
        <v>5000</v>
      </c>
      <c r="J814">
        <v>1</v>
      </c>
      <c r="K814">
        <f t="shared" si="24"/>
        <v>1E-3</v>
      </c>
      <c r="L814" t="s">
        <v>35</v>
      </c>
      <c r="M814">
        <v>13</v>
      </c>
      <c r="N814" s="6">
        <f t="shared" si="25"/>
        <v>2600</v>
      </c>
    </row>
    <row r="815" spans="1:14" x14ac:dyDescent="0.25">
      <c r="A815" t="s">
        <v>287</v>
      </c>
      <c r="B815" s="5">
        <v>0.33333333333333298</v>
      </c>
      <c r="C815" t="s">
        <v>284</v>
      </c>
      <c r="D815" t="s">
        <v>24</v>
      </c>
      <c r="E815" t="s">
        <v>43</v>
      </c>
      <c r="H815">
        <v>18.600000000000001</v>
      </c>
      <c r="I815">
        <v>5000</v>
      </c>
      <c r="J815">
        <v>1</v>
      </c>
      <c r="K815">
        <f t="shared" ref="K815:K878" si="26">J815/1000</f>
        <v>1E-3</v>
      </c>
      <c r="L815" t="s">
        <v>26</v>
      </c>
      <c r="M815">
        <v>3</v>
      </c>
      <c r="N815" s="6">
        <f t="shared" si="25"/>
        <v>600</v>
      </c>
    </row>
    <row r="816" spans="1:14" x14ac:dyDescent="0.25">
      <c r="A816" t="s">
        <v>287</v>
      </c>
      <c r="B816" s="5">
        <v>0.33333333333333298</v>
      </c>
      <c r="C816" t="s">
        <v>284</v>
      </c>
      <c r="D816" t="s">
        <v>24</v>
      </c>
      <c r="E816" t="s">
        <v>43</v>
      </c>
      <c r="H816">
        <v>18.600000000000001</v>
      </c>
      <c r="I816">
        <v>5000</v>
      </c>
      <c r="J816">
        <v>1</v>
      </c>
      <c r="K816">
        <f t="shared" si="26"/>
        <v>1E-3</v>
      </c>
      <c r="L816" t="s">
        <v>63</v>
      </c>
      <c r="M816">
        <v>5</v>
      </c>
      <c r="N816" s="6">
        <f t="shared" si="25"/>
        <v>1000</v>
      </c>
    </row>
    <row r="817" spans="1:14" x14ac:dyDescent="0.25">
      <c r="A817" t="s">
        <v>287</v>
      </c>
      <c r="B817" s="5">
        <v>0.33333333333333298</v>
      </c>
      <c r="C817" t="s">
        <v>284</v>
      </c>
      <c r="D817" t="s">
        <v>24</v>
      </c>
      <c r="E817" t="s">
        <v>43</v>
      </c>
      <c r="H817">
        <v>18.600000000000001</v>
      </c>
      <c r="I817">
        <v>5000</v>
      </c>
      <c r="J817">
        <v>1</v>
      </c>
      <c r="K817">
        <f t="shared" si="26"/>
        <v>1E-3</v>
      </c>
      <c r="L817" t="s">
        <v>120</v>
      </c>
      <c r="M817">
        <v>1</v>
      </c>
      <c r="N817" s="6">
        <f t="shared" ref="N817:N880" si="27">(M817/K817)*(1/5000)*1000</f>
        <v>200</v>
      </c>
    </row>
    <row r="818" spans="1:14" x14ac:dyDescent="0.25">
      <c r="A818" t="s">
        <v>287</v>
      </c>
      <c r="B818" s="5">
        <v>0.33333333333333298</v>
      </c>
      <c r="C818" t="s">
        <v>284</v>
      </c>
      <c r="D818" t="s">
        <v>24</v>
      </c>
      <c r="E818" t="s">
        <v>43</v>
      </c>
      <c r="H818">
        <v>18.600000000000001</v>
      </c>
      <c r="I818">
        <v>5000</v>
      </c>
      <c r="J818">
        <v>1</v>
      </c>
      <c r="K818">
        <f t="shared" si="26"/>
        <v>1E-3</v>
      </c>
      <c r="L818" t="s">
        <v>58</v>
      </c>
      <c r="M818">
        <v>1</v>
      </c>
      <c r="N818" s="6">
        <f t="shared" si="27"/>
        <v>200</v>
      </c>
    </row>
    <row r="819" spans="1:14" x14ac:dyDescent="0.25">
      <c r="A819" t="s">
        <v>288</v>
      </c>
      <c r="B819" s="5">
        <v>0.33333333333333298</v>
      </c>
      <c r="C819" t="s">
        <v>284</v>
      </c>
      <c r="D819" t="s">
        <v>24</v>
      </c>
      <c r="E819" t="s">
        <v>43</v>
      </c>
      <c r="H819">
        <v>18.7</v>
      </c>
      <c r="I819">
        <v>5000</v>
      </c>
      <c r="J819">
        <v>1</v>
      </c>
      <c r="K819">
        <f t="shared" si="26"/>
        <v>1E-3</v>
      </c>
      <c r="L819" t="s">
        <v>35</v>
      </c>
      <c r="M819">
        <v>1</v>
      </c>
      <c r="N819" s="6">
        <f t="shared" si="27"/>
        <v>200</v>
      </c>
    </row>
    <row r="820" spans="1:14" x14ac:dyDescent="0.25">
      <c r="A820" t="s">
        <v>288</v>
      </c>
      <c r="B820" s="5">
        <v>0.33333333333333298</v>
      </c>
      <c r="C820" t="s">
        <v>284</v>
      </c>
      <c r="D820" t="s">
        <v>24</v>
      </c>
      <c r="E820" t="s">
        <v>43</v>
      </c>
      <c r="H820">
        <v>18.7</v>
      </c>
      <c r="I820">
        <v>5000</v>
      </c>
      <c r="J820">
        <v>1</v>
      </c>
      <c r="K820">
        <f t="shared" si="26"/>
        <v>1E-3</v>
      </c>
      <c r="L820" t="s">
        <v>27</v>
      </c>
      <c r="M820">
        <v>1</v>
      </c>
      <c r="N820" s="6">
        <f t="shared" si="27"/>
        <v>200</v>
      </c>
    </row>
    <row r="821" spans="1:14" x14ac:dyDescent="0.25">
      <c r="A821" t="s">
        <v>288</v>
      </c>
      <c r="B821" s="5">
        <v>0.33333333333333298</v>
      </c>
      <c r="C821" t="s">
        <v>284</v>
      </c>
      <c r="D821" t="s">
        <v>24</v>
      </c>
      <c r="E821" t="s">
        <v>43</v>
      </c>
      <c r="H821">
        <v>18.7</v>
      </c>
      <c r="I821">
        <v>5000</v>
      </c>
      <c r="J821">
        <v>1</v>
      </c>
      <c r="K821">
        <f t="shared" si="26"/>
        <v>1E-3</v>
      </c>
      <c r="L821" t="s">
        <v>63</v>
      </c>
      <c r="M821">
        <v>6</v>
      </c>
      <c r="N821" s="6">
        <f t="shared" si="27"/>
        <v>1200</v>
      </c>
    </row>
    <row r="822" spans="1:14" x14ac:dyDescent="0.25">
      <c r="A822" t="s">
        <v>288</v>
      </c>
      <c r="B822" s="5">
        <v>0.33333333333333298</v>
      </c>
      <c r="C822" t="s">
        <v>284</v>
      </c>
      <c r="D822" t="s">
        <v>24</v>
      </c>
      <c r="E822" t="s">
        <v>43</v>
      </c>
      <c r="H822">
        <v>18.7</v>
      </c>
      <c r="I822">
        <v>5000</v>
      </c>
      <c r="J822">
        <v>1</v>
      </c>
      <c r="K822">
        <f t="shared" si="26"/>
        <v>1E-3</v>
      </c>
      <c r="L822" t="s">
        <v>31</v>
      </c>
      <c r="M822">
        <v>4</v>
      </c>
      <c r="N822" s="6">
        <f t="shared" si="27"/>
        <v>800</v>
      </c>
    </row>
    <row r="823" spans="1:14" x14ac:dyDescent="0.25">
      <c r="A823" t="s">
        <v>288</v>
      </c>
      <c r="B823" s="5">
        <v>0.33333333333333298</v>
      </c>
      <c r="C823" t="s">
        <v>284</v>
      </c>
      <c r="D823" t="s">
        <v>24</v>
      </c>
      <c r="E823" t="s">
        <v>43</v>
      </c>
      <c r="H823">
        <v>18.7</v>
      </c>
      <c r="I823">
        <v>5000</v>
      </c>
      <c r="J823">
        <v>1</v>
      </c>
      <c r="K823">
        <f t="shared" si="26"/>
        <v>1E-3</v>
      </c>
      <c r="L823" t="s">
        <v>289</v>
      </c>
      <c r="M823">
        <v>2</v>
      </c>
      <c r="N823" s="6">
        <f t="shared" si="27"/>
        <v>400</v>
      </c>
    </row>
    <row r="824" spans="1:14" x14ac:dyDescent="0.25">
      <c r="A824" t="s">
        <v>288</v>
      </c>
      <c r="B824" s="5">
        <v>0.33333333333333298</v>
      </c>
      <c r="C824" t="s">
        <v>284</v>
      </c>
      <c r="D824" t="s">
        <v>24</v>
      </c>
      <c r="E824" t="s">
        <v>43</v>
      </c>
      <c r="H824">
        <v>18.7</v>
      </c>
      <c r="I824">
        <v>5000</v>
      </c>
      <c r="J824">
        <v>1</v>
      </c>
      <c r="K824">
        <f t="shared" si="26"/>
        <v>1E-3</v>
      </c>
      <c r="L824" t="s">
        <v>290</v>
      </c>
      <c r="M824">
        <v>1</v>
      </c>
      <c r="N824" s="6">
        <f t="shared" si="27"/>
        <v>200</v>
      </c>
    </row>
    <row r="825" spans="1:14" x14ac:dyDescent="0.25">
      <c r="A825" t="s">
        <v>291</v>
      </c>
      <c r="B825" s="5">
        <v>0.33333333333333298</v>
      </c>
      <c r="C825" t="s">
        <v>284</v>
      </c>
      <c r="D825" t="s">
        <v>24</v>
      </c>
      <c r="E825" t="s">
        <v>43</v>
      </c>
      <c r="H825">
        <v>18.100000000000001</v>
      </c>
      <c r="I825">
        <v>5000</v>
      </c>
      <c r="J825">
        <v>1</v>
      </c>
      <c r="K825">
        <f t="shared" si="26"/>
        <v>1E-3</v>
      </c>
      <c r="L825" t="s">
        <v>26</v>
      </c>
      <c r="M825">
        <v>4</v>
      </c>
      <c r="N825" s="6">
        <f t="shared" si="27"/>
        <v>800</v>
      </c>
    </row>
    <row r="826" spans="1:14" x14ac:dyDescent="0.25">
      <c r="A826" t="s">
        <v>291</v>
      </c>
      <c r="B826" s="5">
        <v>0.33333333333333298</v>
      </c>
      <c r="C826" t="s">
        <v>284</v>
      </c>
      <c r="D826" t="s">
        <v>24</v>
      </c>
      <c r="E826" t="s">
        <v>43</v>
      </c>
      <c r="H826">
        <v>18.100000000000001</v>
      </c>
      <c r="I826">
        <v>5000</v>
      </c>
      <c r="J826">
        <v>1</v>
      </c>
      <c r="K826">
        <f t="shared" si="26"/>
        <v>1E-3</v>
      </c>
      <c r="L826" t="s">
        <v>162</v>
      </c>
      <c r="M826">
        <v>4</v>
      </c>
      <c r="N826" s="6">
        <f t="shared" si="27"/>
        <v>800</v>
      </c>
    </row>
    <row r="827" spans="1:14" x14ac:dyDescent="0.25">
      <c r="A827" t="s">
        <v>291</v>
      </c>
      <c r="B827" s="5">
        <v>0.33333333333333298</v>
      </c>
      <c r="C827" t="s">
        <v>284</v>
      </c>
      <c r="D827" t="s">
        <v>24</v>
      </c>
      <c r="E827" t="s">
        <v>43</v>
      </c>
      <c r="H827">
        <v>18.100000000000001</v>
      </c>
      <c r="I827">
        <v>5000</v>
      </c>
      <c r="J827">
        <v>1</v>
      </c>
      <c r="K827">
        <f t="shared" si="26"/>
        <v>1E-3</v>
      </c>
      <c r="L827" t="s">
        <v>63</v>
      </c>
      <c r="M827">
        <v>3</v>
      </c>
      <c r="N827" s="6">
        <f t="shared" si="27"/>
        <v>600</v>
      </c>
    </row>
    <row r="828" spans="1:14" x14ac:dyDescent="0.25">
      <c r="A828" t="s">
        <v>291</v>
      </c>
      <c r="B828" s="5">
        <v>0.33333333333333298</v>
      </c>
      <c r="C828" t="s">
        <v>284</v>
      </c>
      <c r="D828" t="s">
        <v>24</v>
      </c>
      <c r="E828" t="s">
        <v>43</v>
      </c>
      <c r="H828">
        <v>18.100000000000001</v>
      </c>
      <c r="I828">
        <v>5000</v>
      </c>
      <c r="J828">
        <v>1</v>
      </c>
      <c r="K828">
        <f t="shared" si="26"/>
        <v>1E-3</v>
      </c>
      <c r="L828" t="s">
        <v>31</v>
      </c>
      <c r="M828">
        <v>3</v>
      </c>
      <c r="N828" s="6">
        <f t="shared" si="27"/>
        <v>600</v>
      </c>
    </row>
    <row r="829" spans="1:14" x14ac:dyDescent="0.25">
      <c r="A829" t="s">
        <v>291</v>
      </c>
      <c r="B829" s="5">
        <v>0.33333333333333298</v>
      </c>
      <c r="C829" t="s">
        <v>284</v>
      </c>
      <c r="D829" t="s">
        <v>24</v>
      </c>
      <c r="E829" t="s">
        <v>43</v>
      </c>
      <c r="H829">
        <v>18.100000000000001</v>
      </c>
      <c r="I829">
        <v>5000</v>
      </c>
      <c r="J829">
        <v>1</v>
      </c>
      <c r="K829">
        <f t="shared" si="26"/>
        <v>1E-3</v>
      </c>
      <c r="L829" t="s">
        <v>289</v>
      </c>
      <c r="M829">
        <v>6</v>
      </c>
      <c r="N829" s="6">
        <f t="shared" si="27"/>
        <v>1200</v>
      </c>
    </row>
    <row r="830" spans="1:14" x14ac:dyDescent="0.25">
      <c r="A830" t="s">
        <v>291</v>
      </c>
      <c r="B830" s="5">
        <v>0.33333333333333298</v>
      </c>
      <c r="C830" t="s">
        <v>284</v>
      </c>
      <c r="D830" t="s">
        <v>24</v>
      </c>
      <c r="E830" t="s">
        <v>43</v>
      </c>
      <c r="H830">
        <v>18.100000000000001</v>
      </c>
      <c r="I830">
        <v>5000</v>
      </c>
      <c r="J830">
        <v>1</v>
      </c>
      <c r="K830">
        <f t="shared" si="26"/>
        <v>1E-3</v>
      </c>
      <c r="L830" t="s">
        <v>84</v>
      </c>
      <c r="M830">
        <v>2</v>
      </c>
      <c r="N830" s="6">
        <f t="shared" si="27"/>
        <v>400</v>
      </c>
    </row>
    <row r="831" spans="1:14" x14ac:dyDescent="0.25">
      <c r="A831" t="s">
        <v>292</v>
      </c>
      <c r="B831" s="5">
        <v>0.33333333333333298</v>
      </c>
      <c r="C831" t="s">
        <v>284</v>
      </c>
      <c r="D831" t="s">
        <v>24</v>
      </c>
      <c r="E831" t="s">
        <v>43</v>
      </c>
      <c r="H831">
        <v>16.5</v>
      </c>
      <c r="I831">
        <v>5000</v>
      </c>
      <c r="J831">
        <v>1</v>
      </c>
      <c r="K831">
        <f t="shared" si="26"/>
        <v>1E-3</v>
      </c>
      <c r="L831" t="s">
        <v>26</v>
      </c>
      <c r="M831">
        <v>3</v>
      </c>
      <c r="N831" s="6">
        <f t="shared" si="27"/>
        <v>600</v>
      </c>
    </row>
    <row r="832" spans="1:14" x14ac:dyDescent="0.25">
      <c r="A832" t="s">
        <v>292</v>
      </c>
      <c r="B832" s="5">
        <v>0.33333333333333298</v>
      </c>
      <c r="C832" t="s">
        <v>284</v>
      </c>
      <c r="D832" t="s">
        <v>24</v>
      </c>
      <c r="E832" t="s">
        <v>43</v>
      </c>
      <c r="H832">
        <v>16.5</v>
      </c>
      <c r="I832">
        <v>5000</v>
      </c>
      <c r="J832">
        <v>1</v>
      </c>
      <c r="K832">
        <f t="shared" si="26"/>
        <v>1E-3</v>
      </c>
      <c r="L832" t="s">
        <v>50</v>
      </c>
      <c r="M832">
        <v>1</v>
      </c>
      <c r="N832" s="6">
        <f t="shared" si="27"/>
        <v>200</v>
      </c>
    </row>
    <row r="833" spans="1:14" x14ac:dyDescent="0.25">
      <c r="A833" t="s">
        <v>292</v>
      </c>
      <c r="B833" s="5">
        <v>0.33333333333333298</v>
      </c>
      <c r="C833" t="s">
        <v>284</v>
      </c>
      <c r="D833" t="s">
        <v>24</v>
      </c>
      <c r="E833" t="s">
        <v>43</v>
      </c>
      <c r="H833">
        <v>16.5</v>
      </c>
      <c r="I833">
        <v>5000</v>
      </c>
      <c r="J833">
        <v>1</v>
      </c>
      <c r="K833">
        <f t="shared" si="26"/>
        <v>1E-3</v>
      </c>
      <c r="L833" t="s">
        <v>162</v>
      </c>
      <c r="M833">
        <v>4</v>
      </c>
      <c r="N833" s="6">
        <f t="shared" si="27"/>
        <v>800</v>
      </c>
    </row>
    <row r="834" spans="1:14" x14ac:dyDescent="0.25">
      <c r="A834" t="s">
        <v>292</v>
      </c>
      <c r="B834" s="5">
        <v>0.33333333333333298</v>
      </c>
      <c r="C834" t="s">
        <v>284</v>
      </c>
      <c r="D834" t="s">
        <v>24</v>
      </c>
      <c r="E834" t="s">
        <v>43</v>
      </c>
      <c r="H834">
        <v>16.5</v>
      </c>
      <c r="I834">
        <v>5000</v>
      </c>
      <c r="J834">
        <v>1</v>
      </c>
      <c r="K834">
        <f t="shared" si="26"/>
        <v>1E-3</v>
      </c>
      <c r="L834" t="s">
        <v>63</v>
      </c>
      <c r="M834">
        <v>7</v>
      </c>
      <c r="N834" s="6">
        <f t="shared" si="27"/>
        <v>1400.0000000000002</v>
      </c>
    </row>
    <row r="835" spans="1:14" x14ac:dyDescent="0.25">
      <c r="A835" t="s">
        <v>292</v>
      </c>
      <c r="B835" s="5">
        <v>0.33333333333333298</v>
      </c>
      <c r="C835" t="s">
        <v>284</v>
      </c>
      <c r="D835" t="s">
        <v>24</v>
      </c>
      <c r="E835" t="s">
        <v>43</v>
      </c>
      <c r="H835">
        <v>16.5</v>
      </c>
      <c r="I835">
        <v>5000</v>
      </c>
      <c r="J835">
        <v>1</v>
      </c>
      <c r="K835">
        <f t="shared" si="26"/>
        <v>1E-3</v>
      </c>
      <c r="L835" t="s">
        <v>289</v>
      </c>
      <c r="M835">
        <v>2</v>
      </c>
      <c r="N835" s="6">
        <f t="shared" si="27"/>
        <v>400</v>
      </c>
    </row>
    <row r="836" spans="1:14" x14ac:dyDescent="0.25">
      <c r="A836" t="s">
        <v>292</v>
      </c>
      <c r="B836" s="5">
        <v>0.33333333333333298</v>
      </c>
      <c r="C836" t="s">
        <v>284</v>
      </c>
      <c r="D836" t="s">
        <v>24</v>
      </c>
      <c r="E836" t="s">
        <v>43</v>
      </c>
      <c r="H836">
        <v>16.5</v>
      </c>
      <c r="I836">
        <v>5000</v>
      </c>
      <c r="J836">
        <v>1</v>
      </c>
      <c r="K836">
        <f t="shared" si="26"/>
        <v>1E-3</v>
      </c>
      <c r="L836" t="s">
        <v>84</v>
      </c>
      <c r="M836">
        <v>9</v>
      </c>
      <c r="N836" s="6">
        <f t="shared" si="27"/>
        <v>1800</v>
      </c>
    </row>
    <row r="837" spans="1:14" x14ac:dyDescent="0.25">
      <c r="A837" t="s">
        <v>292</v>
      </c>
      <c r="B837" s="5">
        <v>0.33333333333333298</v>
      </c>
      <c r="C837" t="s">
        <v>284</v>
      </c>
      <c r="D837" t="s">
        <v>24</v>
      </c>
      <c r="E837" t="s">
        <v>43</v>
      </c>
      <c r="H837">
        <v>16.5</v>
      </c>
      <c r="I837">
        <v>5000</v>
      </c>
      <c r="J837">
        <v>1</v>
      </c>
      <c r="K837">
        <f t="shared" si="26"/>
        <v>1E-3</v>
      </c>
      <c r="L837" t="s">
        <v>293</v>
      </c>
      <c r="M837">
        <v>4</v>
      </c>
      <c r="N837" s="6">
        <f t="shared" si="27"/>
        <v>800</v>
      </c>
    </row>
    <row r="838" spans="1:14" x14ac:dyDescent="0.25">
      <c r="A838" t="s">
        <v>294</v>
      </c>
      <c r="B838" s="5">
        <v>0.33333333333333298</v>
      </c>
      <c r="C838" t="s">
        <v>284</v>
      </c>
      <c r="D838" t="s">
        <v>24</v>
      </c>
      <c r="E838" t="s">
        <v>43</v>
      </c>
      <c r="H838">
        <v>17.8</v>
      </c>
      <c r="I838">
        <v>5000</v>
      </c>
      <c r="J838">
        <v>1</v>
      </c>
      <c r="K838">
        <f t="shared" si="26"/>
        <v>1E-3</v>
      </c>
      <c r="L838" t="s">
        <v>26</v>
      </c>
      <c r="M838">
        <v>1</v>
      </c>
      <c r="N838" s="6">
        <f t="shared" si="27"/>
        <v>200</v>
      </c>
    </row>
    <row r="839" spans="1:14" x14ac:dyDescent="0.25">
      <c r="A839" t="s">
        <v>294</v>
      </c>
      <c r="B839" s="5">
        <v>0.33333333333333298</v>
      </c>
      <c r="C839" t="s">
        <v>284</v>
      </c>
      <c r="D839" t="s">
        <v>24</v>
      </c>
      <c r="E839" t="s">
        <v>43</v>
      </c>
      <c r="H839">
        <v>17.8</v>
      </c>
      <c r="I839">
        <v>5000</v>
      </c>
      <c r="J839">
        <v>1</v>
      </c>
      <c r="K839">
        <f t="shared" si="26"/>
        <v>1E-3</v>
      </c>
      <c r="L839" t="s">
        <v>162</v>
      </c>
      <c r="M839">
        <v>7</v>
      </c>
      <c r="N839" s="6">
        <f t="shared" si="27"/>
        <v>1400.0000000000002</v>
      </c>
    </row>
    <row r="840" spans="1:14" x14ac:dyDescent="0.25">
      <c r="A840" t="s">
        <v>294</v>
      </c>
      <c r="B840" s="5">
        <v>0.33333333333333298</v>
      </c>
      <c r="C840" t="s">
        <v>284</v>
      </c>
      <c r="D840" t="s">
        <v>24</v>
      </c>
      <c r="E840" t="s">
        <v>43</v>
      </c>
      <c r="H840">
        <v>17.8</v>
      </c>
      <c r="I840">
        <v>5000</v>
      </c>
      <c r="J840">
        <v>1</v>
      </c>
      <c r="K840">
        <f t="shared" si="26"/>
        <v>1E-3</v>
      </c>
      <c r="L840" t="s">
        <v>29</v>
      </c>
      <c r="M840">
        <v>2</v>
      </c>
      <c r="N840" s="6">
        <f t="shared" si="27"/>
        <v>400</v>
      </c>
    </row>
    <row r="841" spans="1:14" x14ac:dyDescent="0.25">
      <c r="A841" t="s">
        <v>294</v>
      </c>
      <c r="B841" s="5">
        <v>0.33333333333333298</v>
      </c>
      <c r="C841" t="s">
        <v>284</v>
      </c>
      <c r="D841" t="s">
        <v>24</v>
      </c>
      <c r="E841" t="s">
        <v>43</v>
      </c>
      <c r="H841">
        <v>17.8</v>
      </c>
      <c r="I841">
        <v>5000</v>
      </c>
      <c r="J841">
        <v>1</v>
      </c>
      <c r="K841">
        <f t="shared" si="26"/>
        <v>1E-3</v>
      </c>
      <c r="L841" t="s">
        <v>40</v>
      </c>
      <c r="M841">
        <v>1</v>
      </c>
      <c r="N841" s="6">
        <f t="shared" si="27"/>
        <v>200</v>
      </c>
    </row>
    <row r="842" spans="1:14" x14ac:dyDescent="0.25">
      <c r="A842" t="s">
        <v>294</v>
      </c>
      <c r="B842" s="5">
        <v>0.33333333333333298</v>
      </c>
      <c r="C842" t="s">
        <v>284</v>
      </c>
      <c r="D842" t="s">
        <v>24</v>
      </c>
      <c r="E842" t="s">
        <v>43</v>
      </c>
      <c r="H842">
        <v>17.8</v>
      </c>
      <c r="I842">
        <v>5000</v>
      </c>
      <c r="J842">
        <v>1</v>
      </c>
      <c r="K842">
        <f t="shared" si="26"/>
        <v>1E-3</v>
      </c>
      <c r="L842" t="s">
        <v>30</v>
      </c>
      <c r="M842">
        <v>3</v>
      </c>
      <c r="N842" s="6">
        <f t="shared" si="27"/>
        <v>600</v>
      </c>
    </row>
    <row r="843" spans="1:14" x14ac:dyDescent="0.25">
      <c r="A843" t="s">
        <v>294</v>
      </c>
      <c r="B843" s="5">
        <v>0.33333333333333298</v>
      </c>
      <c r="C843" t="s">
        <v>284</v>
      </c>
      <c r="D843" t="s">
        <v>24</v>
      </c>
      <c r="E843" t="s">
        <v>43</v>
      </c>
      <c r="H843">
        <v>17.8</v>
      </c>
      <c r="I843">
        <v>5000</v>
      </c>
      <c r="J843">
        <v>1</v>
      </c>
      <c r="K843">
        <f t="shared" si="26"/>
        <v>1E-3</v>
      </c>
      <c r="L843" t="s">
        <v>84</v>
      </c>
      <c r="M843">
        <v>1</v>
      </c>
      <c r="N843" s="6">
        <f t="shared" si="27"/>
        <v>200</v>
      </c>
    </row>
    <row r="844" spans="1:14" x14ac:dyDescent="0.25">
      <c r="A844" t="s">
        <v>294</v>
      </c>
      <c r="B844" s="5">
        <v>0.33333333333333298</v>
      </c>
      <c r="C844" t="s">
        <v>284</v>
      </c>
      <c r="D844" t="s">
        <v>24</v>
      </c>
      <c r="E844" t="s">
        <v>43</v>
      </c>
      <c r="H844">
        <v>17.8</v>
      </c>
      <c r="I844">
        <v>5000</v>
      </c>
      <c r="J844">
        <v>1</v>
      </c>
      <c r="K844">
        <f t="shared" si="26"/>
        <v>1E-3</v>
      </c>
      <c r="L844" t="s">
        <v>37</v>
      </c>
      <c r="M844">
        <v>1</v>
      </c>
      <c r="N844" s="6">
        <f t="shared" si="27"/>
        <v>200</v>
      </c>
    </row>
    <row r="845" spans="1:14" x14ac:dyDescent="0.25">
      <c r="A845" t="s">
        <v>294</v>
      </c>
      <c r="B845" s="5">
        <v>0.33333333333333298</v>
      </c>
      <c r="C845" t="s">
        <v>284</v>
      </c>
      <c r="D845" t="s">
        <v>24</v>
      </c>
      <c r="E845" t="s">
        <v>43</v>
      </c>
      <c r="H845">
        <v>17.8</v>
      </c>
      <c r="I845">
        <v>5000</v>
      </c>
      <c r="J845">
        <v>1</v>
      </c>
      <c r="K845">
        <f t="shared" si="26"/>
        <v>1E-3</v>
      </c>
      <c r="L845" t="s">
        <v>191</v>
      </c>
      <c r="M845">
        <v>1</v>
      </c>
      <c r="N845" s="6">
        <f t="shared" si="27"/>
        <v>200</v>
      </c>
    </row>
    <row r="846" spans="1:14" x14ac:dyDescent="0.25">
      <c r="A846" t="s">
        <v>295</v>
      </c>
      <c r="B846" s="5">
        <v>0.33333333333333298</v>
      </c>
      <c r="C846" t="s">
        <v>23</v>
      </c>
      <c r="D846" t="s">
        <v>24</v>
      </c>
      <c r="E846" t="s">
        <v>39</v>
      </c>
      <c r="H846">
        <v>19.399999999999999</v>
      </c>
      <c r="I846">
        <v>5000</v>
      </c>
      <c r="J846">
        <v>1</v>
      </c>
      <c r="K846">
        <f t="shared" si="26"/>
        <v>1E-3</v>
      </c>
      <c r="L846" t="s">
        <v>30</v>
      </c>
      <c r="M846">
        <v>1</v>
      </c>
      <c r="N846" s="6">
        <f t="shared" si="27"/>
        <v>200</v>
      </c>
    </row>
    <row r="847" spans="1:14" x14ac:dyDescent="0.25">
      <c r="A847" t="s">
        <v>295</v>
      </c>
      <c r="B847" s="5">
        <v>0.33333333333333298</v>
      </c>
      <c r="C847" t="s">
        <v>23</v>
      </c>
      <c r="D847" t="s">
        <v>24</v>
      </c>
      <c r="E847" t="s">
        <v>39</v>
      </c>
      <c r="H847">
        <v>19.399999999999999</v>
      </c>
      <c r="I847">
        <v>5000</v>
      </c>
      <c r="J847">
        <v>1</v>
      </c>
      <c r="K847">
        <f t="shared" si="26"/>
        <v>1E-3</v>
      </c>
      <c r="L847" t="s">
        <v>84</v>
      </c>
      <c r="M847">
        <v>2</v>
      </c>
      <c r="N847" s="6">
        <f t="shared" si="27"/>
        <v>400</v>
      </c>
    </row>
    <row r="848" spans="1:14" x14ac:dyDescent="0.25">
      <c r="A848" t="s">
        <v>295</v>
      </c>
      <c r="B848" s="5">
        <v>0.33333333333333298</v>
      </c>
      <c r="C848" t="s">
        <v>23</v>
      </c>
      <c r="D848" t="s">
        <v>24</v>
      </c>
      <c r="E848" t="s">
        <v>39</v>
      </c>
      <c r="H848">
        <v>19.399999999999999</v>
      </c>
      <c r="I848">
        <v>5000</v>
      </c>
      <c r="J848">
        <v>1</v>
      </c>
      <c r="K848">
        <f t="shared" si="26"/>
        <v>1E-3</v>
      </c>
      <c r="L848" t="s">
        <v>296</v>
      </c>
      <c r="M848">
        <v>1</v>
      </c>
      <c r="N848" s="6">
        <f t="shared" si="27"/>
        <v>200</v>
      </c>
    </row>
    <row r="849" spans="1:14" x14ac:dyDescent="0.25">
      <c r="A849" t="s">
        <v>295</v>
      </c>
      <c r="B849" s="5">
        <v>0.33333333333333298</v>
      </c>
      <c r="C849" t="s">
        <v>23</v>
      </c>
      <c r="D849" t="s">
        <v>24</v>
      </c>
      <c r="E849" t="s">
        <v>39</v>
      </c>
      <c r="H849">
        <v>19.399999999999999</v>
      </c>
      <c r="I849">
        <v>5000</v>
      </c>
      <c r="J849">
        <v>1</v>
      </c>
      <c r="K849">
        <f t="shared" si="26"/>
        <v>1E-3</v>
      </c>
      <c r="L849" t="s">
        <v>184</v>
      </c>
      <c r="M849">
        <v>1</v>
      </c>
      <c r="N849" s="6">
        <f t="shared" si="27"/>
        <v>200</v>
      </c>
    </row>
    <row r="850" spans="1:14" x14ac:dyDescent="0.25">
      <c r="A850" t="s">
        <v>297</v>
      </c>
      <c r="B850" s="5">
        <v>0.33333333333333298</v>
      </c>
      <c r="C850" t="s">
        <v>23</v>
      </c>
      <c r="D850" t="s">
        <v>24</v>
      </c>
      <c r="E850" t="s">
        <v>43</v>
      </c>
      <c r="H850">
        <v>16.8</v>
      </c>
      <c r="I850">
        <v>5000</v>
      </c>
      <c r="J850">
        <v>1</v>
      </c>
      <c r="K850">
        <f t="shared" si="26"/>
        <v>1E-3</v>
      </c>
      <c r="L850" t="s">
        <v>84</v>
      </c>
      <c r="M850">
        <v>3</v>
      </c>
      <c r="N850" s="6">
        <f t="shared" si="27"/>
        <v>600</v>
      </c>
    </row>
    <row r="851" spans="1:14" x14ac:dyDescent="0.25">
      <c r="A851" t="s">
        <v>298</v>
      </c>
      <c r="B851" s="5">
        <v>0.33333333333333298</v>
      </c>
      <c r="C851" t="s">
        <v>23</v>
      </c>
      <c r="D851" t="s">
        <v>24</v>
      </c>
      <c r="E851" t="s">
        <v>43</v>
      </c>
      <c r="H851">
        <v>14.9</v>
      </c>
      <c r="I851">
        <v>5000</v>
      </c>
      <c r="J851">
        <v>1</v>
      </c>
      <c r="K851">
        <f t="shared" si="26"/>
        <v>1E-3</v>
      </c>
      <c r="L851" t="s">
        <v>26</v>
      </c>
      <c r="M851">
        <v>1</v>
      </c>
      <c r="N851" s="6">
        <f t="shared" si="27"/>
        <v>200</v>
      </c>
    </row>
    <row r="852" spans="1:14" x14ac:dyDescent="0.25">
      <c r="A852" t="s">
        <v>298</v>
      </c>
      <c r="B852" s="5">
        <v>0.33333333333333298</v>
      </c>
      <c r="C852" t="s">
        <v>23</v>
      </c>
      <c r="D852" t="s">
        <v>24</v>
      </c>
      <c r="E852" t="s">
        <v>43</v>
      </c>
      <c r="H852">
        <v>16.8</v>
      </c>
      <c r="I852">
        <v>5000</v>
      </c>
      <c r="J852">
        <v>1</v>
      </c>
      <c r="K852">
        <f t="shared" si="26"/>
        <v>1E-3</v>
      </c>
      <c r="L852" t="s">
        <v>162</v>
      </c>
      <c r="M852">
        <v>1</v>
      </c>
      <c r="N852" s="6">
        <f t="shared" si="27"/>
        <v>200</v>
      </c>
    </row>
    <row r="853" spans="1:14" x14ac:dyDescent="0.25">
      <c r="A853" t="s">
        <v>298</v>
      </c>
      <c r="B853" s="5">
        <v>0.33333333333333298</v>
      </c>
      <c r="C853" t="s">
        <v>23</v>
      </c>
      <c r="D853" t="s">
        <v>24</v>
      </c>
      <c r="E853" t="s">
        <v>43</v>
      </c>
      <c r="H853">
        <v>16.8</v>
      </c>
      <c r="I853">
        <v>5000</v>
      </c>
      <c r="J853">
        <v>1</v>
      </c>
      <c r="K853">
        <f t="shared" si="26"/>
        <v>1E-3</v>
      </c>
      <c r="L853" t="s">
        <v>30</v>
      </c>
      <c r="M853">
        <v>1</v>
      </c>
      <c r="N853" s="6">
        <f t="shared" si="27"/>
        <v>200</v>
      </c>
    </row>
    <row r="854" spans="1:14" x14ac:dyDescent="0.25">
      <c r="A854" t="s">
        <v>298</v>
      </c>
      <c r="B854" s="5">
        <v>0.33333333333333298</v>
      </c>
      <c r="C854" t="s">
        <v>23</v>
      </c>
      <c r="D854" t="s">
        <v>24</v>
      </c>
      <c r="E854" t="s">
        <v>43</v>
      </c>
      <c r="H854">
        <v>16.8</v>
      </c>
      <c r="I854">
        <v>5000</v>
      </c>
      <c r="J854">
        <v>1</v>
      </c>
      <c r="K854">
        <f t="shared" si="26"/>
        <v>1E-3</v>
      </c>
      <c r="L854" t="s">
        <v>84</v>
      </c>
      <c r="M854">
        <v>3</v>
      </c>
      <c r="N854" s="6">
        <f t="shared" si="27"/>
        <v>600</v>
      </c>
    </row>
    <row r="855" spans="1:14" x14ac:dyDescent="0.25">
      <c r="A855" t="s">
        <v>298</v>
      </c>
      <c r="B855" s="5">
        <v>0.33333333333333298</v>
      </c>
      <c r="C855" t="s">
        <v>23</v>
      </c>
      <c r="D855" t="s">
        <v>24</v>
      </c>
      <c r="E855" t="s">
        <v>43</v>
      </c>
      <c r="H855">
        <v>16.8</v>
      </c>
      <c r="I855">
        <v>5000</v>
      </c>
      <c r="J855">
        <v>1</v>
      </c>
      <c r="K855">
        <f t="shared" si="26"/>
        <v>1E-3</v>
      </c>
      <c r="L855" t="s">
        <v>184</v>
      </c>
      <c r="M855">
        <v>1</v>
      </c>
      <c r="N855" s="6">
        <f t="shared" si="27"/>
        <v>200</v>
      </c>
    </row>
    <row r="856" spans="1:14" x14ac:dyDescent="0.25">
      <c r="A856" t="s">
        <v>299</v>
      </c>
      <c r="B856" s="5">
        <v>0.33333333333333298</v>
      </c>
      <c r="C856" t="s">
        <v>23</v>
      </c>
      <c r="D856" t="s">
        <v>24</v>
      </c>
      <c r="E856" t="s">
        <v>39</v>
      </c>
      <c r="H856">
        <v>12.8</v>
      </c>
      <c r="I856">
        <v>5000</v>
      </c>
      <c r="J856">
        <v>1</v>
      </c>
      <c r="K856">
        <f t="shared" si="26"/>
        <v>1E-3</v>
      </c>
      <c r="L856" t="s">
        <v>26</v>
      </c>
      <c r="M856">
        <v>1</v>
      </c>
      <c r="N856" s="6">
        <f t="shared" si="27"/>
        <v>200</v>
      </c>
    </row>
    <row r="857" spans="1:14" x14ac:dyDescent="0.25">
      <c r="A857" t="s">
        <v>299</v>
      </c>
      <c r="B857" s="5">
        <v>0.33333333333333298</v>
      </c>
      <c r="C857" t="s">
        <v>23</v>
      </c>
      <c r="D857" t="s">
        <v>24</v>
      </c>
      <c r="E857" t="s">
        <v>39</v>
      </c>
      <c r="H857">
        <v>12.8</v>
      </c>
      <c r="I857">
        <v>5000</v>
      </c>
      <c r="J857">
        <v>1</v>
      </c>
      <c r="K857">
        <f t="shared" si="26"/>
        <v>1E-3</v>
      </c>
      <c r="L857" t="s">
        <v>162</v>
      </c>
      <c r="M857">
        <v>1</v>
      </c>
      <c r="N857" s="6">
        <f t="shared" si="27"/>
        <v>200</v>
      </c>
    </row>
    <row r="858" spans="1:14" x14ac:dyDescent="0.25">
      <c r="A858" t="s">
        <v>299</v>
      </c>
      <c r="B858" s="5">
        <v>0.33333333333333298</v>
      </c>
      <c r="C858" t="s">
        <v>23</v>
      </c>
      <c r="D858" t="s">
        <v>24</v>
      </c>
      <c r="E858" t="s">
        <v>39</v>
      </c>
      <c r="H858">
        <v>12.8</v>
      </c>
      <c r="I858">
        <v>5000</v>
      </c>
      <c r="J858">
        <v>1</v>
      </c>
      <c r="K858">
        <f t="shared" si="26"/>
        <v>1E-3</v>
      </c>
      <c r="L858" t="s">
        <v>31</v>
      </c>
      <c r="M858">
        <v>2</v>
      </c>
      <c r="N858" s="6">
        <f t="shared" si="27"/>
        <v>400</v>
      </c>
    </row>
    <row r="859" spans="1:14" x14ac:dyDescent="0.25">
      <c r="A859" t="s">
        <v>299</v>
      </c>
      <c r="B859" s="5">
        <v>0.33333333333333298</v>
      </c>
      <c r="C859" t="s">
        <v>23</v>
      </c>
      <c r="D859" t="s">
        <v>24</v>
      </c>
      <c r="E859" t="s">
        <v>39</v>
      </c>
      <c r="H859">
        <v>12.8</v>
      </c>
      <c r="I859">
        <v>5000</v>
      </c>
      <c r="J859">
        <v>1</v>
      </c>
      <c r="K859">
        <f t="shared" si="26"/>
        <v>1E-3</v>
      </c>
      <c r="L859" t="s">
        <v>84</v>
      </c>
      <c r="M859">
        <v>10</v>
      </c>
      <c r="N859" s="6">
        <f t="shared" si="27"/>
        <v>2000</v>
      </c>
    </row>
    <row r="860" spans="1:14" x14ac:dyDescent="0.25">
      <c r="A860" t="s">
        <v>299</v>
      </c>
      <c r="B860" s="5">
        <v>0.33333333333333298</v>
      </c>
      <c r="C860" t="s">
        <v>23</v>
      </c>
      <c r="D860" t="s">
        <v>24</v>
      </c>
      <c r="E860" t="s">
        <v>39</v>
      </c>
      <c r="H860">
        <v>12.8</v>
      </c>
      <c r="I860">
        <v>5000</v>
      </c>
      <c r="J860">
        <v>1</v>
      </c>
      <c r="K860">
        <f t="shared" si="26"/>
        <v>1E-3</v>
      </c>
      <c r="L860" t="s">
        <v>191</v>
      </c>
      <c r="M860">
        <v>1</v>
      </c>
      <c r="N860" s="6">
        <f t="shared" si="27"/>
        <v>200</v>
      </c>
    </row>
    <row r="861" spans="1:14" x14ac:dyDescent="0.25">
      <c r="A861" t="s">
        <v>300</v>
      </c>
      <c r="B861" s="5">
        <v>0.33333333333333298</v>
      </c>
      <c r="C861" t="s">
        <v>284</v>
      </c>
      <c r="D861" t="s">
        <v>24</v>
      </c>
      <c r="E861" t="s">
        <v>70</v>
      </c>
      <c r="H861">
        <v>11.4</v>
      </c>
      <c r="I861">
        <v>5000</v>
      </c>
      <c r="J861">
        <v>1</v>
      </c>
      <c r="K861">
        <f t="shared" si="26"/>
        <v>1E-3</v>
      </c>
      <c r="L861" t="s">
        <v>162</v>
      </c>
      <c r="M861">
        <v>2</v>
      </c>
      <c r="N861" s="6">
        <f t="shared" si="27"/>
        <v>400</v>
      </c>
    </row>
    <row r="862" spans="1:14" x14ac:dyDescent="0.25">
      <c r="A862" t="s">
        <v>300</v>
      </c>
      <c r="B862" s="5">
        <v>0.33333333333333298</v>
      </c>
      <c r="C862" t="s">
        <v>284</v>
      </c>
      <c r="D862" t="s">
        <v>24</v>
      </c>
      <c r="E862" t="s">
        <v>70</v>
      </c>
      <c r="H862">
        <v>11.4</v>
      </c>
      <c r="I862">
        <v>5000</v>
      </c>
      <c r="J862">
        <v>1</v>
      </c>
      <c r="K862">
        <f t="shared" si="26"/>
        <v>1E-3</v>
      </c>
      <c r="L862" t="s">
        <v>63</v>
      </c>
      <c r="M862">
        <v>3</v>
      </c>
      <c r="N862" s="6">
        <f t="shared" si="27"/>
        <v>600</v>
      </c>
    </row>
    <row r="863" spans="1:14" x14ac:dyDescent="0.25">
      <c r="A863" t="s">
        <v>300</v>
      </c>
      <c r="B863" s="5">
        <v>0.33333333333333298</v>
      </c>
      <c r="C863" t="s">
        <v>284</v>
      </c>
      <c r="D863" t="s">
        <v>24</v>
      </c>
      <c r="E863" t="s">
        <v>70</v>
      </c>
      <c r="H863">
        <v>11.4</v>
      </c>
      <c r="I863">
        <v>5000</v>
      </c>
      <c r="J863">
        <v>1</v>
      </c>
      <c r="K863">
        <f t="shared" si="26"/>
        <v>1E-3</v>
      </c>
      <c r="L863" t="s">
        <v>84</v>
      </c>
      <c r="M863">
        <v>4</v>
      </c>
      <c r="N863" s="6">
        <f t="shared" si="27"/>
        <v>800</v>
      </c>
    </row>
    <row r="864" spans="1:14" x14ac:dyDescent="0.25">
      <c r="A864" t="s">
        <v>300</v>
      </c>
      <c r="B864" s="5">
        <v>0.33333333333333298</v>
      </c>
      <c r="C864" t="s">
        <v>284</v>
      </c>
      <c r="D864" t="s">
        <v>24</v>
      </c>
      <c r="E864" t="s">
        <v>70</v>
      </c>
      <c r="H864">
        <v>11.4</v>
      </c>
      <c r="I864">
        <v>5000</v>
      </c>
      <c r="J864">
        <v>1</v>
      </c>
      <c r="K864">
        <f t="shared" si="26"/>
        <v>1E-3</v>
      </c>
      <c r="L864" t="s">
        <v>66</v>
      </c>
      <c r="M864">
        <v>1</v>
      </c>
      <c r="N864" s="6">
        <f t="shared" si="27"/>
        <v>200</v>
      </c>
    </row>
    <row r="865" spans="1:14" x14ac:dyDescent="0.25">
      <c r="A865" t="s">
        <v>300</v>
      </c>
      <c r="B865" s="5">
        <v>0.33333333333333298</v>
      </c>
      <c r="C865" t="s">
        <v>284</v>
      </c>
      <c r="D865" t="s">
        <v>24</v>
      </c>
      <c r="E865" t="s">
        <v>70</v>
      </c>
      <c r="H865">
        <v>11.4</v>
      </c>
      <c r="I865">
        <v>5000</v>
      </c>
      <c r="J865">
        <v>1</v>
      </c>
      <c r="K865">
        <f t="shared" si="26"/>
        <v>1E-3</v>
      </c>
      <c r="L865" t="s">
        <v>191</v>
      </c>
      <c r="M865">
        <v>1</v>
      </c>
      <c r="N865" s="6">
        <f t="shared" si="27"/>
        <v>200</v>
      </c>
    </row>
    <row r="866" spans="1:14" x14ac:dyDescent="0.25">
      <c r="A866" t="s">
        <v>301</v>
      </c>
      <c r="B866" s="5">
        <v>0.33333333333333298</v>
      </c>
      <c r="C866" t="s">
        <v>284</v>
      </c>
      <c r="D866" t="s">
        <v>24</v>
      </c>
      <c r="E866" t="s">
        <v>43</v>
      </c>
      <c r="H866">
        <v>11.4</v>
      </c>
      <c r="I866">
        <v>5000</v>
      </c>
      <c r="J866">
        <v>1</v>
      </c>
      <c r="K866">
        <f t="shared" si="26"/>
        <v>1E-3</v>
      </c>
      <c r="L866" t="s">
        <v>35</v>
      </c>
      <c r="M866">
        <v>2</v>
      </c>
      <c r="N866" s="6">
        <f t="shared" si="27"/>
        <v>400</v>
      </c>
    </row>
    <row r="867" spans="1:14" x14ac:dyDescent="0.25">
      <c r="A867" t="s">
        <v>301</v>
      </c>
      <c r="B867" s="5">
        <v>0.33333333333333298</v>
      </c>
      <c r="C867" t="s">
        <v>284</v>
      </c>
      <c r="D867" t="s">
        <v>24</v>
      </c>
      <c r="E867" t="s">
        <v>43</v>
      </c>
      <c r="H867">
        <v>11.4</v>
      </c>
      <c r="I867">
        <v>5000</v>
      </c>
      <c r="J867">
        <v>1</v>
      </c>
      <c r="K867">
        <f t="shared" si="26"/>
        <v>1E-3</v>
      </c>
      <c r="L867" t="s">
        <v>26</v>
      </c>
      <c r="M867">
        <v>1</v>
      </c>
      <c r="N867" s="6">
        <f t="shared" si="27"/>
        <v>200</v>
      </c>
    </row>
    <row r="868" spans="1:14" x14ac:dyDescent="0.25">
      <c r="A868" t="s">
        <v>301</v>
      </c>
      <c r="B868" s="5">
        <v>0.33333333333333298</v>
      </c>
      <c r="C868" t="s">
        <v>284</v>
      </c>
      <c r="D868" t="s">
        <v>24</v>
      </c>
      <c r="E868" t="s">
        <v>43</v>
      </c>
      <c r="H868">
        <v>11.4</v>
      </c>
      <c r="I868">
        <v>5000</v>
      </c>
      <c r="J868">
        <v>1</v>
      </c>
      <c r="K868">
        <f t="shared" si="26"/>
        <v>1E-3</v>
      </c>
      <c r="L868" t="s">
        <v>63</v>
      </c>
      <c r="M868">
        <v>1</v>
      </c>
      <c r="N868" s="6">
        <f t="shared" si="27"/>
        <v>200</v>
      </c>
    </row>
    <row r="869" spans="1:14" x14ac:dyDescent="0.25">
      <c r="A869" t="s">
        <v>302</v>
      </c>
      <c r="B869" s="5">
        <v>0.33333333333333298</v>
      </c>
      <c r="C869" t="s">
        <v>284</v>
      </c>
      <c r="D869" t="s">
        <v>24</v>
      </c>
      <c r="E869" t="s">
        <v>43</v>
      </c>
      <c r="H869">
        <v>11.8</v>
      </c>
      <c r="I869">
        <v>5000</v>
      </c>
      <c r="J869">
        <v>1</v>
      </c>
      <c r="K869">
        <f t="shared" si="26"/>
        <v>1E-3</v>
      </c>
      <c r="L869" t="s">
        <v>35</v>
      </c>
      <c r="M869">
        <v>2</v>
      </c>
      <c r="N869" s="6">
        <f t="shared" si="27"/>
        <v>400</v>
      </c>
    </row>
    <row r="870" spans="1:14" x14ac:dyDescent="0.25">
      <c r="A870" t="s">
        <v>302</v>
      </c>
      <c r="B870" s="5">
        <v>0.33333333333333298</v>
      </c>
      <c r="C870" t="s">
        <v>284</v>
      </c>
      <c r="D870" t="s">
        <v>24</v>
      </c>
      <c r="E870" t="s">
        <v>43</v>
      </c>
      <c r="H870">
        <v>11.8</v>
      </c>
      <c r="I870">
        <v>5000</v>
      </c>
      <c r="J870">
        <v>1</v>
      </c>
      <c r="K870">
        <f t="shared" si="26"/>
        <v>1E-3</v>
      </c>
      <c r="L870" t="s">
        <v>162</v>
      </c>
      <c r="M870">
        <v>1</v>
      </c>
      <c r="N870" s="6">
        <f t="shared" si="27"/>
        <v>200</v>
      </c>
    </row>
    <row r="871" spans="1:14" x14ac:dyDescent="0.25">
      <c r="A871" t="s">
        <v>302</v>
      </c>
      <c r="B871" s="5">
        <v>0.33333333333333298</v>
      </c>
      <c r="C871" t="s">
        <v>284</v>
      </c>
      <c r="D871" t="s">
        <v>24</v>
      </c>
      <c r="E871" t="s">
        <v>43</v>
      </c>
      <c r="H871">
        <v>11.8</v>
      </c>
      <c r="I871">
        <v>5000</v>
      </c>
      <c r="J871">
        <v>1</v>
      </c>
      <c r="K871">
        <f t="shared" si="26"/>
        <v>1E-3</v>
      </c>
      <c r="L871" t="s">
        <v>63</v>
      </c>
      <c r="M871">
        <v>1</v>
      </c>
      <c r="N871" s="6">
        <f t="shared" si="27"/>
        <v>200</v>
      </c>
    </row>
    <row r="872" spans="1:14" x14ac:dyDescent="0.25">
      <c r="A872" t="s">
        <v>303</v>
      </c>
      <c r="B872" s="5">
        <v>0.33333333333333298</v>
      </c>
      <c r="C872" t="s">
        <v>284</v>
      </c>
      <c r="D872" t="s">
        <v>24</v>
      </c>
      <c r="E872" t="s">
        <v>43</v>
      </c>
      <c r="I872">
        <v>5000</v>
      </c>
      <c r="J872">
        <v>1</v>
      </c>
      <c r="K872">
        <f t="shared" si="26"/>
        <v>1E-3</v>
      </c>
      <c r="L872" t="s">
        <v>35</v>
      </c>
      <c r="M872">
        <v>12</v>
      </c>
      <c r="N872" s="6">
        <f t="shared" si="27"/>
        <v>2400</v>
      </c>
    </row>
    <row r="873" spans="1:14" x14ac:dyDescent="0.25">
      <c r="A873" t="s">
        <v>303</v>
      </c>
      <c r="B873" s="5">
        <v>0.33333333333333298</v>
      </c>
      <c r="C873" t="s">
        <v>284</v>
      </c>
      <c r="D873" t="s">
        <v>24</v>
      </c>
      <c r="E873" t="s">
        <v>43</v>
      </c>
      <c r="I873">
        <v>5000</v>
      </c>
      <c r="J873">
        <v>1</v>
      </c>
      <c r="K873">
        <f t="shared" si="26"/>
        <v>1E-3</v>
      </c>
      <c r="L873" t="s">
        <v>26</v>
      </c>
      <c r="M873">
        <v>4</v>
      </c>
      <c r="N873" s="6">
        <f t="shared" si="27"/>
        <v>800</v>
      </c>
    </row>
    <row r="874" spans="1:14" x14ac:dyDescent="0.25">
      <c r="A874" t="s">
        <v>303</v>
      </c>
      <c r="B874" s="5">
        <v>0.33333333333333298</v>
      </c>
      <c r="C874" t="s">
        <v>284</v>
      </c>
      <c r="D874" t="s">
        <v>24</v>
      </c>
      <c r="E874" t="s">
        <v>43</v>
      </c>
      <c r="I874">
        <v>5000</v>
      </c>
      <c r="J874">
        <v>1</v>
      </c>
      <c r="K874">
        <f t="shared" si="26"/>
        <v>1E-3</v>
      </c>
      <c r="L874" t="s">
        <v>27</v>
      </c>
      <c r="M874">
        <v>1</v>
      </c>
      <c r="N874" s="6">
        <f t="shared" si="27"/>
        <v>200</v>
      </c>
    </row>
    <row r="875" spans="1:14" x14ac:dyDescent="0.25">
      <c r="A875" t="s">
        <v>303</v>
      </c>
      <c r="B875" s="5">
        <v>0.33333333333333298</v>
      </c>
      <c r="C875" t="s">
        <v>284</v>
      </c>
      <c r="D875" t="s">
        <v>24</v>
      </c>
      <c r="E875" t="s">
        <v>43</v>
      </c>
      <c r="I875">
        <v>5000</v>
      </c>
      <c r="J875">
        <v>1</v>
      </c>
      <c r="K875">
        <f t="shared" si="26"/>
        <v>1E-3</v>
      </c>
      <c r="L875" t="s">
        <v>162</v>
      </c>
      <c r="M875">
        <v>5</v>
      </c>
      <c r="N875" s="6">
        <f t="shared" si="27"/>
        <v>1000</v>
      </c>
    </row>
    <row r="876" spans="1:14" x14ac:dyDescent="0.25">
      <c r="A876" t="s">
        <v>303</v>
      </c>
      <c r="B876" s="5">
        <v>0.33333333333333298</v>
      </c>
      <c r="C876" t="s">
        <v>284</v>
      </c>
      <c r="D876" t="s">
        <v>24</v>
      </c>
      <c r="E876" t="s">
        <v>43</v>
      </c>
      <c r="I876">
        <v>5000</v>
      </c>
      <c r="J876">
        <v>1</v>
      </c>
      <c r="K876">
        <f t="shared" si="26"/>
        <v>1E-3</v>
      </c>
      <c r="L876" t="s">
        <v>63</v>
      </c>
      <c r="M876">
        <v>1</v>
      </c>
      <c r="N876" s="6">
        <f t="shared" si="27"/>
        <v>200</v>
      </c>
    </row>
    <row r="877" spans="1:14" x14ac:dyDescent="0.25">
      <c r="A877" t="s">
        <v>303</v>
      </c>
      <c r="B877" s="5">
        <v>0.33333333333333298</v>
      </c>
      <c r="C877" t="s">
        <v>284</v>
      </c>
      <c r="D877" t="s">
        <v>24</v>
      </c>
      <c r="E877" t="s">
        <v>43</v>
      </c>
      <c r="I877">
        <v>5000</v>
      </c>
      <c r="J877">
        <v>1</v>
      </c>
      <c r="K877">
        <f t="shared" si="26"/>
        <v>1E-3</v>
      </c>
      <c r="L877" t="s">
        <v>31</v>
      </c>
      <c r="M877">
        <v>1</v>
      </c>
      <c r="N877" s="6">
        <f t="shared" si="27"/>
        <v>200</v>
      </c>
    </row>
    <row r="878" spans="1:14" x14ac:dyDescent="0.25">
      <c r="A878" t="s">
        <v>303</v>
      </c>
      <c r="B878" s="5">
        <v>0.33333333333333298</v>
      </c>
      <c r="C878" t="s">
        <v>284</v>
      </c>
      <c r="D878" t="s">
        <v>24</v>
      </c>
      <c r="E878" t="s">
        <v>43</v>
      </c>
      <c r="I878">
        <v>5000</v>
      </c>
      <c r="J878">
        <v>1</v>
      </c>
      <c r="K878">
        <f t="shared" si="26"/>
        <v>1E-3</v>
      </c>
      <c r="L878" t="s">
        <v>84</v>
      </c>
      <c r="M878">
        <v>4</v>
      </c>
      <c r="N878" s="6">
        <f t="shared" si="27"/>
        <v>800</v>
      </c>
    </row>
    <row r="879" spans="1:14" x14ac:dyDescent="0.25">
      <c r="A879" t="s">
        <v>303</v>
      </c>
      <c r="B879" s="5">
        <v>0.33333333333333298</v>
      </c>
      <c r="C879" t="s">
        <v>284</v>
      </c>
      <c r="D879" t="s">
        <v>24</v>
      </c>
      <c r="E879" t="s">
        <v>43</v>
      </c>
      <c r="I879">
        <v>5000</v>
      </c>
      <c r="J879">
        <v>1</v>
      </c>
      <c r="K879">
        <f t="shared" ref="K879:K942" si="28">J879/1000</f>
        <v>1E-3</v>
      </c>
      <c r="L879" t="s">
        <v>184</v>
      </c>
      <c r="M879">
        <v>1</v>
      </c>
      <c r="N879" s="6">
        <f t="shared" si="27"/>
        <v>200</v>
      </c>
    </row>
    <row r="880" spans="1:14" x14ac:dyDescent="0.25">
      <c r="A880" t="s">
        <v>303</v>
      </c>
      <c r="B880" s="5">
        <v>0.33333333333333298</v>
      </c>
      <c r="C880" t="s">
        <v>284</v>
      </c>
      <c r="D880" t="s">
        <v>24</v>
      </c>
      <c r="E880" t="s">
        <v>43</v>
      </c>
      <c r="I880">
        <v>5000</v>
      </c>
      <c r="J880">
        <v>1</v>
      </c>
      <c r="K880">
        <f t="shared" si="28"/>
        <v>1E-3</v>
      </c>
      <c r="L880" t="s">
        <v>304</v>
      </c>
      <c r="M880">
        <v>3</v>
      </c>
      <c r="N880" s="6">
        <f t="shared" si="27"/>
        <v>600</v>
      </c>
    </row>
    <row r="881" spans="1:14" x14ac:dyDescent="0.25">
      <c r="A881" t="s">
        <v>303</v>
      </c>
      <c r="B881" s="5">
        <v>0.33333333333333298</v>
      </c>
      <c r="C881" t="s">
        <v>284</v>
      </c>
      <c r="D881" t="s">
        <v>24</v>
      </c>
      <c r="E881" t="s">
        <v>43</v>
      </c>
      <c r="I881">
        <v>5000</v>
      </c>
      <c r="J881">
        <v>1</v>
      </c>
      <c r="K881">
        <f t="shared" si="28"/>
        <v>1E-3</v>
      </c>
      <c r="L881" t="s">
        <v>305</v>
      </c>
      <c r="M881">
        <v>1</v>
      </c>
      <c r="N881" s="6">
        <f t="shared" ref="N881:N944" si="29">(M881/K881)*(1/5000)*1000</f>
        <v>200</v>
      </c>
    </row>
    <row r="882" spans="1:14" x14ac:dyDescent="0.25">
      <c r="A882" t="s">
        <v>303</v>
      </c>
      <c r="B882" s="5">
        <v>0.33333333333333298</v>
      </c>
      <c r="C882" t="s">
        <v>284</v>
      </c>
      <c r="D882" t="s">
        <v>24</v>
      </c>
      <c r="E882" t="s">
        <v>43</v>
      </c>
      <c r="I882">
        <v>5000</v>
      </c>
      <c r="J882">
        <v>1</v>
      </c>
      <c r="K882">
        <f t="shared" si="28"/>
        <v>1E-3</v>
      </c>
      <c r="L882" t="s">
        <v>306</v>
      </c>
      <c r="M882">
        <v>1</v>
      </c>
      <c r="N882" s="6">
        <f t="shared" si="29"/>
        <v>200</v>
      </c>
    </row>
    <row r="883" spans="1:14" x14ac:dyDescent="0.25">
      <c r="A883" t="s">
        <v>307</v>
      </c>
      <c r="B883" s="5">
        <v>0.33333333333333298</v>
      </c>
      <c r="C883" t="s">
        <v>23</v>
      </c>
      <c r="D883" t="s">
        <v>24</v>
      </c>
      <c r="E883" t="s">
        <v>43</v>
      </c>
      <c r="I883">
        <v>5000</v>
      </c>
      <c r="J883">
        <v>1</v>
      </c>
      <c r="K883">
        <f t="shared" si="28"/>
        <v>1E-3</v>
      </c>
      <c r="L883" t="s">
        <v>35</v>
      </c>
      <c r="M883">
        <v>1</v>
      </c>
      <c r="N883" s="6">
        <f t="shared" si="29"/>
        <v>200</v>
      </c>
    </row>
    <row r="884" spans="1:14" x14ac:dyDescent="0.25">
      <c r="A884" t="s">
        <v>307</v>
      </c>
      <c r="B884" s="5">
        <v>0.33333333333333298</v>
      </c>
      <c r="C884" t="s">
        <v>23</v>
      </c>
      <c r="D884" t="s">
        <v>24</v>
      </c>
      <c r="E884" t="s">
        <v>43</v>
      </c>
      <c r="I884">
        <v>5000</v>
      </c>
      <c r="J884">
        <v>1</v>
      </c>
      <c r="K884">
        <f t="shared" si="28"/>
        <v>1E-3</v>
      </c>
      <c r="L884" t="s">
        <v>26</v>
      </c>
      <c r="M884">
        <v>1</v>
      </c>
      <c r="N884" s="6">
        <f t="shared" si="29"/>
        <v>200</v>
      </c>
    </row>
    <row r="885" spans="1:14" x14ac:dyDescent="0.25">
      <c r="A885" t="s">
        <v>307</v>
      </c>
      <c r="B885" s="5">
        <v>0.33333333333333298</v>
      </c>
      <c r="C885" t="s">
        <v>23</v>
      </c>
      <c r="D885" t="s">
        <v>24</v>
      </c>
      <c r="E885" t="s">
        <v>43</v>
      </c>
      <c r="I885">
        <v>5000</v>
      </c>
      <c r="J885">
        <v>1</v>
      </c>
      <c r="K885">
        <f t="shared" si="28"/>
        <v>1E-3</v>
      </c>
      <c r="L885" t="s">
        <v>28</v>
      </c>
      <c r="M885">
        <v>2</v>
      </c>
      <c r="N885" s="6">
        <f t="shared" si="29"/>
        <v>400</v>
      </c>
    </row>
    <row r="886" spans="1:14" x14ac:dyDescent="0.25">
      <c r="A886" t="s">
        <v>307</v>
      </c>
      <c r="B886" s="5">
        <v>0.33333333333333298</v>
      </c>
      <c r="C886" t="s">
        <v>23</v>
      </c>
      <c r="D886" t="s">
        <v>24</v>
      </c>
      <c r="E886" t="s">
        <v>43</v>
      </c>
      <c r="I886">
        <v>5000</v>
      </c>
      <c r="J886">
        <v>1</v>
      </c>
      <c r="K886">
        <f t="shared" si="28"/>
        <v>1E-3</v>
      </c>
      <c r="L886" t="s">
        <v>31</v>
      </c>
      <c r="M886">
        <v>2</v>
      </c>
      <c r="N886" s="6">
        <f t="shared" si="29"/>
        <v>400</v>
      </c>
    </row>
    <row r="887" spans="1:14" x14ac:dyDescent="0.25">
      <c r="A887" t="s">
        <v>307</v>
      </c>
      <c r="B887" s="5">
        <v>0.33333333333333298</v>
      </c>
      <c r="C887" t="s">
        <v>23</v>
      </c>
      <c r="D887" t="s">
        <v>24</v>
      </c>
      <c r="E887" t="s">
        <v>43</v>
      </c>
      <c r="I887">
        <v>5000</v>
      </c>
      <c r="J887">
        <v>1</v>
      </c>
      <c r="K887">
        <f t="shared" si="28"/>
        <v>1E-3</v>
      </c>
      <c r="L887" t="s">
        <v>58</v>
      </c>
      <c r="M887">
        <v>3</v>
      </c>
      <c r="N887" s="6">
        <f t="shared" si="29"/>
        <v>600</v>
      </c>
    </row>
    <row r="888" spans="1:14" x14ac:dyDescent="0.25">
      <c r="A888" t="s">
        <v>307</v>
      </c>
      <c r="B888" s="5">
        <v>0.33333333333333298</v>
      </c>
      <c r="C888" t="s">
        <v>23</v>
      </c>
      <c r="D888" t="s">
        <v>24</v>
      </c>
      <c r="E888" t="s">
        <v>43</v>
      </c>
      <c r="I888">
        <v>5000</v>
      </c>
      <c r="J888">
        <v>1</v>
      </c>
      <c r="K888">
        <f t="shared" si="28"/>
        <v>1E-3</v>
      </c>
      <c r="L888" t="s">
        <v>196</v>
      </c>
      <c r="M888">
        <v>1</v>
      </c>
      <c r="N888" s="6">
        <f t="shared" si="29"/>
        <v>200</v>
      </c>
    </row>
    <row r="889" spans="1:14" x14ac:dyDescent="0.25">
      <c r="A889" t="s">
        <v>307</v>
      </c>
      <c r="B889" s="5">
        <v>0.33333333333333298</v>
      </c>
      <c r="C889" t="s">
        <v>23</v>
      </c>
      <c r="D889" t="s">
        <v>24</v>
      </c>
      <c r="E889" t="s">
        <v>43</v>
      </c>
      <c r="I889">
        <v>5000</v>
      </c>
      <c r="J889">
        <v>1</v>
      </c>
      <c r="K889">
        <f t="shared" si="28"/>
        <v>1E-3</v>
      </c>
      <c r="L889" t="s">
        <v>84</v>
      </c>
      <c r="M889">
        <v>4</v>
      </c>
      <c r="N889" s="6">
        <f t="shared" si="29"/>
        <v>800</v>
      </c>
    </row>
    <row r="890" spans="1:14" x14ac:dyDescent="0.25">
      <c r="A890" t="s">
        <v>307</v>
      </c>
      <c r="B890" s="5">
        <v>0.33333333333333298</v>
      </c>
      <c r="C890" t="s">
        <v>23</v>
      </c>
      <c r="D890" t="s">
        <v>24</v>
      </c>
      <c r="E890" t="s">
        <v>43</v>
      </c>
      <c r="I890">
        <v>5000</v>
      </c>
      <c r="J890">
        <v>1</v>
      </c>
      <c r="K890">
        <f t="shared" si="28"/>
        <v>1E-3</v>
      </c>
      <c r="L890" t="s">
        <v>184</v>
      </c>
      <c r="M890">
        <v>1</v>
      </c>
      <c r="N890" s="6">
        <f t="shared" si="29"/>
        <v>200</v>
      </c>
    </row>
    <row r="891" spans="1:14" x14ac:dyDescent="0.25">
      <c r="A891" t="s">
        <v>307</v>
      </c>
      <c r="B891" s="5">
        <v>0.33333333333333298</v>
      </c>
      <c r="C891" t="s">
        <v>23</v>
      </c>
      <c r="D891" t="s">
        <v>24</v>
      </c>
      <c r="E891" t="s">
        <v>43</v>
      </c>
      <c r="I891">
        <v>5000</v>
      </c>
      <c r="J891">
        <v>1</v>
      </c>
      <c r="K891">
        <f t="shared" si="28"/>
        <v>1E-3</v>
      </c>
      <c r="L891" t="s">
        <v>306</v>
      </c>
      <c r="M891">
        <v>1</v>
      </c>
      <c r="N891" s="6">
        <f t="shared" si="29"/>
        <v>200</v>
      </c>
    </row>
    <row r="892" spans="1:14" x14ac:dyDescent="0.25">
      <c r="A892" t="s">
        <v>307</v>
      </c>
      <c r="B892" s="5">
        <v>0.33333333333333298</v>
      </c>
      <c r="C892" t="s">
        <v>23</v>
      </c>
      <c r="D892" t="s">
        <v>24</v>
      </c>
      <c r="E892" t="s">
        <v>43</v>
      </c>
      <c r="I892">
        <v>5000</v>
      </c>
      <c r="J892">
        <v>1</v>
      </c>
      <c r="K892">
        <f t="shared" si="28"/>
        <v>1E-3</v>
      </c>
      <c r="L892" t="s">
        <v>191</v>
      </c>
      <c r="M892">
        <v>1</v>
      </c>
      <c r="N892" s="6">
        <f t="shared" si="29"/>
        <v>200</v>
      </c>
    </row>
    <row r="893" spans="1:14" x14ac:dyDescent="0.25">
      <c r="A893" t="s">
        <v>308</v>
      </c>
      <c r="B893" s="5">
        <v>0.33333333333333331</v>
      </c>
      <c r="C893" t="s">
        <v>23</v>
      </c>
      <c r="D893" t="s">
        <v>24</v>
      </c>
      <c r="E893" t="s">
        <v>43</v>
      </c>
      <c r="H893">
        <v>15.4</v>
      </c>
      <c r="I893">
        <v>5000</v>
      </c>
      <c r="J893">
        <v>1</v>
      </c>
      <c r="K893">
        <f t="shared" si="28"/>
        <v>1E-3</v>
      </c>
      <c r="L893" t="s">
        <v>35</v>
      </c>
      <c r="M893">
        <v>2</v>
      </c>
      <c r="N893" s="6">
        <f t="shared" si="29"/>
        <v>400</v>
      </c>
    </row>
    <row r="894" spans="1:14" x14ac:dyDescent="0.25">
      <c r="A894" t="s">
        <v>308</v>
      </c>
      <c r="B894" s="5">
        <v>0.33333333333333331</v>
      </c>
      <c r="C894" t="s">
        <v>23</v>
      </c>
      <c r="D894" t="s">
        <v>24</v>
      </c>
      <c r="E894" t="s">
        <v>43</v>
      </c>
      <c r="H894">
        <v>15.4</v>
      </c>
      <c r="I894">
        <v>5000</v>
      </c>
      <c r="J894">
        <v>1</v>
      </c>
      <c r="K894">
        <f t="shared" si="28"/>
        <v>1E-3</v>
      </c>
      <c r="L894" t="s">
        <v>26</v>
      </c>
      <c r="M894">
        <v>2</v>
      </c>
      <c r="N894" s="6">
        <f t="shared" si="29"/>
        <v>400</v>
      </c>
    </row>
    <row r="895" spans="1:14" x14ac:dyDescent="0.25">
      <c r="A895" t="s">
        <v>308</v>
      </c>
      <c r="B895" s="5">
        <v>0.33333333333333331</v>
      </c>
      <c r="C895" t="s">
        <v>23</v>
      </c>
      <c r="D895" t="s">
        <v>24</v>
      </c>
      <c r="E895" t="s">
        <v>43</v>
      </c>
      <c r="H895">
        <v>15.4</v>
      </c>
      <c r="I895">
        <v>5000</v>
      </c>
      <c r="J895">
        <v>1</v>
      </c>
      <c r="K895">
        <f t="shared" si="28"/>
        <v>1E-3</v>
      </c>
      <c r="L895" t="s">
        <v>162</v>
      </c>
      <c r="M895">
        <v>3</v>
      </c>
      <c r="N895" s="6">
        <f t="shared" si="29"/>
        <v>600</v>
      </c>
    </row>
    <row r="896" spans="1:14" x14ac:dyDescent="0.25">
      <c r="A896" t="s">
        <v>308</v>
      </c>
      <c r="B896" s="5">
        <v>0.33333333333333331</v>
      </c>
      <c r="C896" t="s">
        <v>23</v>
      </c>
      <c r="D896" t="s">
        <v>24</v>
      </c>
      <c r="E896" t="s">
        <v>43</v>
      </c>
      <c r="H896">
        <v>15.4</v>
      </c>
      <c r="I896">
        <v>5000</v>
      </c>
      <c r="J896">
        <v>1</v>
      </c>
      <c r="K896">
        <f t="shared" si="28"/>
        <v>1E-3</v>
      </c>
      <c r="L896" t="s">
        <v>30</v>
      </c>
      <c r="M896">
        <v>1</v>
      </c>
      <c r="N896" s="6">
        <f t="shared" si="29"/>
        <v>200</v>
      </c>
    </row>
    <row r="897" spans="1:14" x14ac:dyDescent="0.25">
      <c r="A897" t="s">
        <v>308</v>
      </c>
      <c r="B897" s="5">
        <v>0.33333333333333331</v>
      </c>
      <c r="C897" t="s">
        <v>23</v>
      </c>
      <c r="D897" t="s">
        <v>24</v>
      </c>
      <c r="E897" t="s">
        <v>43</v>
      </c>
      <c r="H897">
        <v>15.4</v>
      </c>
      <c r="I897">
        <v>5000</v>
      </c>
      <c r="J897">
        <v>1</v>
      </c>
      <c r="K897">
        <f t="shared" si="28"/>
        <v>1E-3</v>
      </c>
      <c r="L897" t="s">
        <v>84</v>
      </c>
      <c r="M897">
        <v>7</v>
      </c>
      <c r="N897" s="6">
        <f t="shared" si="29"/>
        <v>1400.0000000000002</v>
      </c>
    </row>
    <row r="898" spans="1:14" x14ac:dyDescent="0.25">
      <c r="A898" t="s">
        <v>309</v>
      </c>
      <c r="B898" s="5">
        <v>0.33333333333333331</v>
      </c>
      <c r="C898" t="s">
        <v>23</v>
      </c>
      <c r="D898" t="s">
        <v>24</v>
      </c>
      <c r="E898" t="s">
        <v>43</v>
      </c>
      <c r="H898">
        <v>15</v>
      </c>
      <c r="I898">
        <v>5000</v>
      </c>
      <c r="J898">
        <v>1</v>
      </c>
      <c r="K898">
        <f t="shared" si="28"/>
        <v>1E-3</v>
      </c>
      <c r="L898" t="s">
        <v>35</v>
      </c>
      <c r="M898">
        <v>1</v>
      </c>
      <c r="N898" s="6">
        <f t="shared" si="29"/>
        <v>200</v>
      </c>
    </row>
    <row r="899" spans="1:14" x14ac:dyDescent="0.25">
      <c r="A899" t="s">
        <v>309</v>
      </c>
      <c r="B899" s="5">
        <v>0.33333333333333331</v>
      </c>
      <c r="C899" t="s">
        <v>23</v>
      </c>
      <c r="D899" t="s">
        <v>24</v>
      </c>
      <c r="E899" t="s">
        <v>43</v>
      </c>
      <c r="H899">
        <v>15</v>
      </c>
      <c r="I899">
        <v>5000</v>
      </c>
      <c r="J899">
        <v>1</v>
      </c>
      <c r="K899">
        <f t="shared" si="28"/>
        <v>1E-3</v>
      </c>
      <c r="L899" t="s">
        <v>26</v>
      </c>
      <c r="M899">
        <v>1</v>
      </c>
      <c r="N899" s="6">
        <f t="shared" si="29"/>
        <v>200</v>
      </c>
    </row>
    <row r="900" spans="1:14" x14ac:dyDescent="0.25">
      <c r="A900" t="s">
        <v>309</v>
      </c>
      <c r="B900" s="5">
        <v>0.33333333333333331</v>
      </c>
      <c r="C900" t="s">
        <v>23</v>
      </c>
      <c r="D900" t="s">
        <v>24</v>
      </c>
      <c r="E900" t="s">
        <v>43</v>
      </c>
      <c r="H900">
        <v>15</v>
      </c>
      <c r="I900">
        <v>5000</v>
      </c>
      <c r="J900">
        <v>1</v>
      </c>
      <c r="K900">
        <f t="shared" si="28"/>
        <v>1E-3</v>
      </c>
      <c r="L900" t="s">
        <v>28</v>
      </c>
      <c r="M900">
        <v>4</v>
      </c>
      <c r="N900" s="6">
        <f t="shared" si="29"/>
        <v>800</v>
      </c>
    </row>
    <row r="901" spans="1:14" x14ac:dyDescent="0.25">
      <c r="A901" t="s">
        <v>309</v>
      </c>
      <c r="B901" s="5">
        <v>0.33333333333333331</v>
      </c>
      <c r="C901" t="s">
        <v>23</v>
      </c>
      <c r="D901" t="s">
        <v>24</v>
      </c>
      <c r="E901" t="s">
        <v>43</v>
      </c>
      <c r="H901">
        <v>15</v>
      </c>
      <c r="I901">
        <v>5000</v>
      </c>
      <c r="J901">
        <v>1</v>
      </c>
      <c r="K901">
        <f t="shared" si="28"/>
        <v>1E-3</v>
      </c>
      <c r="L901" t="s">
        <v>30</v>
      </c>
      <c r="M901">
        <v>7</v>
      </c>
      <c r="N901" s="6">
        <f t="shared" si="29"/>
        <v>1400.0000000000002</v>
      </c>
    </row>
    <row r="902" spans="1:14" x14ac:dyDescent="0.25">
      <c r="A902" t="s">
        <v>309</v>
      </c>
      <c r="B902" s="5">
        <v>0.33333333333333331</v>
      </c>
      <c r="C902" t="s">
        <v>23</v>
      </c>
      <c r="D902" t="s">
        <v>24</v>
      </c>
      <c r="E902" t="s">
        <v>43</v>
      </c>
      <c r="H902">
        <v>15</v>
      </c>
      <c r="I902">
        <v>5000</v>
      </c>
      <c r="J902">
        <v>1</v>
      </c>
      <c r="K902">
        <f t="shared" si="28"/>
        <v>1E-3</v>
      </c>
      <c r="L902" t="s">
        <v>31</v>
      </c>
      <c r="M902">
        <v>3</v>
      </c>
      <c r="N902" s="6">
        <f t="shared" si="29"/>
        <v>600</v>
      </c>
    </row>
    <row r="903" spans="1:14" x14ac:dyDescent="0.25">
      <c r="A903" t="s">
        <v>309</v>
      </c>
      <c r="B903" s="5">
        <v>0.33333333333333331</v>
      </c>
      <c r="C903" t="s">
        <v>23</v>
      </c>
      <c r="D903" t="s">
        <v>24</v>
      </c>
      <c r="E903" t="s">
        <v>43</v>
      </c>
      <c r="H903">
        <v>15</v>
      </c>
      <c r="I903">
        <v>5000</v>
      </c>
      <c r="J903">
        <v>1</v>
      </c>
      <c r="K903">
        <f t="shared" si="28"/>
        <v>1E-3</v>
      </c>
      <c r="L903" t="s">
        <v>33</v>
      </c>
      <c r="M903">
        <v>1</v>
      </c>
      <c r="N903" s="6">
        <f t="shared" si="29"/>
        <v>200</v>
      </c>
    </row>
    <row r="904" spans="1:14" x14ac:dyDescent="0.25">
      <c r="A904" t="s">
        <v>310</v>
      </c>
      <c r="B904" s="5">
        <v>0.33333333333333331</v>
      </c>
      <c r="C904" t="s">
        <v>23</v>
      </c>
      <c r="D904" t="s">
        <v>24</v>
      </c>
      <c r="E904" t="s">
        <v>43</v>
      </c>
      <c r="H904">
        <v>14.4</v>
      </c>
      <c r="I904">
        <v>5000</v>
      </c>
      <c r="J904">
        <v>1</v>
      </c>
      <c r="K904">
        <f t="shared" si="28"/>
        <v>1E-3</v>
      </c>
      <c r="L904" t="s">
        <v>40</v>
      </c>
      <c r="M904">
        <v>1</v>
      </c>
      <c r="N904" s="6">
        <f t="shared" si="29"/>
        <v>200</v>
      </c>
    </row>
    <row r="905" spans="1:14" x14ac:dyDescent="0.25">
      <c r="A905" t="s">
        <v>310</v>
      </c>
      <c r="B905" s="5">
        <v>0.33333333333333331</v>
      </c>
      <c r="C905" t="s">
        <v>23</v>
      </c>
      <c r="D905" t="s">
        <v>24</v>
      </c>
      <c r="E905" t="s">
        <v>43</v>
      </c>
      <c r="H905">
        <v>14.4</v>
      </c>
      <c r="I905">
        <v>5000</v>
      </c>
      <c r="J905">
        <v>1</v>
      </c>
      <c r="K905">
        <f t="shared" si="28"/>
        <v>1E-3</v>
      </c>
      <c r="L905" t="s">
        <v>84</v>
      </c>
      <c r="M905">
        <v>7</v>
      </c>
      <c r="N905" s="6">
        <f t="shared" si="29"/>
        <v>1400.0000000000002</v>
      </c>
    </row>
    <row r="906" spans="1:14" x14ac:dyDescent="0.25">
      <c r="A906" t="s">
        <v>311</v>
      </c>
      <c r="B906" s="5">
        <v>0.33333333333333331</v>
      </c>
      <c r="C906" t="s">
        <v>23</v>
      </c>
      <c r="D906" t="s">
        <v>24</v>
      </c>
      <c r="E906" t="s">
        <v>49</v>
      </c>
      <c r="H906">
        <v>16.5</v>
      </c>
      <c r="I906">
        <v>5000</v>
      </c>
      <c r="J906">
        <v>1</v>
      </c>
      <c r="K906">
        <f t="shared" si="28"/>
        <v>1E-3</v>
      </c>
      <c r="L906" t="s">
        <v>35</v>
      </c>
      <c r="M906">
        <v>4</v>
      </c>
      <c r="N906" s="6">
        <f t="shared" si="29"/>
        <v>800</v>
      </c>
    </row>
    <row r="907" spans="1:14" x14ac:dyDescent="0.25">
      <c r="A907" t="s">
        <v>311</v>
      </c>
      <c r="B907" s="5">
        <v>0.33333333333333331</v>
      </c>
      <c r="C907" t="s">
        <v>23</v>
      </c>
      <c r="D907" t="s">
        <v>24</v>
      </c>
      <c r="E907" t="s">
        <v>49</v>
      </c>
      <c r="H907">
        <v>16.5</v>
      </c>
      <c r="I907">
        <v>5000</v>
      </c>
      <c r="J907">
        <v>1</v>
      </c>
      <c r="K907">
        <f t="shared" si="28"/>
        <v>1E-3</v>
      </c>
      <c r="L907" t="s">
        <v>26</v>
      </c>
      <c r="M907">
        <v>2</v>
      </c>
      <c r="N907" s="6">
        <f t="shared" si="29"/>
        <v>400</v>
      </c>
    </row>
    <row r="908" spans="1:14" x14ac:dyDescent="0.25">
      <c r="A908" t="s">
        <v>311</v>
      </c>
      <c r="B908" s="5">
        <v>0.33333333333333331</v>
      </c>
      <c r="C908" t="s">
        <v>23</v>
      </c>
      <c r="D908" t="s">
        <v>24</v>
      </c>
      <c r="E908" t="s">
        <v>49</v>
      </c>
      <c r="H908">
        <v>16.5</v>
      </c>
      <c r="I908">
        <v>5000</v>
      </c>
      <c r="J908">
        <v>1</v>
      </c>
      <c r="K908">
        <f t="shared" si="28"/>
        <v>1E-3</v>
      </c>
      <c r="L908" t="s">
        <v>162</v>
      </c>
      <c r="M908">
        <v>3</v>
      </c>
      <c r="N908" s="6">
        <f t="shared" si="29"/>
        <v>600</v>
      </c>
    </row>
    <row r="909" spans="1:14" x14ac:dyDescent="0.25">
      <c r="A909" t="s">
        <v>311</v>
      </c>
      <c r="B909" s="5">
        <v>0.33333333333333331</v>
      </c>
      <c r="C909" t="s">
        <v>23</v>
      </c>
      <c r="D909" t="s">
        <v>24</v>
      </c>
      <c r="E909" t="s">
        <v>49</v>
      </c>
      <c r="H909">
        <v>16.5</v>
      </c>
      <c r="I909">
        <v>5000</v>
      </c>
      <c r="J909">
        <v>1</v>
      </c>
      <c r="K909">
        <f t="shared" si="28"/>
        <v>1E-3</v>
      </c>
      <c r="L909" t="s">
        <v>30</v>
      </c>
      <c r="M909">
        <v>1</v>
      </c>
      <c r="N909" s="6">
        <f t="shared" si="29"/>
        <v>200</v>
      </c>
    </row>
    <row r="910" spans="1:14" x14ac:dyDescent="0.25">
      <c r="A910" t="s">
        <v>311</v>
      </c>
      <c r="B910" s="5">
        <v>0.33333333333333331</v>
      </c>
      <c r="C910" t="s">
        <v>23</v>
      </c>
      <c r="D910" t="s">
        <v>24</v>
      </c>
      <c r="E910" t="s">
        <v>49</v>
      </c>
      <c r="H910">
        <v>16.5</v>
      </c>
      <c r="I910">
        <v>5000</v>
      </c>
      <c r="J910">
        <v>1</v>
      </c>
      <c r="K910">
        <f t="shared" si="28"/>
        <v>1E-3</v>
      </c>
      <c r="L910" t="s">
        <v>31</v>
      </c>
      <c r="M910">
        <v>2</v>
      </c>
      <c r="N910" s="6">
        <f t="shared" si="29"/>
        <v>400</v>
      </c>
    </row>
    <row r="911" spans="1:14" x14ac:dyDescent="0.25">
      <c r="A911" t="s">
        <v>311</v>
      </c>
      <c r="B911" s="5">
        <v>0.33333333333333331</v>
      </c>
      <c r="C911" t="s">
        <v>23</v>
      </c>
      <c r="D911" t="s">
        <v>24</v>
      </c>
      <c r="E911" t="s">
        <v>49</v>
      </c>
      <c r="H911">
        <v>16.5</v>
      </c>
      <c r="I911">
        <v>5000</v>
      </c>
      <c r="J911">
        <v>1</v>
      </c>
      <c r="K911">
        <f t="shared" si="28"/>
        <v>1E-3</v>
      </c>
      <c r="L911" t="s">
        <v>84</v>
      </c>
      <c r="M911">
        <v>7</v>
      </c>
      <c r="N911" s="6">
        <f t="shared" si="29"/>
        <v>1400.0000000000002</v>
      </c>
    </row>
    <row r="912" spans="1:14" x14ac:dyDescent="0.25">
      <c r="A912" t="s">
        <v>312</v>
      </c>
      <c r="B912" s="5">
        <v>0.33333333333333331</v>
      </c>
      <c r="C912" t="s">
        <v>23</v>
      </c>
      <c r="D912" t="s">
        <v>24</v>
      </c>
      <c r="E912" t="s">
        <v>43</v>
      </c>
      <c r="I912">
        <v>5000</v>
      </c>
      <c r="J912">
        <v>1</v>
      </c>
      <c r="K912">
        <f t="shared" si="28"/>
        <v>1E-3</v>
      </c>
      <c r="L912" t="s">
        <v>35</v>
      </c>
      <c r="M912">
        <v>1</v>
      </c>
      <c r="N912" s="6">
        <f t="shared" si="29"/>
        <v>200</v>
      </c>
    </row>
    <row r="913" spans="1:14" x14ac:dyDescent="0.25">
      <c r="A913" t="s">
        <v>312</v>
      </c>
      <c r="B913" s="5">
        <v>0.33333333333333331</v>
      </c>
      <c r="C913" t="s">
        <v>23</v>
      </c>
      <c r="D913" t="s">
        <v>24</v>
      </c>
      <c r="E913" t="s">
        <v>43</v>
      </c>
      <c r="I913">
        <v>5000</v>
      </c>
      <c r="J913">
        <v>1</v>
      </c>
      <c r="K913">
        <f t="shared" si="28"/>
        <v>1E-3</v>
      </c>
      <c r="L913" t="s">
        <v>26</v>
      </c>
      <c r="M913">
        <v>2</v>
      </c>
      <c r="N913" s="6">
        <f t="shared" si="29"/>
        <v>400</v>
      </c>
    </row>
    <row r="914" spans="1:14" x14ac:dyDescent="0.25">
      <c r="A914" t="s">
        <v>312</v>
      </c>
      <c r="B914" s="5">
        <v>0.33333333333333331</v>
      </c>
      <c r="C914" t="s">
        <v>23</v>
      </c>
      <c r="D914" t="s">
        <v>24</v>
      </c>
      <c r="E914" t="s">
        <v>43</v>
      </c>
      <c r="I914">
        <v>5000</v>
      </c>
      <c r="J914">
        <v>1</v>
      </c>
      <c r="K914">
        <f t="shared" si="28"/>
        <v>1E-3</v>
      </c>
      <c r="L914" t="s">
        <v>162</v>
      </c>
      <c r="M914">
        <v>3</v>
      </c>
      <c r="N914" s="6">
        <f t="shared" si="29"/>
        <v>600</v>
      </c>
    </row>
    <row r="915" spans="1:14" x14ac:dyDescent="0.25">
      <c r="A915" t="s">
        <v>312</v>
      </c>
      <c r="B915" s="5">
        <v>0.33333333333333331</v>
      </c>
      <c r="C915" t="s">
        <v>23</v>
      </c>
      <c r="D915" t="s">
        <v>24</v>
      </c>
      <c r="E915" t="s">
        <v>43</v>
      </c>
      <c r="I915">
        <v>5000</v>
      </c>
      <c r="J915">
        <v>1</v>
      </c>
      <c r="K915">
        <f t="shared" si="28"/>
        <v>1E-3</v>
      </c>
      <c r="L915" t="s">
        <v>30</v>
      </c>
      <c r="M915">
        <v>2</v>
      </c>
      <c r="N915" s="6">
        <f t="shared" si="29"/>
        <v>400</v>
      </c>
    </row>
    <row r="916" spans="1:14" x14ac:dyDescent="0.25">
      <c r="A916" t="s">
        <v>312</v>
      </c>
      <c r="B916" s="5">
        <v>0.33333333333333331</v>
      </c>
      <c r="C916" t="s">
        <v>23</v>
      </c>
      <c r="D916" t="s">
        <v>24</v>
      </c>
      <c r="E916" t="s">
        <v>43</v>
      </c>
      <c r="I916">
        <v>5000</v>
      </c>
      <c r="J916">
        <v>1</v>
      </c>
      <c r="K916">
        <f t="shared" si="28"/>
        <v>1E-3</v>
      </c>
      <c r="L916" t="s">
        <v>31</v>
      </c>
      <c r="M916">
        <v>1</v>
      </c>
      <c r="N916" s="6">
        <f t="shared" si="29"/>
        <v>200</v>
      </c>
    </row>
    <row r="917" spans="1:14" x14ac:dyDescent="0.25">
      <c r="A917" t="s">
        <v>312</v>
      </c>
      <c r="B917" s="5">
        <v>0.33333333333333331</v>
      </c>
      <c r="C917" t="s">
        <v>23</v>
      </c>
      <c r="D917" t="s">
        <v>24</v>
      </c>
      <c r="E917" t="s">
        <v>43</v>
      </c>
      <c r="I917">
        <v>5000</v>
      </c>
      <c r="J917">
        <v>1</v>
      </c>
      <c r="K917">
        <f t="shared" si="28"/>
        <v>1E-3</v>
      </c>
      <c r="L917" t="s">
        <v>84</v>
      </c>
      <c r="M917">
        <v>2</v>
      </c>
      <c r="N917" s="6">
        <f t="shared" si="29"/>
        <v>400</v>
      </c>
    </row>
    <row r="918" spans="1:14" x14ac:dyDescent="0.25">
      <c r="A918" t="s">
        <v>313</v>
      </c>
      <c r="B918" s="5">
        <v>0.33333333333333331</v>
      </c>
      <c r="C918" t="s">
        <v>23</v>
      </c>
      <c r="D918" t="s">
        <v>24</v>
      </c>
      <c r="E918" t="s">
        <v>43</v>
      </c>
      <c r="I918">
        <v>5000</v>
      </c>
      <c r="J918">
        <v>1</v>
      </c>
      <c r="K918">
        <f t="shared" si="28"/>
        <v>1E-3</v>
      </c>
      <c r="L918" t="s">
        <v>35</v>
      </c>
      <c r="M918">
        <v>2</v>
      </c>
      <c r="N918" s="6">
        <f t="shared" si="29"/>
        <v>400</v>
      </c>
    </row>
    <row r="919" spans="1:14" x14ac:dyDescent="0.25">
      <c r="A919" t="s">
        <v>313</v>
      </c>
      <c r="B919" s="5">
        <v>0.33333333333333331</v>
      </c>
      <c r="C919" t="s">
        <v>23</v>
      </c>
      <c r="D919" t="s">
        <v>24</v>
      </c>
      <c r="E919" t="s">
        <v>43</v>
      </c>
      <c r="I919">
        <v>5000</v>
      </c>
      <c r="J919">
        <v>1</v>
      </c>
      <c r="K919">
        <f t="shared" si="28"/>
        <v>1E-3</v>
      </c>
      <c r="L919" t="s">
        <v>162</v>
      </c>
      <c r="M919">
        <v>2</v>
      </c>
      <c r="N919" s="6">
        <f t="shared" si="29"/>
        <v>400</v>
      </c>
    </row>
    <row r="920" spans="1:14" x14ac:dyDescent="0.25">
      <c r="A920" t="s">
        <v>313</v>
      </c>
      <c r="B920" s="5">
        <v>0.33333333333333331</v>
      </c>
      <c r="C920" t="s">
        <v>23</v>
      </c>
      <c r="D920" t="s">
        <v>24</v>
      </c>
      <c r="E920" t="s">
        <v>43</v>
      </c>
      <c r="I920">
        <v>5000</v>
      </c>
      <c r="J920">
        <v>1</v>
      </c>
      <c r="K920">
        <f t="shared" si="28"/>
        <v>1E-3</v>
      </c>
      <c r="L920" t="s">
        <v>30</v>
      </c>
      <c r="M920">
        <v>1</v>
      </c>
      <c r="N920" s="6">
        <f t="shared" si="29"/>
        <v>200</v>
      </c>
    </row>
    <row r="921" spans="1:14" x14ac:dyDescent="0.25">
      <c r="A921" t="s">
        <v>313</v>
      </c>
      <c r="B921" s="5">
        <v>0.33333333333333331</v>
      </c>
      <c r="C921" t="s">
        <v>23</v>
      </c>
      <c r="D921" t="s">
        <v>24</v>
      </c>
      <c r="E921" t="s">
        <v>43</v>
      </c>
      <c r="I921">
        <v>5000</v>
      </c>
      <c r="J921">
        <v>1</v>
      </c>
      <c r="K921">
        <f t="shared" si="28"/>
        <v>1E-3</v>
      </c>
      <c r="L921" t="s">
        <v>84</v>
      </c>
      <c r="M921">
        <v>3</v>
      </c>
      <c r="N921" s="6">
        <f t="shared" si="29"/>
        <v>600</v>
      </c>
    </row>
    <row r="922" spans="1:14" x14ac:dyDescent="0.25">
      <c r="A922" t="s">
        <v>314</v>
      </c>
      <c r="B922" s="5">
        <v>0.33333333333333331</v>
      </c>
      <c r="C922" t="s">
        <v>23</v>
      </c>
      <c r="D922" t="s">
        <v>24</v>
      </c>
      <c r="E922" t="s">
        <v>43</v>
      </c>
      <c r="I922">
        <v>5000</v>
      </c>
      <c r="J922">
        <v>1</v>
      </c>
      <c r="K922">
        <f t="shared" si="28"/>
        <v>1E-3</v>
      </c>
      <c r="L922" t="s">
        <v>30</v>
      </c>
      <c r="M922">
        <v>1</v>
      </c>
      <c r="N922" s="6">
        <f t="shared" si="29"/>
        <v>200</v>
      </c>
    </row>
    <row r="923" spans="1:14" x14ac:dyDescent="0.25">
      <c r="A923" t="s">
        <v>314</v>
      </c>
      <c r="B923" s="5">
        <v>0.33333333333333298</v>
      </c>
      <c r="C923" t="s">
        <v>23</v>
      </c>
      <c r="D923" t="s">
        <v>24</v>
      </c>
      <c r="E923" t="s">
        <v>43</v>
      </c>
      <c r="I923">
        <v>5000</v>
      </c>
      <c r="J923">
        <v>1</v>
      </c>
      <c r="K923">
        <f t="shared" si="28"/>
        <v>1E-3</v>
      </c>
      <c r="L923" t="s">
        <v>84</v>
      </c>
      <c r="M923">
        <v>2</v>
      </c>
      <c r="N923" s="6">
        <f t="shared" si="29"/>
        <v>400</v>
      </c>
    </row>
    <row r="924" spans="1:14" x14ac:dyDescent="0.25">
      <c r="A924" t="s">
        <v>315</v>
      </c>
      <c r="B924" s="5">
        <v>0.33333333333333298</v>
      </c>
      <c r="C924" t="s">
        <v>23</v>
      </c>
      <c r="D924" t="s">
        <v>24</v>
      </c>
      <c r="E924" t="s">
        <v>43</v>
      </c>
      <c r="I924">
        <v>5000</v>
      </c>
      <c r="J924">
        <v>1</v>
      </c>
      <c r="K924">
        <f t="shared" si="28"/>
        <v>1E-3</v>
      </c>
      <c r="L924" t="s">
        <v>162</v>
      </c>
      <c r="M924">
        <v>5</v>
      </c>
      <c r="N924" s="6">
        <f t="shared" si="29"/>
        <v>1000</v>
      </c>
    </row>
    <row r="925" spans="1:14" x14ac:dyDescent="0.25">
      <c r="A925" t="s">
        <v>315</v>
      </c>
      <c r="B925" s="5">
        <v>0.33333333333333298</v>
      </c>
      <c r="C925" t="s">
        <v>23</v>
      </c>
      <c r="D925" t="s">
        <v>24</v>
      </c>
      <c r="E925" t="s">
        <v>43</v>
      </c>
      <c r="I925">
        <v>5000</v>
      </c>
      <c r="J925">
        <v>1</v>
      </c>
      <c r="K925">
        <f t="shared" si="28"/>
        <v>1E-3</v>
      </c>
      <c r="L925" t="s">
        <v>30</v>
      </c>
      <c r="M925">
        <v>4</v>
      </c>
      <c r="N925" s="6">
        <f t="shared" si="29"/>
        <v>800</v>
      </c>
    </row>
    <row r="926" spans="1:14" x14ac:dyDescent="0.25">
      <c r="A926" t="s">
        <v>315</v>
      </c>
      <c r="B926" s="5">
        <v>0.33333333333333298</v>
      </c>
      <c r="C926" t="s">
        <v>23</v>
      </c>
      <c r="D926" t="s">
        <v>24</v>
      </c>
      <c r="E926" t="s">
        <v>43</v>
      </c>
      <c r="I926">
        <v>5000</v>
      </c>
      <c r="J926">
        <v>1</v>
      </c>
      <c r="K926">
        <f t="shared" si="28"/>
        <v>1E-3</v>
      </c>
      <c r="L926" t="s">
        <v>84</v>
      </c>
      <c r="M926">
        <v>4</v>
      </c>
      <c r="N926" s="6">
        <f t="shared" si="29"/>
        <v>800</v>
      </c>
    </row>
    <row r="927" spans="1:14" x14ac:dyDescent="0.25">
      <c r="A927" t="s">
        <v>315</v>
      </c>
      <c r="B927" s="5">
        <v>0.33333333333333298</v>
      </c>
      <c r="C927" t="s">
        <v>23</v>
      </c>
      <c r="D927" t="s">
        <v>24</v>
      </c>
      <c r="E927" t="s">
        <v>43</v>
      </c>
      <c r="I927">
        <v>5000</v>
      </c>
      <c r="J927">
        <v>1</v>
      </c>
      <c r="K927">
        <f t="shared" si="28"/>
        <v>1E-3</v>
      </c>
      <c r="L927" t="s">
        <v>37</v>
      </c>
      <c r="M927">
        <v>5</v>
      </c>
      <c r="N927" s="6">
        <f t="shared" si="29"/>
        <v>1000</v>
      </c>
    </row>
    <row r="928" spans="1:14" x14ac:dyDescent="0.25">
      <c r="A928" t="s">
        <v>316</v>
      </c>
      <c r="B928" s="5">
        <v>0.33333333333333298</v>
      </c>
      <c r="C928" t="s">
        <v>23</v>
      </c>
      <c r="D928" t="s">
        <v>24</v>
      </c>
      <c r="E928" t="s">
        <v>43</v>
      </c>
      <c r="I928">
        <v>5000</v>
      </c>
      <c r="J928">
        <v>1</v>
      </c>
      <c r="K928">
        <f t="shared" si="28"/>
        <v>1E-3</v>
      </c>
      <c r="L928" t="s">
        <v>50</v>
      </c>
      <c r="M928">
        <v>5</v>
      </c>
      <c r="N928" s="6">
        <f t="shared" si="29"/>
        <v>1000</v>
      </c>
    </row>
    <row r="929" spans="1:14" x14ac:dyDescent="0.25">
      <c r="A929" t="s">
        <v>316</v>
      </c>
      <c r="B929" s="5">
        <v>0.33333333333333298</v>
      </c>
      <c r="C929" t="s">
        <v>23</v>
      </c>
      <c r="D929" t="s">
        <v>24</v>
      </c>
      <c r="E929" t="s">
        <v>43</v>
      </c>
      <c r="I929">
        <v>5000</v>
      </c>
      <c r="J929">
        <v>1</v>
      </c>
      <c r="K929">
        <f t="shared" si="28"/>
        <v>1E-3</v>
      </c>
      <c r="L929" t="s">
        <v>30</v>
      </c>
      <c r="M929">
        <v>4</v>
      </c>
      <c r="N929" s="6">
        <f t="shared" si="29"/>
        <v>800</v>
      </c>
    </row>
    <row r="930" spans="1:14" x14ac:dyDescent="0.25">
      <c r="A930" t="s">
        <v>316</v>
      </c>
      <c r="B930" s="5">
        <v>0.33333333333333298</v>
      </c>
      <c r="C930" t="s">
        <v>23</v>
      </c>
      <c r="D930" t="s">
        <v>24</v>
      </c>
      <c r="E930" t="s">
        <v>43</v>
      </c>
      <c r="I930">
        <v>5000</v>
      </c>
      <c r="J930">
        <v>1</v>
      </c>
      <c r="K930">
        <f t="shared" si="28"/>
        <v>1E-3</v>
      </c>
      <c r="L930" t="s">
        <v>317</v>
      </c>
      <c r="M930">
        <v>4</v>
      </c>
      <c r="N930" s="6">
        <f t="shared" si="29"/>
        <v>800</v>
      </c>
    </row>
    <row r="931" spans="1:14" x14ac:dyDescent="0.25">
      <c r="A931" t="s">
        <v>316</v>
      </c>
      <c r="B931" s="5">
        <v>0.33333333333333298</v>
      </c>
      <c r="C931" t="s">
        <v>23</v>
      </c>
      <c r="D931" t="s">
        <v>24</v>
      </c>
      <c r="E931" t="s">
        <v>43</v>
      </c>
      <c r="I931">
        <v>5000</v>
      </c>
      <c r="J931">
        <v>1</v>
      </c>
      <c r="K931">
        <f t="shared" si="28"/>
        <v>1E-3</v>
      </c>
      <c r="L931" t="s">
        <v>37</v>
      </c>
      <c r="M931">
        <v>5</v>
      </c>
      <c r="N931" s="6">
        <f t="shared" si="29"/>
        <v>1000</v>
      </c>
    </row>
    <row r="932" spans="1:14" x14ac:dyDescent="0.25">
      <c r="A932" t="s">
        <v>318</v>
      </c>
      <c r="B932" s="5">
        <v>0.33333333333333331</v>
      </c>
      <c r="C932" t="s">
        <v>23</v>
      </c>
      <c r="D932" t="s">
        <v>24</v>
      </c>
      <c r="E932" t="s">
        <v>43</v>
      </c>
      <c r="I932">
        <v>5000</v>
      </c>
      <c r="J932">
        <v>1</v>
      </c>
      <c r="K932">
        <f t="shared" si="28"/>
        <v>1E-3</v>
      </c>
      <c r="L932" t="s">
        <v>26</v>
      </c>
      <c r="M932">
        <v>2</v>
      </c>
      <c r="N932" s="6">
        <f t="shared" si="29"/>
        <v>400</v>
      </c>
    </row>
    <row r="933" spans="1:14" x14ac:dyDescent="0.25">
      <c r="A933" t="s">
        <v>318</v>
      </c>
      <c r="B933" s="5">
        <v>0.33333333333333331</v>
      </c>
      <c r="C933" t="s">
        <v>23</v>
      </c>
      <c r="D933" t="s">
        <v>24</v>
      </c>
      <c r="E933" t="s">
        <v>43</v>
      </c>
      <c r="I933">
        <v>5000</v>
      </c>
      <c r="J933">
        <v>1</v>
      </c>
      <c r="K933">
        <f t="shared" si="28"/>
        <v>1E-3</v>
      </c>
      <c r="L933" t="s">
        <v>162</v>
      </c>
      <c r="M933">
        <v>2</v>
      </c>
      <c r="N933" s="6">
        <f t="shared" si="29"/>
        <v>400</v>
      </c>
    </row>
    <row r="934" spans="1:14" x14ac:dyDescent="0.25">
      <c r="A934" t="s">
        <v>318</v>
      </c>
      <c r="B934" s="5">
        <v>0.33333333333333331</v>
      </c>
      <c r="C934" t="s">
        <v>23</v>
      </c>
      <c r="D934" t="s">
        <v>24</v>
      </c>
      <c r="E934" t="s">
        <v>43</v>
      </c>
      <c r="I934">
        <v>5000</v>
      </c>
      <c r="J934">
        <v>1</v>
      </c>
      <c r="K934">
        <f t="shared" si="28"/>
        <v>1E-3</v>
      </c>
      <c r="L934" t="s">
        <v>30</v>
      </c>
      <c r="M934">
        <v>2</v>
      </c>
      <c r="N934" s="6">
        <f t="shared" si="29"/>
        <v>400</v>
      </c>
    </row>
    <row r="935" spans="1:14" x14ac:dyDescent="0.25">
      <c r="A935" t="s">
        <v>318</v>
      </c>
      <c r="B935" s="5">
        <v>0.33333333333333331</v>
      </c>
      <c r="C935" t="s">
        <v>23</v>
      </c>
      <c r="D935" t="s">
        <v>24</v>
      </c>
      <c r="E935" t="s">
        <v>43</v>
      </c>
      <c r="I935">
        <v>5000</v>
      </c>
      <c r="J935">
        <v>1</v>
      </c>
      <c r="K935">
        <f t="shared" si="28"/>
        <v>1E-3</v>
      </c>
      <c r="L935" t="s">
        <v>31</v>
      </c>
      <c r="M935">
        <v>1</v>
      </c>
      <c r="N935" s="6">
        <f t="shared" si="29"/>
        <v>200</v>
      </c>
    </row>
    <row r="936" spans="1:14" x14ac:dyDescent="0.25">
      <c r="A936" t="s">
        <v>318</v>
      </c>
      <c r="B936" s="5">
        <v>0.33333333333333331</v>
      </c>
      <c r="C936" t="s">
        <v>23</v>
      </c>
      <c r="D936" t="s">
        <v>24</v>
      </c>
      <c r="E936" t="s">
        <v>43</v>
      </c>
      <c r="I936">
        <v>5000</v>
      </c>
      <c r="J936">
        <v>1</v>
      </c>
      <c r="K936">
        <f t="shared" si="28"/>
        <v>1E-3</v>
      </c>
      <c r="L936" t="s">
        <v>84</v>
      </c>
      <c r="M936">
        <v>1</v>
      </c>
      <c r="N936" s="6">
        <f t="shared" si="29"/>
        <v>200</v>
      </c>
    </row>
    <row r="937" spans="1:14" x14ac:dyDescent="0.25">
      <c r="A937" t="s">
        <v>318</v>
      </c>
      <c r="B937" s="5">
        <v>0.33333333333333331</v>
      </c>
      <c r="C937" t="s">
        <v>23</v>
      </c>
      <c r="D937" t="s">
        <v>24</v>
      </c>
      <c r="E937" t="s">
        <v>43</v>
      </c>
      <c r="I937">
        <v>5000</v>
      </c>
      <c r="J937">
        <v>1</v>
      </c>
      <c r="K937">
        <f t="shared" si="28"/>
        <v>1E-3</v>
      </c>
      <c r="L937" t="s">
        <v>30</v>
      </c>
      <c r="M937">
        <v>1</v>
      </c>
      <c r="N937" s="6">
        <f t="shared" si="29"/>
        <v>200</v>
      </c>
    </row>
    <row r="938" spans="1:14" x14ac:dyDescent="0.25">
      <c r="A938" t="s">
        <v>319</v>
      </c>
      <c r="B938" s="5">
        <v>0.33333333333333331</v>
      </c>
      <c r="C938" t="s">
        <v>23</v>
      </c>
      <c r="D938" t="s">
        <v>24</v>
      </c>
      <c r="E938" t="s">
        <v>39</v>
      </c>
      <c r="I938">
        <v>5000</v>
      </c>
      <c r="J938">
        <v>1</v>
      </c>
      <c r="K938">
        <f t="shared" si="28"/>
        <v>1E-3</v>
      </c>
      <c r="L938" t="s">
        <v>30</v>
      </c>
      <c r="M938">
        <v>1</v>
      </c>
      <c r="N938" s="6">
        <f t="shared" si="29"/>
        <v>200</v>
      </c>
    </row>
    <row r="939" spans="1:14" x14ac:dyDescent="0.25">
      <c r="A939" t="s">
        <v>319</v>
      </c>
      <c r="B939" s="5">
        <v>0.33333333333333298</v>
      </c>
      <c r="C939" t="s">
        <v>23</v>
      </c>
      <c r="D939" t="s">
        <v>24</v>
      </c>
      <c r="E939" t="s">
        <v>39</v>
      </c>
      <c r="I939">
        <v>5000</v>
      </c>
      <c r="J939">
        <v>1</v>
      </c>
      <c r="K939">
        <f t="shared" si="28"/>
        <v>1E-3</v>
      </c>
      <c r="L939" t="s">
        <v>84</v>
      </c>
      <c r="M939">
        <v>1</v>
      </c>
      <c r="N939" s="6">
        <f t="shared" si="29"/>
        <v>200</v>
      </c>
    </row>
    <row r="940" spans="1:14" x14ac:dyDescent="0.25">
      <c r="A940" t="s">
        <v>320</v>
      </c>
      <c r="B940" s="5">
        <v>0.33333333333333298</v>
      </c>
      <c r="C940" t="s">
        <v>23</v>
      </c>
      <c r="D940" t="s">
        <v>24</v>
      </c>
      <c r="E940" t="s">
        <v>43</v>
      </c>
      <c r="I940">
        <v>5000</v>
      </c>
      <c r="J940">
        <v>1</v>
      </c>
      <c r="K940">
        <f t="shared" si="28"/>
        <v>1E-3</v>
      </c>
      <c r="L940" t="s">
        <v>26</v>
      </c>
      <c r="M940">
        <v>1</v>
      </c>
      <c r="N940" s="6">
        <f t="shared" si="29"/>
        <v>200</v>
      </c>
    </row>
    <row r="941" spans="1:14" x14ac:dyDescent="0.25">
      <c r="A941" t="s">
        <v>320</v>
      </c>
      <c r="B941" s="5">
        <v>0.33333333333333298</v>
      </c>
      <c r="C941" t="s">
        <v>23</v>
      </c>
      <c r="D941" t="s">
        <v>24</v>
      </c>
      <c r="E941" t="s">
        <v>43</v>
      </c>
      <c r="I941">
        <v>5000</v>
      </c>
      <c r="J941">
        <v>1</v>
      </c>
      <c r="K941">
        <f t="shared" si="28"/>
        <v>1E-3</v>
      </c>
      <c r="L941" t="s">
        <v>162</v>
      </c>
      <c r="M941">
        <v>7</v>
      </c>
      <c r="N941" s="6">
        <f t="shared" si="29"/>
        <v>1400.0000000000002</v>
      </c>
    </row>
    <row r="942" spans="1:14" x14ac:dyDescent="0.25">
      <c r="A942" t="s">
        <v>320</v>
      </c>
      <c r="B942" s="5">
        <v>0.33333333333333298</v>
      </c>
      <c r="C942" t="s">
        <v>23</v>
      </c>
      <c r="D942" t="s">
        <v>24</v>
      </c>
      <c r="E942" t="s">
        <v>43</v>
      </c>
      <c r="I942">
        <v>5000</v>
      </c>
      <c r="J942">
        <v>1</v>
      </c>
      <c r="K942">
        <f t="shared" si="28"/>
        <v>1E-3</v>
      </c>
      <c r="L942" t="s">
        <v>30</v>
      </c>
      <c r="M942">
        <v>1</v>
      </c>
      <c r="N942" s="6">
        <f t="shared" si="29"/>
        <v>200</v>
      </c>
    </row>
    <row r="943" spans="1:14" x14ac:dyDescent="0.25">
      <c r="A943" t="s">
        <v>320</v>
      </c>
      <c r="B943" s="5">
        <v>0.33333333333333298</v>
      </c>
      <c r="C943" t="s">
        <v>23</v>
      </c>
      <c r="D943" t="s">
        <v>24</v>
      </c>
      <c r="E943" t="s">
        <v>43</v>
      </c>
      <c r="I943">
        <v>5000</v>
      </c>
      <c r="J943">
        <v>1</v>
      </c>
      <c r="K943">
        <f t="shared" ref="K943:K956" si="30">J943/1000</f>
        <v>1E-3</v>
      </c>
      <c r="L943" t="s">
        <v>31</v>
      </c>
      <c r="M943">
        <v>1</v>
      </c>
      <c r="N943" s="6">
        <f t="shared" si="29"/>
        <v>200</v>
      </c>
    </row>
    <row r="944" spans="1:14" x14ac:dyDescent="0.25">
      <c r="A944" t="s">
        <v>320</v>
      </c>
      <c r="B944" s="5">
        <v>0.33333333333333298</v>
      </c>
      <c r="C944" t="s">
        <v>23</v>
      </c>
      <c r="D944" t="s">
        <v>24</v>
      </c>
      <c r="E944" t="s">
        <v>43</v>
      </c>
      <c r="I944">
        <v>5000</v>
      </c>
      <c r="J944">
        <v>1</v>
      </c>
      <c r="K944">
        <f t="shared" si="30"/>
        <v>1E-3</v>
      </c>
      <c r="L944" t="s">
        <v>84</v>
      </c>
      <c r="M944">
        <v>3</v>
      </c>
      <c r="N944" s="6">
        <f t="shared" si="29"/>
        <v>600</v>
      </c>
    </row>
    <row r="945" spans="1:14" x14ac:dyDescent="0.25">
      <c r="A945" t="s">
        <v>321</v>
      </c>
      <c r="I945">
        <v>5000</v>
      </c>
      <c r="J945">
        <v>1</v>
      </c>
      <c r="K945">
        <f t="shared" si="30"/>
        <v>1E-3</v>
      </c>
      <c r="N945" s="6">
        <f t="shared" ref="N945" si="31">(M945/K945)*(1/5000)*1000</f>
        <v>0</v>
      </c>
    </row>
  </sheetData>
  <conditionalFormatting sqref="R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2019</vt:lpstr>
      <vt:lpstr>2018</vt:lpstr>
      <vt:lpstr>2017</vt:lpstr>
      <vt:lpstr>2017-2018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Livhuwani Nethenzheni</dc:creator>
  <cp:lastModifiedBy>Livhuwani Nethenzheni</cp:lastModifiedBy>
  <dcterms:created xsi:type="dcterms:W3CDTF">2015-06-05T18:17:20Z</dcterms:created>
  <dcterms:modified xsi:type="dcterms:W3CDTF">2020-01-24T07:56:48Z</dcterms:modified>
</cp:coreProperties>
</file>