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imothy Ponton\General\R workings\SA COVID19\"/>
    </mc:Choice>
  </mc:AlternateContent>
  <bookViews>
    <workbookView xWindow="0" yWindow="0" windowWidth="20490" windowHeight="7755" activeTab="1"/>
  </bookViews>
  <sheets>
    <sheet name="Country" sheetId="1" r:id="rId1"/>
    <sheet name="Provinc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D11" i="1"/>
  <c r="H11" i="1"/>
  <c r="H4" i="1"/>
  <c r="H5" i="1"/>
  <c r="H6" i="1"/>
  <c r="H7" i="1"/>
  <c r="H8" i="1"/>
  <c r="H9" i="1"/>
  <c r="H10" i="1"/>
  <c r="H3" i="1"/>
  <c r="H2" i="1"/>
  <c r="E4" i="1"/>
  <c r="E5" i="1"/>
  <c r="E6" i="1"/>
  <c r="E7" i="1"/>
  <c r="E8" i="1"/>
  <c r="E9" i="1"/>
  <c r="E10" i="1"/>
  <c r="E3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<sst xmlns="http://schemas.openxmlformats.org/spreadsheetml/2006/main" count="18" uniqueCount="17">
  <si>
    <t>Date</t>
  </si>
  <si>
    <t>Deaths</t>
  </si>
  <si>
    <t>KZN</t>
  </si>
  <si>
    <t>MP</t>
  </si>
  <si>
    <t>Active</t>
  </si>
  <si>
    <t>Recovered</t>
  </si>
  <si>
    <t>GP</t>
  </si>
  <si>
    <t>WC</t>
  </si>
  <si>
    <t>LP</t>
  </si>
  <si>
    <t>FS</t>
  </si>
  <si>
    <t>EC</t>
  </si>
  <si>
    <t>NC</t>
  </si>
  <si>
    <t>NW</t>
  </si>
  <si>
    <t>TestsDone</t>
  </si>
  <si>
    <t>PositiveCases</t>
  </si>
  <si>
    <t>NegativeCases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</si>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</sst>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H2" sqref="H2"/>
    </sheetView>
  </sheetViews>
  <sheetFormatPr defaultRowHeight="15" x14ac:dyDescent="0.25"/>
  <cols>
    <col min="1" max="1" width="10.7109375" bestFit="1" customWidth="1"/>
    <col min="2" max="2" width="10.5703125" bestFit="1" customWidth="1"/>
    <col min="3" max="3" width="13.42578125" bestFit="1" customWidth="1"/>
    <col min="4" max="4" width="14.28515625" bestFit="1" customWidth="1"/>
    <col min="5" max="5" width="10.28515625" bestFit="1" customWidth="1"/>
    <col min="6" max="6" width="7.140625" bestFit="1" customWidth="1"/>
    <col min="7" max="7" width="10.7109375" bestFit="1" customWidth="1"/>
  </cols>
  <sheetData>
    <row r="1" spans="1:8" x14ac:dyDescent="0.25">
      <c r="A1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</v>
      </c>
      <c r="G1" t="s">
        <v>5</v>
      </c>
      <c r="H1" t="s">
        <v>4</v>
      </c>
    </row>
    <row r="2" spans="1:8" x14ac:dyDescent="0.25">
      <c r="A2" s="1">
        <v>43901</v>
      </c>
      <c r="B2">
        <v>645</v>
      </c>
      <c r="C2">
        <v>13</v>
      </c>
      <c r="D2">
        <f>B2-C2</f>
        <v>632</v>
      </c>
      <c r="E2">
        <v>0</v>
      </c>
      <c r="F2">
        <v>0</v>
      </c>
      <c r="G2">
        <v>0</v>
      </c>
      <c r="H2">
        <f>C2-F2-G2</f>
        <v>13</v>
      </c>
    </row>
    <row r="3" spans="1:8" x14ac:dyDescent="0.25">
      <c r="A3" s="1">
        <v>43902</v>
      </c>
      <c r="B3">
        <v>848</v>
      </c>
      <c r="C3">
        <v>16</v>
      </c>
      <c r="D3">
        <f t="shared" ref="D3:D11" si="0">B3-C3</f>
        <v>832</v>
      </c>
      <c r="E3">
        <f t="shared" ref="E3:E11" si="1">C3-C2</f>
        <v>3</v>
      </c>
      <c r="F3">
        <v>0</v>
      </c>
      <c r="G3">
        <v>0</v>
      </c>
      <c r="H3">
        <f>C3-(SUM(F$2:$F3)+SUM(G$2:$G3))</f>
        <v>16</v>
      </c>
    </row>
    <row r="4" spans="1:8" x14ac:dyDescent="0.25">
      <c r="A4" s="1">
        <v>43903</v>
      </c>
      <c r="B4">
        <v>924</v>
      </c>
      <c r="C4">
        <v>24</v>
      </c>
      <c r="D4">
        <f t="shared" si="0"/>
        <v>900</v>
      </c>
      <c r="E4">
        <f t="shared" si="1"/>
        <v>8</v>
      </c>
      <c r="F4">
        <v>0</v>
      </c>
      <c r="G4">
        <v>0</v>
      </c>
      <c r="H4">
        <f>C4-(SUM(F$2:$F4)+SUM(G$2:$G4))</f>
        <v>24</v>
      </c>
    </row>
    <row r="5" spans="1:8" x14ac:dyDescent="0.25">
      <c r="A5" s="1">
        <v>43904</v>
      </c>
      <c r="B5">
        <v>1017</v>
      </c>
      <c r="C5">
        <v>38</v>
      </c>
      <c r="D5">
        <f t="shared" si="0"/>
        <v>979</v>
      </c>
      <c r="E5">
        <f t="shared" si="1"/>
        <v>14</v>
      </c>
      <c r="F5">
        <v>0</v>
      </c>
      <c r="G5">
        <v>0</v>
      </c>
      <c r="H5">
        <f>C5-(SUM(F$2:$F5)+SUM(G$2:$G5))</f>
        <v>38</v>
      </c>
    </row>
    <row r="6" spans="1:8" x14ac:dyDescent="0.25">
      <c r="A6" s="1">
        <v>43905</v>
      </c>
      <c r="B6">
        <v>1476</v>
      </c>
      <c r="C6">
        <v>51</v>
      </c>
      <c r="D6">
        <f t="shared" si="0"/>
        <v>1425</v>
      </c>
      <c r="E6">
        <f t="shared" si="1"/>
        <v>13</v>
      </c>
      <c r="F6">
        <v>0</v>
      </c>
      <c r="G6">
        <v>0</v>
      </c>
      <c r="H6">
        <f>C6-(SUM(F$2:$F6)+SUM(G$2:$G6))</f>
        <v>51</v>
      </c>
    </row>
    <row r="7" spans="1:8" x14ac:dyDescent="0.25">
      <c r="A7" s="1">
        <v>43906</v>
      </c>
      <c r="B7">
        <v>2405</v>
      </c>
      <c r="C7">
        <v>62</v>
      </c>
      <c r="D7">
        <f t="shared" si="0"/>
        <v>2343</v>
      </c>
      <c r="E7">
        <f t="shared" si="1"/>
        <v>11</v>
      </c>
      <c r="F7">
        <v>0</v>
      </c>
      <c r="G7">
        <v>0</v>
      </c>
      <c r="H7">
        <f>C7-(SUM(F$2:$F7)+SUM(G$2:$G7))</f>
        <v>62</v>
      </c>
    </row>
    <row r="8" spans="1:8" x14ac:dyDescent="0.25">
      <c r="A8" s="1">
        <v>43907</v>
      </c>
      <c r="B8">
        <v>2911</v>
      </c>
      <c r="C8">
        <v>85</v>
      </c>
      <c r="D8">
        <f t="shared" si="0"/>
        <v>2826</v>
      </c>
      <c r="E8">
        <f t="shared" si="1"/>
        <v>23</v>
      </c>
      <c r="F8">
        <v>0</v>
      </c>
      <c r="G8">
        <v>0</v>
      </c>
      <c r="H8">
        <f>C8-(SUM(F$2:$F8)+SUM(G$2:$G8))</f>
        <v>85</v>
      </c>
    </row>
    <row r="9" spans="1:8" x14ac:dyDescent="0.25">
      <c r="A9" s="1">
        <v>43908</v>
      </c>
      <c r="B9">
        <v>3070</v>
      </c>
      <c r="C9">
        <v>116</v>
      </c>
      <c r="D9">
        <f t="shared" si="0"/>
        <v>2954</v>
      </c>
      <c r="E9">
        <f t="shared" si="1"/>
        <v>31</v>
      </c>
      <c r="F9">
        <v>0</v>
      </c>
      <c r="G9">
        <v>0</v>
      </c>
      <c r="H9">
        <f>C9-(SUM(F$2:$F9)+SUM(G$2:$G9))</f>
        <v>116</v>
      </c>
    </row>
    <row r="10" spans="1:8" x14ac:dyDescent="0.25">
      <c r="A10" s="1">
        <v>43909</v>
      </c>
      <c r="B10">
        <v>4832</v>
      </c>
      <c r="C10">
        <v>150</v>
      </c>
      <c r="D10">
        <f t="shared" si="0"/>
        <v>4682</v>
      </c>
      <c r="E10">
        <f t="shared" si="1"/>
        <v>34</v>
      </c>
      <c r="F10">
        <v>0</v>
      </c>
      <c r="G10">
        <v>0</v>
      </c>
      <c r="H10">
        <f>C10-(SUM(F$2:$F10)+SUM(G$2:$G10))</f>
        <v>150</v>
      </c>
    </row>
    <row r="11" spans="1:8" x14ac:dyDescent="0.25">
      <c r="A11" s="1">
        <v>43910</v>
      </c>
      <c r="B11">
        <v>6438</v>
      </c>
      <c r="C11">
        <v>202</v>
      </c>
      <c r="D11">
        <f t="shared" si="0"/>
        <v>6236</v>
      </c>
      <c r="E11">
        <f t="shared" si="1"/>
        <v>52</v>
      </c>
      <c r="F11">
        <v>0</v>
      </c>
      <c r="G11">
        <v>1</v>
      </c>
      <c r="H11">
        <f>C11-(SUM(F$2:$F11)+SUM(G$2:$G11))</f>
        <v>201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tabSelected="1" workbookViewId="0">
      <selection activeCell="H18" sqref="H18"/>
    </sheetView>
  </sheetViews>
  <sheetFormatPr defaultRowHeight="15" x14ac:dyDescent="0.25"/>
  <cols>
    <col min="1" max="1" width="10.7109375" bestFit="1" customWidth="1"/>
    <col min="2" max="7" width="10.7109375" style="2" customWidth="1"/>
    <col min="8" max="9" width="14.5703125" style="2" customWidth="1"/>
    <col min="10" max="16" width="9.140625" style="2"/>
  </cols>
  <sheetData>
    <row r="1" spans="1:10" x14ac:dyDescent="0.25">
      <c r="A1" t="s">
        <v>0</v>
      </c>
      <c r="B1" s="2" t="s">
        <v>6</v>
      </c>
      <c r="C1" s="2" t="s">
        <v>3</v>
      </c>
      <c r="D1" s="2" t="s">
        <v>2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</row>
    <row r="2" spans="1:10" x14ac:dyDescent="0.25">
      <c r="A2" s="1">
        <v>43901</v>
      </c>
      <c r="B2" s="2">
        <v>5</v>
      </c>
      <c r="C2" s="2">
        <v>0</v>
      </c>
      <c r="D2" s="2">
        <v>7</v>
      </c>
      <c r="E2" s="2">
        <v>1</v>
      </c>
      <c r="F2" s="2">
        <v>0</v>
      </c>
      <c r="G2" s="2">
        <v>0</v>
      </c>
      <c r="H2" s="2">
        <v>0</v>
      </c>
      <c r="I2" s="2">
        <v>0</v>
      </c>
      <c r="J2" s="2">
        <v>0</v>
      </c>
    </row>
    <row r="3" spans="1:10" x14ac:dyDescent="0.25">
      <c r="A3" s="1">
        <v>43902</v>
      </c>
      <c r="B3" s="2">
        <v>6</v>
      </c>
      <c r="C3" s="2">
        <v>1</v>
      </c>
      <c r="D3" s="2">
        <v>8</v>
      </c>
      <c r="E3" s="2">
        <v>1</v>
      </c>
      <c r="F3" s="2">
        <v>0</v>
      </c>
      <c r="G3" s="2">
        <v>0</v>
      </c>
      <c r="H3" s="2">
        <v>0</v>
      </c>
      <c r="I3" s="2">
        <v>0</v>
      </c>
      <c r="J3" s="2">
        <v>0</v>
      </c>
    </row>
    <row r="4" spans="1:10" x14ac:dyDescent="0.25">
      <c r="A4" s="1">
        <v>43903</v>
      </c>
      <c r="B4" s="2">
        <v>10</v>
      </c>
      <c r="C4" s="2">
        <v>1</v>
      </c>
      <c r="D4" s="2">
        <v>10</v>
      </c>
      <c r="E4" s="2">
        <v>3</v>
      </c>
      <c r="F4" s="2">
        <v>0</v>
      </c>
      <c r="G4" s="2">
        <v>0</v>
      </c>
      <c r="H4" s="2">
        <v>0</v>
      </c>
      <c r="I4" s="2">
        <v>0</v>
      </c>
      <c r="J4" s="2">
        <v>0</v>
      </c>
    </row>
    <row r="5" spans="1:10" x14ac:dyDescent="0.25">
      <c r="A5" s="1">
        <v>43904</v>
      </c>
      <c r="B5" s="2">
        <v>17</v>
      </c>
      <c r="C5" s="2">
        <v>1</v>
      </c>
      <c r="D5" s="2">
        <v>11</v>
      </c>
      <c r="E5" s="2">
        <v>9</v>
      </c>
      <c r="F5" s="2">
        <v>0</v>
      </c>
      <c r="G5" s="2">
        <v>0</v>
      </c>
      <c r="H5" s="2">
        <v>0</v>
      </c>
      <c r="I5" s="2">
        <v>0</v>
      </c>
      <c r="J5" s="2">
        <v>0</v>
      </c>
    </row>
    <row r="6" spans="1:10" x14ac:dyDescent="0.25">
      <c r="A6" s="1">
        <v>43905</v>
      </c>
      <c r="B6" s="2">
        <v>24</v>
      </c>
      <c r="C6" s="2">
        <v>1</v>
      </c>
      <c r="D6" s="2">
        <v>12</v>
      </c>
      <c r="E6" s="2">
        <v>14</v>
      </c>
      <c r="F6" s="2">
        <v>0</v>
      </c>
      <c r="G6" s="2">
        <v>0</v>
      </c>
      <c r="H6" s="2">
        <v>0</v>
      </c>
      <c r="I6" s="2">
        <v>0</v>
      </c>
      <c r="J6" s="2">
        <v>0</v>
      </c>
    </row>
    <row r="7" spans="1:10" x14ac:dyDescent="0.25">
      <c r="A7" s="1">
        <v>43906</v>
      </c>
      <c r="B7" s="2">
        <v>31</v>
      </c>
      <c r="C7" s="2">
        <v>2</v>
      </c>
      <c r="D7" s="2">
        <v>12</v>
      </c>
      <c r="E7" s="2">
        <v>16</v>
      </c>
      <c r="F7" s="2">
        <v>1</v>
      </c>
      <c r="G7" s="2">
        <v>0</v>
      </c>
      <c r="H7" s="2">
        <v>0</v>
      </c>
      <c r="I7" s="2">
        <v>0</v>
      </c>
      <c r="J7" s="2">
        <v>0</v>
      </c>
    </row>
    <row r="8" spans="1:10" x14ac:dyDescent="0.25">
      <c r="A8" s="1">
        <v>43907</v>
      </c>
      <c r="B8" s="2">
        <v>45</v>
      </c>
      <c r="C8" s="2">
        <v>2</v>
      </c>
      <c r="D8" s="2">
        <v>16</v>
      </c>
      <c r="E8" s="2">
        <v>21</v>
      </c>
      <c r="F8" s="2">
        <v>1</v>
      </c>
      <c r="G8" s="2">
        <v>0</v>
      </c>
      <c r="H8" s="2">
        <v>0</v>
      </c>
      <c r="I8" s="2">
        <v>0</v>
      </c>
      <c r="J8" s="2">
        <v>0</v>
      </c>
    </row>
    <row r="9" spans="1:10" x14ac:dyDescent="0.25">
      <c r="A9" s="1">
        <v>43908</v>
      </c>
      <c r="B9" s="2">
        <v>61</v>
      </c>
      <c r="C9" s="2">
        <v>4</v>
      </c>
      <c r="D9" s="2">
        <v>19</v>
      </c>
      <c r="E9" s="2">
        <v>31</v>
      </c>
      <c r="F9" s="2">
        <v>1</v>
      </c>
      <c r="G9" s="2">
        <v>0</v>
      </c>
      <c r="H9" s="2">
        <v>0</v>
      </c>
      <c r="I9" s="2">
        <v>0</v>
      </c>
      <c r="J9" s="2">
        <v>0</v>
      </c>
    </row>
    <row r="10" spans="1:10" x14ac:dyDescent="0.25">
      <c r="A10" s="1">
        <v>43909</v>
      </c>
      <c r="B10" s="2">
        <v>76</v>
      </c>
      <c r="C10" s="2">
        <v>5</v>
      </c>
      <c r="D10" s="2">
        <v>22</v>
      </c>
      <c r="E10" s="2">
        <v>46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</row>
    <row r="11" spans="1:10" x14ac:dyDescent="0.25">
      <c r="A11" s="1">
        <v>43910</v>
      </c>
      <c r="B11" s="2">
        <v>109</v>
      </c>
      <c r="C11" s="2">
        <v>5</v>
      </c>
      <c r="D11" s="2">
        <v>29</v>
      </c>
      <c r="E11" s="2">
        <v>57</v>
      </c>
      <c r="F11" s="2">
        <v>1</v>
      </c>
      <c r="G11" s="2">
        <v>1</v>
      </c>
      <c r="H11" s="2">
        <v>0</v>
      </c>
      <c r="I11" s="2">
        <v>0</v>
      </c>
      <c r="J1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</vt:lpstr>
      <vt:lpstr>Province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Ponton</dc:creator>
  <cp:lastModifiedBy>Tim Ponton</cp:lastModifiedBy>
  <dcterms:created xsi:type="dcterms:W3CDTF">2020-03-20T09:15:47Z</dcterms:created>
  <dcterms:modified xsi:type="dcterms:W3CDTF">2020-03-20T21:10:01Z</dcterms:modified>
</cp:coreProperties>
</file>