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2" i="1"/>
  <c r="E66"/>
  <c r="E65"/>
  <c r="E64"/>
  <c r="E63"/>
  <c r="E62"/>
  <c r="E61"/>
  <c r="E60"/>
  <c r="E59"/>
  <c r="E58"/>
  <c r="E33"/>
  <c r="E36" s="1"/>
  <c r="E11"/>
  <c r="E32"/>
  <c r="E31"/>
  <c r="E30"/>
  <c r="E29"/>
  <c r="E28"/>
  <c r="E27"/>
  <c r="E26"/>
  <c r="E25"/>
  <c r="E23"/>
  <c r="E46"/>
  <c r="E45"/>
  <c r="E10"/>
  <c r="E9"/>
  <c r="E24"/>
  <c r="E48"/>
  <c r="E44"/>
  <c r="E8"/>
  <c r="E21"/>
  <c r="E20"/>
  <c r="E7"/>
  <c r="E19"/>
  <c r="E18"/>
  <c r="E17"/>
  <c r="E41"/>
  <c r="E47"/>
  <c r="E42"/>
  <c r="E6"/>
  <c r="E22"/>
  <c r="E43"/>
  <c r="E5"/>
  <c r="E4"/>
  <c r="E52" l="1"/>
</calcChain>
</file>

<file path=xl/sharedStrings.xml><?xml version="1.0" encoding="utf-8"?>
<sst xmlns="http://schemas.openxmlformats.org/spreadsheetml/2006/main" count="114" uniqueCount="73">
  <si>
    <t>кв.м</t>
  </si>
  <si>
    <t>ед.изм</t>
  </si>
  <si>
    <t>цена ед. (руб.)</t>
  </si>
  <si>
    <t>всего единиц</t>
  </si>
  <si>
    <t>сумма (руб.)</t>
  </si>
  <si>
    <t>Легенда (Керама Мараци)</t>
  </si>
  <si>
    <t>Обои (прихожая)</t>
  </si>
  <si>
    <t>шт.</t>
  </si>
  <si>
    <t>Палитра</t>
  </si>
  <si>
    <t>Дверь в сборе (ванная)</t>
  </si>
  <si>
    <t>Пена</t>
  </si>
  <si>
    <t>Ламинат</t>
  </si>
  <si>
    <t>упаковка</t>
  </si>
  <si>
    <t>Maxwood Standart</t>
  </si>
  <si>
    <t>Marburg 77855</t>
  </si>
  <si>
    <t>Плитка (ванная пол)</t>
  </si>
  <si>
    <t>Производитель</t>
  </si>
  <si>
    <t>Товар</t>
  </si>
  <si>
    <t>Плитка (ванная стены)</t>
  </si>
  <si>
    <t>Органза</t>
  </si>
  <si>
    <t>Плиточные бордюры (ванная)</t>
  </si>
  <si>
    <t>Дверь входная</t>
  </si>
  <si>
    <t>Торекс (Омега 1)</t>
  </si>
  <si>
    <t>Плиточный клей</t>
  </si>
  <si>
    <t>Юнис Плюс</t>
  </si>
  <si>
    <t>Наливной пол</t>
  </si>
  <si>
    <t>Кестонит</t>
  </si>
  <si>
    <t>Грунтовка</t>
  </si>
  <si>
    <t>Ceresit 17</t>
  </si>
  <si>
    <t>Плинтуса (+уголки)</t>
  </si>
  <si>
    <t>Ручки на двери + петли</t>
  </si>
  <si>
    <t>Подъем сухих смесей</t>
  </si>
  <si>
    <t>Сухие смесы+гипсокартон+профиля</t>
  </si>
  <si>
    <t>Мелочи: 2400</t>
  </si>
  <si>
    <t>Тюль</t>
  </si>
  <si>
    <t>погон.метр</t>
  </si>
  <si>
    <t>Карниз (2.4м)</t>
  </si>
  <si>
    <t>Полотенцесушитель</t>
  </si>
  <si>
    <t>Фитинги, тубы, сантехника</t>
  </si>
  <si>
    <t>Гипсокартон</t>
  </si>
  <si>
    <t>Knauf 9.5</t>
  </si>
  <si>
    <t>Лючок</t>
  </si>
  <si>
    <t>Смеситель для кабины</t>
  </si>
  <si>
    <t>HansGrohe</t>
  </si>
  <si>
    <t>Гарнитур душевой</t>
  </si>
  <si>
    <t>Душевая ширма</t>
  </si>
  <si>
    <t>Затирка</t>
  </si>
  <si>
    <t>Уголки, муфты, прокладки</t>
  </si>
  <si>
    <t>Работы</t>
  </si>
  <si>
    <t>ИТОГО ВАННАЯ:</t>
  </si>
  <si>
    <t>руб.</t>
  </si>
  <si>
    <t>кг.</t>
  </si>
  <si>
    <t>Комната (20 кв.м)</t>
  </si>
  <si>
    <t>Ванная (3,6 кв.м)</t>
  </si>
  <si>
    <t>Обои</t>
  </si>
  <si>
    <t>Дверь</t>
  </si>
  <si>
    <t>Подоконник</t>
  </si>
  <si>
    <t>ИТОГО КОМНАТА:</t>
  </si>
  <si>
    <t>Радиаторы+замена</t>
  </si>
  <si>
    <t>Rifar</t>
  </si>
  <si>
    <t>Мебель для ванной  + смеситель</t>
  </si>
  <si>
    <t>Кухня (10 кв.м)</t>
  </si>
  <si>
    <t>Плитка (фартук)</t>
  </si>
  <si>
    <t>рулон</t>
  </si>
  <si>
    <t>Стройматериалы</t>
  </si>
  <si>
    <t>Гипсокартон (монтаж+окраска)</t>
  </si>
  <si>
    <t>Укладка плитки на фартук</t>
  </si>
  <si>
    <t>Окно</t>
  </si>
  <si>
    <t>Другие работы</t>
  </si>
  <si>
    <t>Оклейка обоев</t>
  </si>
  <si>
    <t>Плитка (пол)</t>
  </si>
  <si>
    <t>Плитка (прихожая)</t>
  </si>
  <si>
    <t>Шкаф-купе</t>
  </si>
</sst>
</file>

<file path=xl/styles.xml><?xml version="1.0" encoding="utf-8"?>
<styleSheet xmlns="http://schemas.openxmlformats.org/spreadsheetml/2006/main">
  <numFmts count="1">
    <numFmt numFmtId="6" formatCode="#,##0&quot;р.&quot;;[Red]\-#,##0&quot;р.&quot;"/>
  </numFmts>
  <fonts count="8"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2" xfId="2"/>
    <xf numFmtId="0" fontId="1" fillId="2" borderId="1" xfId="1" applyFill="1"/>
    <xf numFmtId="0" fontId="3" fillId="2" borderId="2" xfId="3" applyFill="1" applyBorder="1"/>
    <xf numFmtId="0" fontId="2" fillId="2" borderId="3" xfId="2" applyBorder="1"/>
    <xf numFmtId="0" fontId="3" fillId="2" borderId="0" xfId="3" applyFill="1" applyBorder="1"/>
    <xf numFmtId="0" fontId="2" fillId="2" borderId="3" xfId="2" applyFont="1" applyFill="1" applyBorder="1"/>
    <xf numFmtId="6" fontId="0" fillId="0" borderId="0" xfId="0" applyNumberFormat="1"/>
    <xf numFmtId="0" fontId="4" fillId="2" borderId="2" xfId="2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2" borderId="0" xfId="2" applyBorder="1"/>
    <xf numFmtId="0" fontId="2" fillId="2" borderId="0" xfId="2" applyFont="1" applyFill="1" applyBorder="1"/>
  </cellXfs>
  <cellStyles count="4">
    <cellStyle name="Вывод" xfId="2" builtinId="21"/>
    <cellStyle name="Заголовок 2" xfId="1" builtinId="17"/>
    <cellStyle name="Обычный" xfId="0" builtinId="0"/>
    <cellStyle name="Пояснение" xfId="3" builtinId="5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topLeftCell="A43" workbookViewId="0">
      <selection activeCell="A64" sqref="A64:E64"/>
    </sheetView>
  </sheetViews>
  <sheetFormatPr defaultRowHeight="15"/>
  <cols>
    <col min="1" max="1" width="30.28515625" customWidth="1"/>
    <col min="2" max="2" width="14.7109375" customWidth="1"/>
    <col min="3" max="3" width="17.42578125" customWidth="1"/>
    <col min="4" max="4" width="21.28515625" customWidth="1"/>
    <col min="5" max="5" width="17.7109375" customWidth="1"/>
    <col min="6" max="6" width="0" hidden="1" customWidth="1"/>
    <col min="7" max="7" width="34.7109375" customWidth="1"/>
  </cols>
  <sheetData>
    <row r="1" spans="1:7" ht="28.5" customHeight="1">
      <c r="A1" s="7" t="s">
        <v>33</v>
      </c>
    </row>
    <row r="2" spans="1:7" ht="41.25" customHeight="1"/>
    <row r="3" spans="1:7" ht="18" thickBot="1">
      <c r="A3" s="2" t="s">
        <v>17</v>
      </c>
      <c r="B3" s="2" t="s">
        <v>1</v>
      </c>
      <c r="C3" s="2" t="s">
        <v>3</v>
      </c>
      <c r="D3" s="2" t="s">
        <v>2</v>
      </c>
      <c r="E3" s="2" t="s">
        <v>4</v>
      </c>
      <c r="F3" s="2"/>
      <c r="G3" s="2" t="s">
        <v>16</v>
      </c>
    </row>
    <row r="4" spans="1:7" ht="15.75" thickTop="1">
      <c r="A4" s="1" t="s">
        <v>71</v>
      </c>
      <c r="B4" s="1" t="s">
        <v>0</v>
      </c>
      <c r="C4" s="1">
        <v>6</v>
      </c>
      <c r="D4" s="1">
        <v>620</v>
      </c>
      <c r="E4" s="1">
        <f t="shared" ref="E4:E12" si="0">C4*D4</f>
        <v>3720</v>
      </c>
      <c r="F4" s="1"/>
      <c r="G4" s="3" t="s">
        <v>5</v>
      </c>
    </row>
    <row r="5" spans="1:7">
      <c r="A5" s="1" t="s">
        <v>6</v>
      </c>
      <c r="B5" s="1" t="s">
        <v>7</v>
      </c>
      <c r="C5" s="1">
        <v>2</v>
      </c>
      <c r="D5" s="1">
        <v>997</v>
      </c>
      <c r="E5" s="1">
        <f t="shared" si="0"/>
        <v>1994</v>
      </c>
      <c r="F5" s="1"/>
      <c r="G5" s="3" t="s">
        <v>8</v>
      </c>
    </row>
    <row r="6" spans="1:7">
      <c r="A6" s="1" t="s">
        <v>10</v>
      </c>
      <c r="B6" s="1" t="s">
        <v>7</v>
      </c>
      <c r="C6" s="1">
        <v>8</v>
      </c>
      <c r="D6" s="1">
        <v>170</v>
      </c>
      <c r="E6" s="1">
        <f t="shared" si="0"/>
        <v>1360</v>
      </c>
      <c r="F6" s="1"/>
      <c r="G6" s="3"/>
    </row>
    <row r="7" spans="1:7">
      <c r="A7" s="4" t="s">
        <v>21</v>
      </c>
      <c r="B7" s="4" t="s">
        <v>7</v>
      </c>
      <c r="C7" s="4">
        <v>1</v>
      </c>
      <c r="D7" s="4">
        <v>17600</v>
      </c>
      <c r="E7" s="4">
        <f t="shared" si="0"/>
        <v>17600</v>
      </c>
      <c r="G7" s="5" t="s">
        <v>22</v>
      </c>
    </row>
    <row r="8" spans="1:7">
      <c r="A8" s="4" t="s">
        <v>27</v>
      </c>
      <c r="B8" s="4" t="s">
        <v>7</v>
      </c>
      <c r="C8" s="4">
        <v>5</v>
      </c>
      <c r="D8" s="4">
        <v>320</v>
      </c>
      <c r="E8" s="6">
        <f t="shared" si="0"/>
        <v>1600</v>
      </c>
      <c r="G8" s="5" t="s">
        <v>28</v>
      </c>
    </row>
    <row r="9" spans="1:7">
      <c r="A9" s="4" t="s">
        <v>31</v>
      </c>
      <c r="B9" s="4" t="s">
        <v>7</v>
      </c>
      <c r="C9" s="4">
        <v>1</v>
      </c>
      <c r="D9" s="4">
        <v>2230</v>
      </c>
      <c r="E9" s="6">
        <f t="shared" si="0"/>
        <v>2230</v>
      </c>
    </row>
    <row r="10" spans="1:7">
      <c r="A10" s="4" t="s">
        <v>32</v>
      </c>
      <c r="B10" s="4" t="s">
        <v>7</v>
      </c>
      <c r="C10" s="4">
        <v>1</v>
      </c>
      <c r="D10" s="4">
        <v>4800</v>
      </c>
      <c r="E10" s="6">
        <f t="shared" si="0"/>
        <v>4800</v>
      </c>
    </row>
    <row r="11" spans="1:7">
      <c r="A11" s="4" t="s">
        <v>58</v>
      </c>
      <c r="B11" s="4" t="s">
        <v>7</v>
      </c>
      <c r="C11" s="4">
        <v>1</v>
      </c>
      <c r="D11" s="4">
        <v>25000</v>
      </c>
      <c r="E11" s="6">
        <f t="shared" si="0"/>
        <v>25000</v>
      </c>
      <c r="G11" t="s">
        <v>59</v>
      </c>
    </row>
    <row r="12" spans="1:7">
      <c r="A12" s="4" t="s">
        <v>72</v>
      </c>
      <c r="B12" s="4" t="s">
        <v>7</v>
      </c>
      <c r="C12" s="4">
        <v>1</v>
      </c>
      <c r="D12" s="4">
        <v>9000</v>
      </c>
      <c r="E12" s="6">
        <f t="shared" si="0"/>
        <v>9000</v>
      </c>
    </row>
    <row r="16" spans="1:7" ht="31.5">
      <c r="A16" s="11" t="s">
        <v>53</v>
      </c>
    </row>
    <row r="17" spans="1:7">
      <c r="A17" s="1" t="s">
        <v>15</v>
      </c>
      <c r="B17" s="1" t="s">
        <v>12</v>
      </c>
      <c r="C17" s="1">
        <v>4</v>
      </c>
      <c r="D17" s="1">
        <v>500</v>
      </c>
      <c r="E17" s="1">
        <f t="shared" ref="E17:E33" si="1">C17*D17</f>
        <v>2000</v>
      </c>
      <c r="F17" s="1"/>
      <c r="G17" s="8"/>
    </row>
    <row r="18" spans="1:7">
      <c r="A18" s="1" t="s">
        <v>18</v>
      </c>
      <c r="B18" s="1" t="s">
        <v>12</v>
      </c>
      <c r="C18" s="1">
        <v>14</v>
      </c>
      <c r="D18" s="1">
        <v>750</v>
      </c>
      <c r="E18" s="1">
        <f t="shared" si="1"/>
        <v>10500</v>
      </c>
      <c r="F18" s="1"/>
      <c r="G18" s="8" t="s">
        <v>19</v>
      </c>
    </row>
    <row r="19" spans="1:7">
      <c r="A19" s="1" t="s">
        <v>20</v>
      </c>
      <c r="B19" s="1" t="s">
        <v>7</v>
      </c>
      <c r="C19" s="1">
        <v>27</v>
      </c>
      <c r="D19" s="1">
        <v>96</v>
      </c>
      <c r="E19" s="1">
        <f t="shared" si="1"/>
        <v>2592</v>
      </c>
      <c r="F19" s="1"/>
      <c r="G19" s="8" t="s">
        <v>19</v>
      </c>
    </row>
    <row r="20" spans="1:7">
      <c r="A20" s="1" t="s">
        <v>23</v>
      </c>
      <c r="B20" s="1" t="s">
        <v>7</v>
      </c>
      <c r="C20" s="1">
        <v>14</v>
      </c>
      <c r="D20" s="1">
        <v>315</v>
      </c>
      <c r="E20" s="1">
        <f t="shared" si="1"/>
        <v>4410</v>
      </c>
      <c r="F20" s="1"/>
      <c r="G20" s="8" t="s">
        <v>24</v>
      </c>
    </row>
    <row r="21" spans="1:7">
      <c r="A21" s="1" t="s">
        <v>25</v>
      </c>
      <c r="B21" s="1" t="s">
        <v>7</v>
      </c>
      <c r="C21" s="1">
        <v>3</v>
      </c>
      <c r="D21" s="1">
        <v>669</v>
      </c>
      <c r="E21" s="1">
        <f t="shared" si="1"/>
        <v>2007</v>
      </c>
      <c r="F21" s="1"/>
      <c r="G21" s="8" t="s">
        <v>26</v>
      </c>
    </row>
    <row r="22" spans="1:7">
      <c r="A22" s="1" t="s">
        <v>9</v>
      </c>
      <c r="B22" s="1" t="s">
        <v>7</v>
      </c>
      <c r="C22" s="1">
        <v>1</v>
      </c>
      <c r="D22" s="1">
        <v>6000</v>
      </c>
      <c r="E22" s="1">
        <f t="shared" si="1"/>
        <v>6000</v>
      </c>
      <c r="F22" s="1"/>
      <c r="G22" s="8"/>
    </row>
    <row r="23" spans="1:7">
      <c r="A23" s="1" t="s">
        <v>37</v>
      </c>
      <c r="B23" s="1" t="s">
        <v>7</v>
      </c>
      <c r="C23" s="1">
        <v>1</v>
      </c>
      <c r="D23" s="1">
        <v>1900</v>
      </c>
      <c r="E23" s="1">
        <f t="shared" si="1"/>
        <v>1900</v>
      </c>
      <c r="F23" s="1"/>
      <c r="G23" s="8"/>
    </row>
    <row r="24" spans="1:7">
      <c r="A24" s="1" t="s">
        <v>38</v>
      </c>
      <c r="B24" s="1" t="s">
        <v>7</v>
      </c>
      <c r="C24" s="1">
        <v>1</v>
      </c>
      <c r="D24" s="1">
        <v>5000</v>
      </c>
      <c r="E24" s="1">
        <f t="shared" si="1"/>
        <v>5000</v>
      </c>
      <c r="F24" s="1"/>
      <c r="G24" s="8"/>
    </row>
    <row r="25" spans="1:7">
      <c r="A25" s="1" t="s">
        <v>39</v>
      </c>
      <c r="B25" s="1" t="s">
        <v>7</v>
      </c>
      <c r="C25" s="1">
        <v>1</v>
      </c>
      <c r="D25" s="1">
        <v>420</v>
      </c>
      <c r="E25" s="1">
        <f t="shared" si="1"/>
        <v>420</v>
      </c>
      <c r="F25" s="1"/>
      <c r="G25" s="8" t="s">
        <v>40</v>
      </c>
    </row>
    <row r="26" spans="1:7">
      <c r="A26" s="1" t="s">
        <v>41</v>
      </c>
      <c r="B26" s="1" t="s">
        <v>7</v>
      </c>
      <c r="C26" s="1">
        <v>2</v>
      </c>
      <c r="D26" s="1">
        <v>160</v>
      </c>
      <c r="E26" s="1">
        <f t="shared" si="1"/>
        <v>320</v>
      </c>
      <c r="F26" s="1"/>
      <c r="G26" s="8"/>
    </row>
    <row r="27" spans="1:7">
      <c r="A27" s="1" t="s">
        <v>42</v>
      </c>
      <c r="B27" s="1" t="s">
        <v>7</v>
      </c>
      <c r="C27" s="1">
        <v>1</v>
      </c>
      <c r="D27" s="1">
        <v>3565</v>
      </c>
      <c r="E27" s="1">
        <f t="shared" si="1"/>
        <v>3565</v>
      </c>
      <c r="F27" s="1"/>
      <c r="G27" s="8" t="s">
        <v>43</v>
      </c>
    </row>
    <row r="28" spans="1:7">
      <c r="A28" s="1" t="s">
        <v>44</v>
      </c>
      <c r="B28" s="1" t="s">
        <v>7</v>
      </c>
      <c r="C28" s="1">
        <v>1</v>
      </c>
      <c r="D28" s="1">
        <v>1800</v>
      </c>
      <c r="E28" s="1">
        <f t="shared" si="1"/>
        <v>1800</v>
      </c>
      <c r="F28" s="1"/>
      <c r="G28" s="8" t="s">
        <v>43</v>
      </c>
    </row>
    <row r="29" spans="1:7">
      <c r="A29" s="1" t="s">
        <v>45</v>
      </c>
      <c r="B29" s="1" t="s">
        <v>7</v>
      </c>
      <c r="C29" s="1">
        <v>1</v>
      </c>
      <c r="D29" s="1">
        <v>5700</v>
      </c>
      <c r="E29" s="1">
        <f t="shared" si="1"/>
        <v>5700</v>
      </c>
      <c r="F29" s="1"/>
      <c r="G29" s="8"/>
    </row>
    <row r="30" spans="1:7">
      <c r="A30" s="1" t="s">
        <v>46</v>
      </c>
      <c r="B30" s="1" t="s">
        <v>51</v>
      </c>
      <c r="C30" s="1">
        <v>4</v>
      </c>
      <c r="D30" s="1">
        <v>100</v>
      </c>
      <c r="E30" s="1">
        <f t="shared" si="1"/>
        <v>400</v>
      </c>
      <c r="F30" s="1"/>
      <c r="G30" s="8"/>
    </row>
    <row r="31" spans="1:7">
      <c r="A31" s="1" t="s">
        <v>47</v>
      </c>
      <c r="B31" s="1" t="s">
        <v>7</v>
      </c>
      <c r="C31" s="1">
        <v>1</v>
      </c>
      <c r="D31" s="1">
        <v>1000</v>
      </c>
      <c r="E31" s="1">
        <f t="shared" si="1"/>
        <v>1000</v>
      </c>
      <c r="F31" s="1"/>
      <c r="G31" s="8"/>
    </row>
    <row r="32" spans="1:7">
      <c r="A32" s="1" t="s">
        <v>48</v>
      </c>
      <c r="B32" s="1" t="s">
        <v>7</v>
      </c>
      <c r="C32" s="1">
        <v>1</v>
      </c>
      <c r="D32" s="1">
        <v>14000</v>
      </c>
      <c r="E32" s="1">
        <f t="shared" si="1"/>
        <v>14000</v>
      </c>
      <c r="F32" s="1"/>
      <c r="G32" s="8"/>
    </row>
    <row r="33" spans="1:7">
      <c r="A33" s="4" t="s">
        <v>60</v>
      </c>
      <c r="B33" s="4" t="s">
        <v>7</v>
      </c>
      <c r="C33" s="4">
        <v>1</v>
      </c>
      <c r="D33" s="4">
        <v>13000</v>
      </c>
      <c r="E33" s="4">
        <f t="shared" si="1"/>
        <v>13000</v>
      </c>
    </row>
    <row r="36" spans="1:7" ht="18.75">
      <c r="D36" s="10" t="s">
        <v>49</v>
      </c>
      <c r="E36" s="9">
        <f>SUM(E17:E33)</f>
        <v>74614</v>
      </c>
      <c r="G36" t="s">
        <v>50</v>
      </c>
    </row>
    <row r="40" spans="1:7" ht="31.5">
      <c r="A40" s="11" t="s">
        <v>52</v>
      </c>
    </row>
    <row r="41" spans="1:7">
      <c r="A41" s="1" t="s">
        <v>54</v>
      </c>
      <c r="B41" s="1" t="s">
        <v>7</v>
      </c>
      <c r="C41" s="1">
        <v>8</v>
      </c>
      <c r="D41" s="1">
        <v>1000</v>
      </c>
      <c r="E41" s="1">
        <f t="shared" ref="E41:E48" si="2">C41*D41</f>
        <v>8000</v>
      </c>
      <c r="F41" s="1"/>
      <c r="G41" s="8" t="s">
        <v>14</v>
      </c>
    </row>
    <row r="42" spans="1:7">
      <c r="A42" s="1" t="s">
        <v>11</v>
      </c>
      <c r="B42" s="1" t="s">
        <v>12</v>
      </c>
      <c r="C42" s="1">
        <v>9</v>
      </c>
      <c r="D42" s="1">
        <v>900</v>
      </c>
      <c r="E42" s="1">
        <f t="shared" si="2"/>
        <v>8100</v>
      </c>
      <c r="F42" s="1"/>
      <c r="G42" s="8" t="s">
        <v>13</v>
      </c>
    </row>
    <row r="43" spans="1:7">
      <c r="A43" s="1" t="s">
        <v>55</v>
      </c>
      <c r="B43" s="1" t="s">
        <v>7</v>
      </c>
      <c r="C43" s="1">
        <v>1</v>
      </c>
      <c r="D43" s="1">
        <v>6800</v>
      </c>
      <c r="E43" s="1">
        <f t="shared" si="2"/>
        <v>6800</v>
      </c>
      <c r="F43" s="1"/>
      <c r="G43" s="1"/>
    </row>
    <row r="44" spans="1:7">
      <c r="A44" s="1" t="s">
        <v>29</v>
      </c>
      <c r="B44" s="1" t="s">
        <v>7</v>
      </c>
      <c r="C44" s="1">
        <v>1</v>
      </c>
      <c r="D44" s="1">
        <v>1150</v>
      </c>
      <c r="E44" s="1">
        <f t="shared" si="2"/>
        <v>1150</v>
      </c>
      <c r="F44" s="1"/>
      <c r="G44" s="1"/>
    </row>
    <row r="45" spans="1:7">
      <c r="A45" s="1" t="s">
        <v>36</v>
      </c>
      <c r="B45" s="1" t="s">
        <v>7</v>
      </c>
      <c r="C45" s="1">
        <v>1</v>
      </c>
      <c r="D45" s="1">
        <v>1500</v>
      </c>
      <c r="E45" s="1">
        <f t="shared" si="2"/>
        <v>1500</v>
      </c>
      <c r="F45" s="1"/>
      <c r="G45" s="1"/>
    </row>
    <row r="46" spans="1:7">
      <c r="A46" s="1" t="s">
        <v>34</v>
      </c>
      <c r="B46" s="1" t="s">
        <v>35</v>
      </c>
      <c r="C46" s="1">
        <v>5</v>
      </c>
      <c r="D46" s="1">
        <v>575</v>
      </c>
      <c r="E46" s="1">
        <f t="shared" si="2"/>
        <v>2875</v>
      </c>
      <c r="F46" s="1"/>
      <c r="G46" s="1"/>
    </row>
    <row r="47" spans="1:7">
      <c r="A47" s="1" t="s">
        <v>56</v>
      </c>
      <c r="B47" s="1" t="s">
        <v>7</v>
      </c>
      <c r="C47" s="1">
        <v>1</v>
      </c>
      <c r="D47" s="1">
        <v>1390</v>
      </c>
      <c r="E47" s="1">
        <f t="shared" si="2"/>
        <v>1390</v>
      </c>
      <c r="F47" s="1"/>
      <c r="G47" s="1"/>
    </row>
    <row r="48" spans="1:7">
      <c r="A48" s="1" t="s">
        <v>30</v>
      </c>
      <c r="B48" s="1" t="s">
        <v>7</v>
      </c>
      <c r="C48" s="1">
        <v>2</v>
      </c>
      <c r="D48" s="1">
        <v>450</v>
      </c>
      <c r="E48" s="1">
        <f t="shared" si="2"/>
        <v>900</v>
      </c>
      <c r="F48" s="1"/>
      <c r="G48" s="1"/>
    </row>
    <row r="52" spans="1:7" ht="18.75">
      <c r="D52" s="10" t="s">
        <v>57</v>
      </c>
      <c r="E52" s="9">
        <f>SUM(E41:E48)</f>
        <v>30715</v>
      </c>
      <c r="G52" t="s">
        <v>50</v>
      </c>
    </row>
    <row r="57" spans="1:7" ht="31.5">
      <c r="A57" s="11" t="s">
        <v>61</v>
      </c>
    </row>
    <row r="58" spans="1:7">
      <c r="A58" s="1" t="s">
        <v>62</v>
      </c>
      <c r="B58" s="1" t="s">
        <v>12</v>
      </c>
      <c r="C58" s="1">
        <v>5</v>
      </c>
      <c r="D58" s="1">
        <v>450</v>
      </c>
      <c r="E58" s="1">
        <f t="shared" ref="E58" si="3">C58*D58</f>
        <v>2250</v>
      </c>
      <c r="F58" s="1"/>
      <c r="G58" s="8"/>
    </row>
    <row r="59" spans="1:7">
      <c r="A59" s="1" t="s">
        <v>66</v>
      </c>
      <c r="B59" s="1" t="s">
        <v>0</v>
      </c>
      <c r="C59" s="1">
        <v>3.8</v>
      </c>
      <c r="D59" s="1">
        <v>450</v>
      </c>
      <c r="E59" s="1">
        <f t="shared" ref="E59" si="4">C59*D59</f>
        <v>1710</v>
      </c>
      <c r="F59" s="1"/>
      <c r="G59" s="8"/>
    </row>
    <row r="60" spans="1:7">
      <c r="A60" s="1" t="s">
        <v>54</v>
      </c>
      <c r="B60" s="1" t="s">
        <v>63</v>
      </c>
      <c r="C60" s="1">
        <v>2</v>
      </c>
      <c r="D60" s="1">
        <v>1000</v>
      </c>
      <c r="E60" s="1">
        <f t="shared" ref="E60" si="5">C60*D60</f>
        <v>2000</v>
      </c>
      <c r="F60" s="1"/>
      <c r="G60" s="8"/>
    </row>
    <row r="61" spans="1:7">
      <c r="A61" s="1" t="s">
        <v>64</v>
      </c>
      <c r="B61" s="1" t="s">
        <v>7</v>
      </c>
      <c r="C61" s="1">
        <v>1</v>
      </c>
      <c r="D61" s="1">
        <v>8500</v>
      </c>
      <c r="E61" s="1">
        <f t="shared" ref="E61:E65" si="6">C61*D61</f>
        <v>8500</v>
      </c>
      <c r="F61" s="1"/>
      <c r="G61" s="8"/>
    </row>
    <row r="62" spans="1:7">
      <c r="A62" s="12" t="s">
        <v>65</v>
      </c>
      <c r="B62" s="12" t="s">
        <v>7</v>
      </c>
      <c r="C62" s="12">
        <v>1</v>
      </c>
      <c r="D62" s="12">
        <v>4500</v>
      </c>
      <c r="E62" s="12">
        <f t="shared" si="6"/>
        <v>4500</v>
      </c>
    </row>
    <row r="63" spans="1:7">
      <c r="A63" s="12" t="s">
        <v>67</v>
      </c>
      <c r="B63" s="12" t="s">
        <v>7</v>
      </c>
      <c r="C63" s="12">
        <v>1</v>
      </c>
      <c r="D63" s="12">
        <v>14500</v>
      </c>
      <c r="E63" s="12">
        <f t="shared" si="6"/>
        <v>14500</v>
      </c>
    </row>
    <row r="64" spans="1:7">
      <c r="A64" s="12" t="s">
        <v>68</v>
      </c>
      <c r="B64" s="12" t="s">
        <v>7</v>
      </c>
      <c r="C64" s="12">
        <v>1</v>
      </c>
      <c r="D64" s="12">
        <v>2500</v>
      </c>
      <c r="E64" s="12">
        <f t="shared" si="6"/>
        <v>2500</v>
      </c>
    </row>
    <row r="65" spans="1:5">
      <c r="A65" s="12" t="s">
        <v>69</v>
      </c>
      <c r="B65" s="12" t="s">
        <v>7</v>
      </c>
      <c r="C65" s="12">
        <v>1</v>
      </c>
      <c r="D65" s="12">
        <v>2500</v>
      </c>
      <c r="E65" s="13">
        <f t="shared" si="6"/>
        <v>2500</v>
      </c>
    </row>
    <row r="66" spans="1:5">
      <c r="A66" s="12" t="s">
        <v>70</v>
      </c>
      <c r="B66" s="12" t="s">
        <v>0</v>
      </c>
      <c r="C66" s="12">
        <v>11</v>
      </c>
      <c r="D66" s="12">
        <v>620</v>
      </c>
      <c r="E66" s="13">
        <f t="shared" ref="E66" si="7">C66*D66</f>
        <v>6820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</cp:lastModifiedBy>
  <dcterms:created xsi:type="dcterms:W3CDTF">2011-02-01T16:20:32Z</dcterms:created>
  <dcterms:modified xsi:type="dcterms:W3CDTF">2012-05-06T17:25:26Z</dcterms:modified>
</cp:coreProperties>
</file>