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Bachelorarbeit\Auswertung\Results\"/>
    </mc:Choice>
  </mc:AlternateContent>
  <bookViews>
    <workbookView xWindow="0" yWindow="0" windowWidth="7470" windowHeight="7995" activeTab="1"/>
  </bookViews>
  <sheets>
    <sheet name="Rohdaten" sheetId="1" r:id="rId1"/>
    <sheet name="Übersicht" sheetId="2" r:id="rId2"/>
  </sheets>
  <definedNames>
    <definedName name="_xlnm._FilterDatabase" localSheetId="0" hidden="1">Rohdaten!$A$1:$O$22</definedName>
    <definedName name="iperf_Gewichtung_Docker" localSheetId="0">Rohdaten!$A$1:$O$22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15" i="2"/>
  <c r="F15" i="2"/>
  <c r="C15" i="2"/>
  <c r="E13" i="2"/>
  <c r="D13" i="2"/>
  <c r="C13" i="2"/>
  <c r="F9" i="2"/>
  <c r="E9" i="2"/>
  <c r="D9" i="2"/>
  <c r="C9" i="2"/>
  <c r="F5" i="2"/>
  <c r="E5" i="2"/>
  <c r="D5" i="2"/>
  <c r="C5" i="2"/>
</calcChain>
</file>

<file path=xl/connections.xml><?xml version="1.0" encoding="utf-8"?>
<connections xmlns="http://schemas.openxmlformats.org/spreadsheetml/2006/main">
  <connection id="1" name="iperf_Gewichtung_Docker" type="6" refreshedVersion="6" background="1" saveData="1">
    <textPr codePage="850" sourceFile="C:\Work\Bachelorarbeit\Auswertung\Results\iperf_Gewichtung_Docker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<sst xmlns="http://schemas.openxmlformats.org/spreadsheetml/2006/main" count="127" uniqueCount="35">
  <si>
    <t>runtime</t>
  </si>
  <si>
    <t>ressource_limit</t>
  </si>
  <si>
    <t>send_std</t>
  </si>
  <si>
    <t>send_mean</t>
  </si>
  <si>
    <t>send_abweichung_in_prozent</t>
  </si>
  <si>
    <t>send_konf_intervall_unten</t>
  </si>
  <si>
    <t>send_konf_intervall_oben</t>
  </si>
  <si>
    <t>send_docker_abweichung</t>
  </si>
  <si>
    <t>typ</t>
  </si>
  <si>
    <t>re_std</t>
  </si>
  <si>
    <t>re_mean</t>
  </si>
  <si>
    <t>re_abweichung_in_prozent</t>
  </si>
  <si>
    <t>re_konf_intervall_unten</t>
  </si>
  <si>
    <t>re_konf_intervall_oben</t>
  </si>
  <si>
    <t>re_docker_abweichung</t>
  </si>
  <si>
    <t>default</t>
  </si>
  <si>
    <t>udp</t>
  </si>
  <si>
    <t>max</t>
  </si>
  <si>
    <t>min</t>
  </si>
  <si>
    <t>kata</t>
  </si>
  <si>
    <t>katafc</t>
  </si>
  <si>
    <t>tcp</t>
  </si>
  <si>
    <t>runsc</t>
  </si>
  <si>
    <t>Typ</t>
  </si>
  <si>
    <t>Senden TCP</t>
  </si>
  <si>
    <t>Empfangen TCP</t>
  </si>
  <si>
    <t>Senden UDP</t>
  </si>
  <si>
    <t>Limit</t>
  </si>
  <si>
    <t>Docker</t>
  </si>
  <si>
    <t>Kata</t>
  </si>
  <si>
    <t>Kata FC</t>
  </si>
  <si>
    <t>gVisor</t>
  </si>
  <si>
    <t>Nabla</t>
  </si>
  <si>
    <t>-</t>
  </si>
  <si>
    <t>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</si>
</sst>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2" fontId="0" fillId="0" borderId="0" xfId="0" applyNumberForma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perf_Gewichtung_Dock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pane xSplit="8" ySplit="18" topLeftCell="I19" activePane="bottomRight" state="frozen"/>
      <selection pane="topRight" activeCell="I1" sqref="I1"/>
      <selection pane="bottomLeft" activeCell="A19" sqref="A19"/>
      <selection pane="bottomRight" activeCell="H11" sqref="H11"/>
    </sheetView>
  </sheetViews>
  <sheetFormatPr baseColWidth="10" defaultRowHeight="15" x14ac:dyDescent="0.25"/>
  <cols>
    <col min="1" max="1" width="8.140625" bestFit="1" customWidth="1"/>
    <col min="2" max="2" width="8.28515625" customWidth="1"/>
    <col min="3" max="3" width="9" bestFit="1" customWidth="1"/>
    <col min="4" max="4" width="11.28515625" bestFit="1" customWidth="1"/>
    <col min="5" max="5" width="7.5703125" customWidth="1"/>
    <col min="6" max="6" width="7.28515625" customWidth="1"/>
    <col min="7" max="7" width="5.140625" customWidth="1"/>
    <col min="8" max="8" width="11" customWidth="1"/>
    <col min="9" max="9" width="4.42578125" bestFit="1" customWidth="1"/>
    <col min="10" max="10" width="6.5703125" bestFit="1" customWidth="1"/>
    <col min="11" max="11" width="8.85546875" bestFit="1" customWidth="1"/>
    <col min="12" max="12" width="25.42578125" bestFit="1" customWidth="1"/>
    <col min="13" max="13" width="22.85546875" bestFit="1" customWidth="1"/>
    <col min="14" max="14" width="22.140625" bestFit="1" customWidth="1"/>
    <col min="15" max="15" width="2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15</v>
      </c>
      <c r="C2">
        <v>0</v>
      </c>
      <c r="D2">
        <v>0.99</v>
      </c>
      <c r="E2">
        <v>0</v>
      </c>
      <c r="F2">
        <v>0.99</v>
      </c>
      <c r="G2">
        <v>0.99</v>
      </c>
      <c r="H2">
        <v>100</v>
      </c>
      <c r="I2" t="s">
        <v>16</v>
      </c>
    </row>
    <row r="3" spans="1:15" x14ac:dyDescent="0.25">
      <c r="A3" t="s">
        <v>15</v>
      </c>
      <c r="B3" t="s">
        <v>17</v>
      </c>
      <c r="C3">
        <v>0</v>
      </c>
      <c r="D3">
        <v>0.99</v>
      </c>
      <c r="E3">
        <v>0</v>
      </c>
      <c r="F3">
        <v>0.99</v>
      </c>
      <c r="G3">
        <v>0.99</v>
      </c>
      <c r="H3">
        <v>100</v>
      </c>
      <c r="I3" t="s">
        <v>16</v>
      </c>
    </row>
    <row r="4" spans="1:15" x14ac:dyDescent="0.25">
      <c r="A4" t="s">
        <v>15</v>
      </c>
      <c r="B4" t="s">
        <v>18</v>
      </c>
      <c r="C4">
        <v>0</v>
      </c>
      <c r="D4">
        <v>0.99</v>
      </c>
      <c r="E4">
        <v>0</v>
      </c>
      <c r="F4">
        <v>0.99</v>
      </c>
      <c r="G4">
        <v>0.99</v>
      </c>
      <c r="H4">
        <v>100</v>
      </c>
      <c r="I4" t="s">
        <v>16</v>
      </c>
    </row>
    <row r="5" spans="1:15" x14ac:dyDescent="0.25">
      <c r="A5" t="s">
        <v>19</v>
      </c>
      <c r="B5" t="s">
        <v>15</v>
      </c>
      <c r="C5">
        <v>0</v>
      </c>
      <c r="D5">
        <v>0.99</v>
      </c>
      <c r="E5">
        <v>0</v>
      </c>
      <c r="F5">
        <v>0.99</v>
      </c>
      <c r="G5">
        <v>0.99</v>
      </c>
      <c r="H5" s="1">
        <v>100</v>
      </c>
      <c r="I5" t="s">
        <v>16</v>
      </c>
    </row>
    <row r="6" spans="1:15" x14ac:dyDescent="0.25">
      <c r="A6" t="s">
        <v>19</v>
      </c>
      <c r="B6" t="s">
        <v>17</v>
      </c>
      <c r="C6">
        <v>0</v>
      </c>
      <c r="D6">
        <v>0.99</v>
      </c>
      <c r="E6">
        <v>0</v>
      </c>
      <c r="F6">
        <v>0.99</v>
      </c>
      <c r="G6">
        <v>0.99</v>
      </c>
      <c r="H6">
        <v>100</v>
      </c>
      <c r="I6" t="s">
        <v>16</v>
      </c>
    </row>
    <row r="7" spans="1:15" x14ac:dyDescent="0.25">
      <c r="A7" t="s">
        <v>19</v>
      </c>
      <c r="B7" t="s">
        <v>18</v>
      </c>
      <c r="C7">
        <v>0</v>
      </c>
      <c r="D7">
        <v>0.99</v>
      </c>
      <c r="E7">
        <v>0</v>
      </c>
      <c r="F7">
        <v>0.99</v>
      </c>
      <c r="G7">
        <v>0.99</v>
      </c>
      <c r="H7">
        <v>100</v>
      </c>
      <c r="I7" t="s">
        <v>16</v>
      </c>
    </row>
    <row r="8" spans="1:15" x14ac:dyDescent="0.25">
      <c r="A8" t="s">
        <v>20</v>
      </c>
      <c r="B8" t="s">
        <v>15</v>
      </c>
      <c r="C8">
        <v>0</v>
      </c>
      <c r="D8">
        <v>0.99</v>
      </c>
      <c r="E8">
        <v>0</v>
      </c>
      <c r="F8">
        <v>0.99</v>
      </c>
      <c r="G8">
        <v>0.99</v>
      </c>
      <c r="H8" s="1">
        <v>100</v>
      </c>
      <c r="I8" t="s">
        <v>16</v>
      </c>
    </row>
    <row r="9" spans="1:15" x14ac:dyDescent="0.25">
      <c r="A9" t="s">
        <v>20</v>
      </c>
      <c r="B9" t="s">
        <v>17</v>
      </c>
      <c r="C9">
        <v>0</v>
      </c>
      <c r="D9">
        <v>0.99</v>
      </c>
      <c r="E9">
        <v>0</v>
      </c>
      <c r="F9">
        <v>0.99</v>
      </c>
      <c r="G9">
        <v>0.99</v>
      </c>
      <c r="H9">
        <v>100</v>
      </c>
      <c r="I9" t="s">
        <v>16</v>
      </c>
    </row>
    <row r="10" spans="1:15" x14ac:dyDescent="0.25">
      <c r="A10" t="s">
        <v>20</v>
      </c>
      <c r="B10" t="s">
        <v>18</v>
      </c>
      <c r="C10">
        <v>0</v>
      </c>
      <c r="D10">
        <v>0.99</v>
      </c>
      <c r="E10">
        <v>0</v>
      </c>
      <c r="F10">
        <v>0.99</v>
      </c>
      <c r="G10">
        <v>0.99</v>
      </c>
      <c r="H10">
        <v>100</v>
      </c>
      <c r="I10" t="s">
        <v>16</v>
      </c>
    </row>
    <row r="11" spans="1:15" x14ac:dyDescent="0.25">
      <c r="A11" t="s">
        <v>15</v>
      </c>
      <c r="B11" t="s">
        <v>15</v>
      </c>
      <c r="C11">
        <v>0.34</v>
      </c>
      <c r="D11">
        <v>900.07</v>
      </c>
      <c r="E11">
        <v>0.01</v>
      </c>
      <c r="F11">
        <v>899.98</v>
      </c>
      <c r="G11">
        <v>900.17</v>
      </c>
      <c r="H11">
        <v>100</v>
      </c>
      <c r="I11" t="s">
        <v>21</v>
      </c>
      <c r="J11">
        <v>0.32</v>
      </c>
      <c r="K11">
        <v>899.82</v>
      </c>
      <c r="L11">
        <v>0.01</v>
      </c>
      <c r="M11">
        <v>899.73</v>
      </c>
      <c r="N11">
        <v>899.91</v>
      </c>
      <c r="O11">
        <v>100</v>
      </c>
    </row>
    <row r="12" spans="1:15" x14ac:dyDescent="0.25">
      <c r="A12" t="s">
        <v>15</v>
      </c>
      <c r="B12" t="s">
        <v>17</v>
      </c>
      <c r="C12">
        <v>0.39</v>
      </c>
      <c r="D12">
        <v>900.09</v>
      </c>
      <c r="E12">
        <v>0.01</v>
      </c>
      <c r="F12">
        <v>899.98</v>
      </c>
      <c r="G12">
        <v>900.2</v>
      </c>
      <c r="H12">
        <v>100</v>
      </c>
      <c r="I12" t="s">
        <v>21</v>
      </c>
      <c r="J12">
        <v>0.19</v>
      </c>
      <c r="K12">
        <v>899.85</v>
      </c>
      <c r="L12">
        <v>0.01</v>
      </c>
      <c r="M12">
        <v>899.8</v>
      </c>
      <c r="N12">
        <v>899.91</v>
      </c>
      <c r="O12">
        <v>100</v>
      </c>
    </row>
    <row r="13" spans="1:15" x14ac:dyDescent="0.25">
      <c r="A13" t="s">
        <v>15</v>
      </c>
      <c r="B13" t="s">
        <v>18</v>
      </c>
      <c r="C13">
        <v>0.31</v>
      </c>
      <c r="D13">
        <v>900</v>
      </c>
      <c r="E13">
        <v>0.01</v>
      </c>
      <c r="F13">
        <v>899.91</v>
      </c>
      <c r="G13">
        <v>900.09</v>
      </c>
      <c r="H13">
        <v>100</v>
      </c>
      <c r="I13" t="s">
        <v>21</v>
      </c>
      <c r="J13">
        <v>0.28000000000000003</v>
      </c>
      <c r="K13">
        <v>899.81</v>
      </c>
      <c r="L13">
        <v>0.01</v>
      </c>
      <c r="M13">
        <v>899.73</v>
      </c>
      <c r="N13">
        <v>899.89</v>
      </c>
      <c r="O13">
        <v>100</v>
      </c>
    </row>
    <row r="14" spans="1:15" x14ac:dyDescent="0.25">
      <c r="A14" t="s">
        <v>19</v>
      </c>
      <c r="B14" t="s">
        <v>15</v>
      </c>
      <c r="C14">
        <v>1.25</v>
      </c>
      <c r="D14">
        <v>899</v>
      </c>
      <c r="E14">
        <v>0.04</v>
      </c>
      <c r="F14">
        <v>898.64</v>
      </c>
      <c r="G14">
        <v>899.36</v>
      </c>
      <c r="H14">
        <v>99.88</v>
      </c>
      <c r="I14" t="s">
        <v>21</v>
      </c>
      <c r="J14">
        <v>1.78</v>
      </c>
      <c r="K14">
        <v>898.42</v>
      </c>
      <c r="L14">
        <v>0.06</v>
      </c>
      <c r="M14">
        <v>897.91</v>
      </c>
      <c r="N14">
        <v>898.93</v>
      </c>
      <c r="O14">
        <v>99.84</v>
      </c>
    </row>
    <row r="15" spans="1:15" x14ac:dyDescent="0.25">
      <c r="A15" t="s">
        <v>19</v>
      </c>
      <c r="B15" t="s">
        <v>17</v>
      </c>
      <c r="C15">
        <v>1.41</v>
      </c>
      <c r="D15">
        <v>898.99</v>
      </c>
      <c r="E15">
        <v>0.04</v>
      </c>
      <c r="F15">
        <v>898.59</v>
      </c>
      <c r="G15">
        <v>899.4</v>
      </c>
      <c r="H15">
        <v>99.88</v>
      </c>
      <c r="I15" t="s">
        <v>21</v>
      </c>
      <c r="J15">
        <v>1.91</v>
      </c>
      <c r="K15">
        <v>898.52</v>
      </c>
      <c r="L15">
        <v>0.06</v>
      </c>
      <c r="M15">
        <v>897.97</v>
      </c>
      <c r="N15">
        <v>899.06</v>
      </c>
      <c r="O15">
        <v>99.85</v>
      </c>
    </row>
    <row r="16" spans="1:15" x14ac:dyDescent="0.25">
      <c r="A16" t="s">
        <v>19</v>
      </c>
      <c r="B16" t="s">
        <v>18</v>
      </c>
      <c r="C16">
        <v>0.89</v>
      </c>
      <c r="D16">
        <v>899.25</v>
      </c>
      <c r="E16">
        <v>0.03</v>
      </c>
      <c r="F16">
        <v>898.99</v>
      </c>
      <c r="G16">
        <v>899.5</v>
      </c>
      <c r="H16">
        <v>99.92</v>
      </c>
      <c r="I16" t="s">
        <v>21</v>
      </c>
      <c r="J16">
        <v>1.29</v>
      </c>
      <c r="K16">
        <v>898.74</v>
      </c>
      <c r="L16">
        <v>0.04</v>
      </c>
      <c r="M16">
        <v>898.37</v>
      </c>
      <c r="N16">
        <v>899.11</v>
      </c>
      <c r="O16">
        <v>99.88</v>
      </c>
    </row>
    <row r="17" spans="1:15" x14ac:dyDescent="0.25">
      <c r="A17" t="s">
        <v>20</v>
      </c>
      <c r="B17" t="s">
        <v>15</v>
      </c>
      <c r="C17">
        <v>4.83</v>
      </c>
      <c r="D17">
        <v>893.65</v>
      </c>
      <c r="E17">
        <v>0.15</v>
      </c>
      <c r="F17">
        <v>892.27</v>
      </c>
      <c r="G17">
        <v>895.03</v>
      </c>
      <c r="H17">
        <v>99.29</v>
      </c>
      <c r="I17" t="s">
        <v>21</v>
      </c>
      <c r="J17">
        <v>5.4</v>
      </c>
      <c r="K17">
        <v>892.63</v>
      </c>
      <c r="L17">
        <v>0.17</v>
      </c>
      <c r="M17">
        <v>891.08</v>
      </c>
      <c r="N17">
        <v>894.17</v>
      </c>
      <c r="O17">
        <v>99.2</v>
      </c>
    </row>
    <row r="18" spans="1:15" x14ac:dyDescent="0.25">
      <c r="A18" t="s">
        <v>20</v>
      </c>
      <c r="B18" t="s">
        <v>17</v>
      </c>
      <c r="C18">
        <v>4.71</v>
      </c>
      <c r="D18">
        <v>894.92</v>
      </c>
      <c r="E18">
        <v>0.15</v>
      </c>
      <c r="F18">
        <v>893.58</v>
      </c>
      <c r="G18">
        <v>896.27</v>
      </c>
      <c r="H18">
        <v>99.43</v>
      </c>
      <c r="I18" t="s">
        <v>21</v>
      </c>
      <c r="J18">
        <v>5.2</v>
      </c>
      <c r="K18">
        <v>893.96</v>
      </c>
      <c r="L18">
        <v>0.17</v>
      </c>
      <c r="M18">
        <v>892.48</v>
      </c>
      <c r="N18">
        <v>895.45</v>
      </c>
      <c r="O18">
        <v>99.35</v>
      </c>
    </row>
    <row r="19" spans="1:15" x14ac:dyDescent="0.25">
      <c r="A19" t="s">
        <v>20</v>
      </c>
      <c r="B19" t="s">
        <v>18</v>
      </c>
      <c r="C19">
        <v>3.3</v>
      </c>
      <c r="D19">
        <v>895.06</v>
      </c>
      <c r="E19">
        <v>0.11</v>
      </c>
      <c r="F19">
        <v>894.12</v>
      </c>
      <c r="G19">
        <v>896.01</v>
      </c>
      <c r="H19">
        <v>99.45</v>
      </c>
      <c r="I19" t="s">
        <v>21</v>
      </c>
      <c r="J19">
        <v>3.72</v>
      </c>
      <c r="K19">
        <v>893.99</v>
      </c>
      <c r="L19">
        <v>0.12</v>
      </c>
      <c r="M19">
        <v>892.92</v>
      </c>
      <c r="N19">
        <v>895.05</v>
      </c>
      <c r="O19">
        <v>99.35</v>
      </c>
    </row>
    <row r="20" spans="1:15" x14ac:dyDescent="0.25">
      <c r="A20" t="s">
        <v>22</v>
      </c>
      <c r="B20" t="s">
        <v>15</v>
      </c>
      <c r="C20">
        <v>0.66</v>
      </c>
      <c r="D20">
        <v>899.2</v>
      </c>
      <c r="E20">
        <v>0.02</v>
      </c>
      <c r="F20">
        <v>899.01</v>
      </c>
      <c r="G20">
        <v>899.39</v>
      </c>
      <c r="H20">
        <v>99.9</v>
      </c>
      <c r="I20" t="s">
        <v>21</v>
      </c>
      <c r="J20">
        <v>1.1299999999999999</v>
      </c>
      <c r="K20">
        <v>898.94</v>
      </c>
      <c r="L20">
        <v>0.04</v>
      </c>
      <c r="M20">
        <v>898.62</v>
      </c>
      <c r="N20">
        <v>899.27</v>
      </c>
      <c r="O20">
        <v>99.9</v>
      </c>
    </row>
    <row r="21" spans="1:15" x14ac:dyDescent="0.25">
      <c r="A21" t="s">
        <v>22</v>
      </c>
      <c r="B21" t="s">
        <v>17</v>
      </c>
      <c r="C21">
        <v>1.41</v>
      </c>
      <c r="D21">
        <v>898.95</v>
      </c>
      <c r="E21">
        <v>0.04</v>
      </c>
      <c r="F21">
        <v>898.55</v>
      </c>
      <c r="G21">
        <v>899.35</v>
      </c>
      <c r="H21">
        <v>99.87</v>
      </c>
      <c r="I21" t="s">
        <v>21</v>
      </c>
      <c r="J21">
        <v>1.47</v>
      </c>
      <c r="K21">
        <v>898.85</v>
      </c>
      <c r="L21">
        <v>0.05</v>
      </c>
      <c r="M21">
        <v>898.43</v>
      </c>
      <c r="N21">
        <v>899.27</v>
      </c>
      <c r="O21">
        <v>99.89</v>
      </c>
    </row>
    <row r="22" spans="1:15" x14ac:dyDescent="0.25">
      <c r="A22" t="s">
        <v>22</v>
      </c>
      <c r="B22" t="s">
        <v>18</v>
      </c>
      <c r="C22">
        <v>50.57</v>
      </c>
      <c r="D22">
        <v>335.23</v>
      </c>
      <c r="E22">
        <v>4.3099999999999996</v>
      </c>
      <c r="F22">
        <v>320.77999999999997</v>
      </c>
      <c r="G22">
        <v>349.69</v>
      </c>
      <c r="H22">
        <v>37.25</v>
      </c>
      <c r="I22" t="s">
        <v>21</v>
      </c>
      <c r="J22">
        <v>50.62</v>
      </c>
      <c r="K22">
        <v>333.47</v>
      </c>
      <c r="L22">
        <v>4.34</v>
      </c>
      <c r="M22">
        <v>319</v>
      </c>
      <c r="N22">
        <v>347.94</v>
      </c>
      <c r="O22">
        <v>37.06</v>
      </c>
    </row>
  </sheetData>
  <autoFilter ref="A1:O22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3" activeCellId="1" sqref="F7 F3"/>
    </sheetView>
  </sheetViews>
  <sheetFormatPr baseColWidth="10" defaultRowHeight="15" x14ac:dyDescent="0.25"/>
  <cols>
    <col min="1" max="2" width="14.7109375" bestFit="1" customWidth="1"/>
  </cols>
  <sheetData>
    <row r="1" spans="1:7" x14ac:dyDescent="0.2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5">
      <c r="A2" t="s">
        <v>24</v>
      </c>
      <c r="B2" t="s">
        <v>15</v>
      </c>
      <c r="C2" s="2">
        <v>100</v>
      </c>
      <c r="D2" s="2">
        <v>99.88</v>
      </c>
      <c r="E2" s="2">
        <v>99.29</v>
      </c>
      <c r="F2" s="2">
        <v>99.9</v>
      </c>
      <c r="G2" t="s">
        <v>33</v>
      </c>
    </row>
    <row r="3" spans="1:7" x14ac:dyDescent="0.25">
      <c r="A3" t="s">
        <v>24</v>
      </c>
      <c r="B3" t="s">
        <v>18</v>
      </c>
      <c r="C3" s="2">
        <v>100</v>
      </c>
      <c r="D3" s="2">
        <v>99.92</v>
      </c>
      <c r="E3" s="2">
        <v>99.45</v>
      </c>
      <c r="F3" s="2">
        <v>37.25</v>
      </c>
      <c r="G3" t="s">
        <v>33</v>
      </c>
    </row>
    <row r="4" spans="1:7" x14ac:dyDescent="0.25">
      <c r="A4" t="s">
        <v>24</v>
      </c>
      <c r="B4" t="s">
        <v>17</v>
      </c>
      <c r="C4" s="2">
        <v>100</v>
      </c>
      <c r="D4" s="2">
        <v>99.88</v>
      </c>
      <c r="E4" s="2">
        <v>99.43</v>
      </c>
      <c r="F4" s="2">
        <v>99.87</v>
      </c>
      <c r="G4" t="s">
        <v>33</v>
      </c>
    </row>
    <row r="5" spans="1:7" x14ac:dyDescent="0.25">
      <c r="A5" t="s">
        <v>24</v>
      </c>
      <c r="B5" t="s">
        <v>34</v>
      </c>
      <c r="C5" s="2">
        <f>ROUND(AVERAGE(C2:C4),2)</f>
        <v>100</v>
      </c>
      <c r="D5" s="2">
        <f t="shared" ref="D5:F5" si="0">ROUND(AVERAGE(D2:D4),2)</f>
        <v>99.89</v>
      </c>
      <c r="E5" s="2">
        <f t="shared" si="0"/>
        <v>99.39</v>
      </c>
      <c r="F5" s="2">
        <f t="shared" si="0"/>
        <v>79.010000000000005</v>
      </c>
      <c r="G5" t="s">
        <v>33</v>
      </c>
    </row>
    <row r="6" spans="1:7" x14ac:dyDescent="0.25">
      <c r="A6" t="s">
        <v>25</v>
      </c>
      <c r="B6" t="s">
        <v>15</v>
      </c>
      <c r="C6" s="2">
        <v>100</v>
      </c>
      <c r="D6" s="2">
        <v>99.84</v>
      </c>
      <c r="E6" s="2">
        <v>99.2</v>
      </c>
      <c r="F6" s="2">
        <v>99.9</v>
      </c>
      <c r="G6" t="s">
        <v>33</v>
      </c>
    </row>
    <row r="7" spans="1:7" x14ac:dyDescent="0.25">
      <c r="A7" t="s">
        <v>25</v>
      </c>
      <c r="B7" t="s">
        <v>18</v>
      </c>
      <c r="C7" s="2">
        <v>100</v>
      </c>
      <c r="D7" s="2">
        <v>99.88</v>
      </c>
      <c r="E7" s="2">
        <v>99.35</v>
      </c>
      <c r="F7" s="2">
        <v>37.06</v>
      </c>
      <c r="G7" t="s">
        <v>33</v>
      </c>
    </row>
    <row r="8" spans="1:7" x14ac:dyDescent="0.25">
      <c r="A8" t="s">
        <v>25</v>
      </c>
      <c r="B8" t="s">
        <v>17</v>
      </c>
      <c r="C8" s="2">
        <v>100</v>
      </c>
      <c r="D8" s="2">
        <v>99.85</v>
      </c>
      <c r="E8" s="2">
        <v>99.35</v>
      </c>
      <c r="F8" s="2">
        <v>99.89</v>
      </c>
      <c r="G8" t="s">
        <v>33</v>
      </c>
    </row>
    <row r="9" spans="1:7" x14ac:dyDescent="0.25">
      <c r="A9" t="s">
        <v>25</v>
      </c>
      <c r="B9" t="s">
        <v>34</v>
      </c>
      <c r="C9" s="2">
        <f>ROUND(AVERAGE(C6:C8),2)</f>
        <v>100</v>
      </c>
      <c r="D9" s="2">
        <f t="shared" ref="D9:F9" si="1">ROUND(AVERAGE(D6:D8),2)</f>
        <v>99.86</v>
      </c>
      <c r="E9" s="2">
        <f t="shared" si="1"/>
        <v>99.3</v>
      </c>
      <c r="F9" s="2">
        <f t="shared" si="1"/>
        <v>78.95</v>
      </c>
      <c r="G9" t="s">
        <v>33</v>
      </c>
    </row>
    <row r="10" spans="1:7" x14ac:dyDescent="0.25">
      <c r="A10" t="s">
        <v>26</v>
      </c>
      <c r="B10" t="s">
        <v>15</v>
      </c>
      <c r="C10" s="2">
        <v>100</v>
      </c>
      <c r="D10" s="2">
        <v>100</v>
      </c>
      <c r="E10" s="2">
        <v>100</v>
      </c>
      <c r="F10" s="2" t="s">
        <v>33</v>
      </c>
      <c r="G10" t="s">
        <v>33</v>
      </c>
    </row>
    <row r="11" spans="1:7" x14ac:dyDescent="0.25">
      <c r="A11" t="s">
        <v>26</v>
      </c>
      <c r="B11" t="s">
        <v>18</v>
      </c>
      <c r="C11" s="2">
        <v>100</v>
      </c>
      <c r="D11" s="2">
        <v>100</v>
      </c>
      <c r="E11" s="2">
        <v>100</v>
      </c>
      <c r="F11" s="2" t="s">
        <v>33</v>
      </c>
      <c r="G11" t="s">
        <v>33</v>
      </c>
    </row>
    <row r="12" spans="1:7" x14ac:dyDescent="0.25">
      <c r="A12" t="s">
        <v>26</v>
      </c>
      <c r="B12" t="s">
        <v>17</v>
      </c>
      <c r="C12" s="2">
        <v>100</v>
      </c>
      <c r="D12" s="2">
        <v>100</v>
      </c>
      <c r="E12" s="2">
        <v>100</v>
      </c>
      <c r="F12" s="2" t="s">
        <v>33</v>
      </c>
      <c r="G12" t="s">
        <v>33</v>
      </c>
    </row>
    <row r="13" spans="1:7" x14ac:dyDescent="0.25">
      <c r="A13" t="s">
        <v>26</v>
      </c>
      <c r="B13" t="s">
        <v>34</v>
      </c>
      <c r="C13" s="2">
        <f>ROUND(AVERAGE(C10:C12),2)</f>
        <v>100</v>
      </c>
      <c r="D13" s="2">
        <f t="shared" ref="D13:E13" si="2">ROUND(AVERAGE(D10:D12),2)</f>
        <v>100</v>
      </c>
      <c r="E13" s="2">
        <f t="shared" si="2"/>
        <v>100</v>
      </c>
      <c r="F13" s="2" t="s">
        <v>33</v>
      </c>
      <c r="G13" t="s">
        <v>33</v>
      </c>
    </row>
    <row r="15" spans="1:7" x14ac:dyDescent="0.25">
      <c r="A15" t="s">
        <v>34</v>
      </c>
      <c r="C15" s="2">
        <f>ROUND(AVERAGE(C5,C9,C13),2)</f>
        <v>100</v>
      </c>
      <c r="D15" s="2">
        <f t="shared" ref="D15:F15" si="3">ROUND(AVERAGE(D5,D9,D13),2)</f>
        <v>99.92</v>
      </c>
      <c r="E15" s="2">
        <f t="shared" si="3"/>
        <v>99.56</v>
      </c>
      <c r="F15" s="2">
        <f t="shared" si="3"/>
        <v>78.98</v>
      </c>
      <c r="G15" t="s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Rohdaten</vt:lpstr>
      <vt:lpstr>Übersicht</vt:lpstr>
      <vt:lpstr>Rohdaten!iperf_Gewichtung_Docker</vt:lpstr>
    </vt:vector>
  </TitlesOfParts>
  <Company>:em engineering-methods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Stoffel</dc:creator>
  <cp:lastModifiedBy>Tim Stoffel</cp:lastModifiedBy>
  <dcterms:created xsi:type="dcterms:W3CDTF">2020-02-19T20:04:41Z</dcterms:created>
  <dcterms:modified xsi:type="dcterms:W3CDTF">2020-02-19T21:57:47Z</dcterms:modified>
</cp:coreProperties>
</file>